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0" windowWidth="25440" windowHeight="15990"/>
  </bookViews>
  <sheets>
    <sheet name="Data" sheetId="1" r:id="rId1"/>
    <sheet name="Data Validation" sheetId="2" r:id="rId2"/>
    <sheet name="Parameters" sheetId="25" r:id="rId3"/>
    <sheet name="Current Rules" sheetId="24" r:id="rId4"/>
    <sheet name="Option 1" sheetId="23" r:id="rId5"/>
    <sheet name="Option 2" sheetId="26" r:id="rId6"/>
    <sheet name="Charts" sheetId="27" r:id="rId7"/>
  </sheets>
  <externalReferences>
    <externalReference r:id="rId8"/>
  </externalReferences>
  <definedNames>
    <definedName name="alternative_projection">#REF!</definedName>
    <definedName name="alternative_projection_initial_period">#REF!</definedName>
    <definedName name="amc">#REF!</definedName>
    <definedName name="avcomp1">[1]Parameters!$F$4</definedName>
    <definedName name="avcomp2">[1]Parameters!$F$5</definedName>
    <definedName name="Average4Table">[1]Competitions!$U$5:$Z$62</definedName>
    <definedName name="Average6Table">[1]Competitions!$X$5:$Z$62</definedName>
    <definedName name="BaseDate">[1]Parameters!$H$8</definedName>
    <definedName name="current_parameters">Parameters!$C$6:$E$9</definedName>
    <definedName name="gold_target">Parameters!$D$20</definedName>
    <definedName name="initial_value">#REF!</definedName>
    <definedName name="option1_parameters">Parameters!$C$15:$E$18</definedName>
    <definedName name="option2_parameters">'Option 2'!$B$7:$D$10</definedName>
    <definedName name="original_projection">#REF!</definedName>
    <definedName name="ScratchTable">[1]Competitions!$P$5:$Z$62</definedName>
    <definedName name="VetsTable">[1]Veterans!$T$5:$V$62</definedName>
    <definedName name="VetStandards">[1]Parameters!$A$11:$B$51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9" i="26" l="1"/>
  <c r="C9" i="26"/>
  <c r="C8" i="26"/>
  <c r="C33" i="27"/>
  <c r="D33" i="27"/>
  <c r="C34" i="27"/>
  <c r="C35" i="27"/>
  <c r="C36" i="27"/>
  <c r="C37" i="27"/>
  <c r="C19" i="27"/>
  <c r="D19" i="27"/>
  <c r="C20" i="27"/>
  <c r="C21" i="27"/>
  <c r="C22" i="27"/>
  <c r="C23" i="27"/>
  <c r="C5" i="27"/>
  <c r="D5" i="27"/>
  <c r="C6" i="27"/>
  <c r="C7" i="27"/>
  <c r="C8" i="27"/>
  <c r="C9" i="27"/>
  <c r="B8" i="26"/>
  <c r="CZ205" i="23"/>
  <c r="CY205" i="23"/>
  <c r="CX205" i="23"/>
  <c r="CW205" i="23"/>
  <c r="CV205" i="23"/>
  <c r="CU205" i="23"/>
  <c r="CT205" i="23"/>
  <c r="CS205" i="23"/>
  <c r="CR205" i="23"/>
  <c r="CQ205" i="23"/>
  <c r="CP205" i="23"/>
  <c r="CO205" i="23"/>
  <c r="CN205" i="23"/>
  <c r="CM205" i="23"/>
  <c r="CL205" i="23"/>
  <c r="CK205" i="23"/>
  <c r="CJ205" i="23"/>
  <c r="CI205" i="23"/>
  <c r="CH205" i="23"/>
  <c r="CG205" i="23"/>
  <c r="CF205" i="23"/>
  <c r="CE205" i="23"/>
  <c r="CD205" i="23"/>
  <c r="CC205" i="23"/>
  <c r="CB205" i="23"/>
  <c r="CA205" i="23"/>
  <c r="BZ205" i="23"/>
  <c r="BY205" i="23"/>
  <c r="BX205" i="23"/>
  <c r="BW205" i="23"/>
  <c r="BV205" i="23"/>
  <c r="BU205" i="23"/>
  <c r="BT205" i="23"/>
  <c r="BS205" i="23"/>
  <c r="BR205" i="23"/>
  <c r="BQ205" i="23"/>
  <c r="BP205" i="23"/>
  <c r="BO205" i="23"/>
  <c r="BN205" i="23"/>
  <c r="BM205" i="23"/>
  <c r="BL205" i="23"/>
  <c r="BK205" i="23"/>
  <c r="BJ205" i="23"/>
  <c r="BI205" i="23"/>
  <c r="BH205" i="23"/>
  <c r="BG205" i="23"/>
  <c r="BF205" i="23"/>
  <c r="BE205" i="23"/>
  <c r="BD205" i="23"/>
  <c r="BC205" i="23"/>
  <c r="BB205" i="23"/>
  <c r="BA205" i="23"/>
  <c r="AZ205" i="23"/>
  <c r="AY205" i="23"/>
  <c r="AX205" i="23"/>
  <c r="AW205" i="23"/>
  <c r="AV205" i="23"/>
  <c r="AU205" i="23"/>
  <c r="AT205" i="23"/>
  <c r="AS205" i="23"/>
  <c r="AR205" i="23"/>
  <c r="AQ205" i="23"/>
  <c r="AP205" i="23"/>
  <c r="AO205" i="23"/>
  <c r="AN205" i="23"/>
  <c r="AM205" i="23"/>
  <c r="AL205" i="23"/>
  <c r="AK205" i="23"/>
  <c r="AJ205" i="23"/>
  <c r="AI205" i="23"/>
  <c r="AH205" i="23"/>
  <c r="AG205" i="23"/>
  <c r="AF205" i="23"/>
  <c r="AE205" i="23"/>
  <c r="AD205" i="23"/>
  <c r="AC205" i="23"/>
  <c r="AB205" i="23"/>
  <c r="AA205" i="23"/>
  <c r="Z205" i="23"/>
  <c r="Y205" i="23"/>
  <c r="X205" i="23"/>
  <c r="W205" i="23"/>
  <c r="V205" i="23"/>
  <c r="U205" i="23"/>
  <c r="T205" i="23"/>
  <c r="S205" i="23"/>
  <c r="R205" i="23"/>
  <c r="Q205" i="23"/>
  <c r="P205" i="23"/>
  <c r="O205" i="23"/>
  <c r="N205" i="23"/>
  <c r="M205" i="23"/>
  <c r="L205" i="23"/>
  <c r="K205" i="23"/>
  <c r="J205" i="23"/>
  <c r="I205" i="23"/>
  <c r="H205" i="23"/>
  <c r="G205" i="23"/>
  <c r="F205" i="23"/>
  <c r="E205" i="23"/>
  <c r="CZ204" i="23"/>
  <c r="CY204" i="23"/>
  <c r="CX204" i="23"/>
  <c r="CW204" i="23"/>
  <c r="CV204" i="23"/>
  <c r="CU204" i="23"/>
  <c r="CT204" i="23"/>
  <c r="CS204" i="23"/>
  <c r="CR204" i="23"/>
  <c r="CQ204" i="23"/>
  <c r="CP204" i="23"/>
  <c r="CO204" i="23"/>
  <c r="CN204" i="23"/>
  <c r="CM204" i="23"/>
  <c r="CL204" i="23"/>
  <c r="CK204" i="23"/>
  <c r="CJ204" i="23"/>
  <c r="CI204" i="23"/>
  <c r="CH204" i="23"/>
  <c r="CG204" i="23"/>
  <c r="CF204" i="23"/>
  <c r="CE204" i="23"/>
  <c r="CD204" i="23"/>
  <c r="CC204" i="23"/>
  <c r="CB204" i="23"/>
  <c r="CA204" i="23"/>
  <c r="BZ204" i="23"/>
  <c r="BY204" i="23"/>
  <c r="BX204" i="23"/>
  <c r="BW204" i="23"/>
  <c r="BV204" i="23"/>
  <c r="BU204" i="23"/>
  <c r="BT204" i="23"/>
  <c r="BS204" i="23"/>
  <c r="BR204" i="23"/>
  <c r="BQ204" i="23"/>
  <c r="BP204" i="23"/>
  <c r="BO204" i="23"/>
  <c r="BN204" i="23"/>
  <c r="BM204" i="23"/>
  <c r="BL204" i="23"/>
  <c r="BK204" i="23"/>
  <c r="BJ204" i="23"/>
  <c r="BI204" i="23"/>
  <c r="BH204" i="23"/>
  <c r="BG204" i="23"/>
  <c r="BF204" i="23"/>
  <c r="BE204" i="23"/>
  <c r="BD204" i="23"/>
  <c r="BC204" i="23"/>
  <c r="BB204" i="23"/>
  <c r="BA204" i="23"/>
  <c r="AZ204" i="23"/>
  <c r="AY204" i="23"/>
  <c r="AX204" i="23"/>
  <c r="AW204" i="23"/>
  <c r="AV204" i="23"/>
  <c r="AU204" i="23"/>
  <c r="AT204" i="23"/>
  <c r="AS204" i="23"/>
  <c r="AR204" i="23"/>
  <c r="AQ204" i="23"/>
  <c r="AP204" i="23"/>
  <c r="AO204" i="23"/>
  <c r="AN204" i="23"/>
  <c r="AM204" i="23"/>
  <c r="AL204" i="23"/>
  <c r="AK204" i="23"/>
  <c r="AJ204" i="23"/>
  <c r="AI204" i="23"/>
  <c r="AH204" i="23"/>
  <c r="AG204" i="23"/>
  <c r="AF204" i="23"/>
  <c r="AE204" i="23"/>
  <c r="AD204" i="23"/>
  <c r="AC204" i="23"/>
  <c r="AB204" i="23"/>
  <c r="AA204" i="23"/>
  <c r="Z204" i="23"/>
  <c r="Y204" i="23"/>
  <c r="X204" i="23"/>
  <c r="W204" i="23"/>
  <c r="V204" i="23"/>
  <c r="U204" i="23"/>
  <c r="T204" i="23"/>
  <c r="S204" i="23"/>
  <c r="R204" i="23"/>
  <c r="Q204" i="23"/>
  <c r="P204" i="23"/>
  <c r="O204" i="23"/>
  <c r="N204" i="23"/>
  <c r="M204" i="23"/>
  <c r="L204" i="23"/>
  <c r="K204" i="23"/>
  <c r="J204" i="23"/>
  <c r="I204" i="23"/>
  <c r="H204" i="23"/>
  <c r="G204" i="23"/>
  <c r="F204" i="23"/>
  <c r="E204" i="23"/>
  <c r="CZ203" i="23"/>
  <c r="CY203" i="23"/>
  <c r="CX203" i="23"/>
  <c r="CW203" i="23"/>
  <c r="CV203" i="23"/>
  <c r="CU203" i="23"/>
  <c r="CT203" i="23"/>
  <c r="CS203" i="23"/>
  <c r="CR203" i="23"/>
  <c r="CQ203" i="23"/>
  <c r="CP203" i="23"/>
  <c r="CO203" i="23"/>
  <c r="CN203" i="23"/>
  <c r="CM203" i="23"/>
  <c r="CL203" i="23"/>
  <c r="CK203" i="23"/>
  <c r="CJ203" i="23"/>
  <c r="CI203" i="23"/>
  <c r="CH203" i="23"/>
  <c r="CG203" i="23"/>
  <c r="CF203" i="23"/>
  <c r="CE203" i="23"/>
  <c r="CD203" i="23"/>
  <c r="CC203" i="23"/>
  <c r="CB203" i="23"/>
  <c r="CA203" i="23"/>
  <c r="BZ203" i="23"/>
  <c r="BY203" i="23"/>
  <c r="BX203" i="23"/>
  <c r="BW203" i="23"/>
  <c r="BV203" i="23"/>
  <c r="BU203" i="23"/>
  <c r="BT203" i="23"/>
  <c r="BS203" i="23"/>
  <c r="BR203" i="23"/>
  <c r="BQ203" i="23"/>
  <c r="BP203" i="23"/>
  <c r="BO203" i="23"/>
  <c r="BN203" i="23"/>
  <c r="BM203" i="23"/>
  <c r="BL203" i="23"/>
  <c r="BK203" i="23"/>
  <c r="BJ203" i="23"/>
  <c r="BI203" i="23"/>
  <c r="BH203" i="23"/>
  <c r="BG203" i="23"/>
  <c r="BF203" i="23"/>
  <c r="BE203" i="23"/>
  <c r="BD203" i="23"/>
  <c r="BC203" i="23"/>
  <c r="BB203" i="23"/>
  <c r="BA203" i="23"/>
  <c r="AZ203" i="23"/>
  <c r="AY203" i="23"/>
  <c r="AX203" i="23"/>
  <c r="AW203" i="23"/>
  <c r="AV203" i="23"/>
  <c r="AU203" i="23"/>
  <c r="AT203" i="23"/>
  <c r="AS203" i="23"/>
  <c r="AR203" i="23"/>
  <c r="AQ203" i="23"/>
  <c r="AP203" i="23"/>
  <c r="AO203" i="23"/>
  <c r="AN203" i="23"/>
  <c r="AM203" i="23"/>
  <c r="AL203" i="23"/>
  <c r="AK203" i="23"/>
  <c r="AJ203" i="23"/>
  <c r="AI203" i="23"/>
  <c r="AH203" i="23"/>
  <c r="AG203" i="23"/>
  <c r="AF203" i="23"/>
  <c r="AE203" i="23"/>
  <c r="AD203" i="23"/>
  <c r="AC203" i="23"/>
  <c r="AB203" i="23"/>
  <c r="AA203" i="23"/>
  <c r="Z203" i="23"/>
  <c r="Y203" i="23"/>
  <c r="X203" i="23"/>
  <c r="W203" i="23"/>
  <c r="V203" i="23"/>
  <c r="U203" i="23"/>
  <c r="T203" i="23"/>
  <c r="S203" i="23"/>
  <c r="R203" i="23"/>
  <c r="Q203" i="23"/>
  <c r="P203" i="23"/>
  <c r="O203" i="23"/>
  <c r="N203" i="23"/>
  <c r="M203" i="23"/>
  <c r="L203" i="23"/>
  <c r="K203" i="23"/>
  <c r="J203" i="23"/>
  <c r="I203" i="23"/>
  <c r="H203" i="23"/>
  <c r="G203" i="23"/>
  <c r="F203" i="23"/>
  <c r="E203" i="23"/>
  <c r="CZ202" i="23"/>
  <c r="CY202" i="23"/>
  <c r="CX202" i="23"/>
  <c r="CW202" i="23"/>
  <c r="CV202" i="23"/>
  <c r="CU202" i="23"/>
  <c r="CT202" i="23"/>
  <c r="CS202" i="23"/>
  <c r="CR202" i="23"/>
  <c r="CQ202" i="23"/>
  <c r="CP202" i="23"/>
  <c r="CO202" i="23"/>
  <c r="CN202" i="23"/>
  <c r="CM202" i="23"/>
  <c r="CL202" i="23"/>
  <c r="CK202" i="23"/>
  <c r="CJ202" i="23"/>
  <c r="CI202" i="23"/>
  <c r="CH202" i="23"/>
  <c r="CG202" i="23"/>
  <c r="CF202" i="23"/>
  <c r="CE202" i="23"/>
  <c r="CD202" i="23"/>
  <c r="CC202" i="23"/>
  <c r="CB202" i="23"/>
  <c r="CA202" i="23"/>
  <c r="BZ202" i="23"/>
  <c r="BY202" i="23"/>
  <c r="BX202" i="23"/>
  <c r="BW202" i="23"/>
  <c r="BV202" i="23"/>
  <c r="BU202" i="23"/>
  <c r="BT202" i="23"/>
  <c r="BS202" i="23"/>
  <c r="BR202" i="23"/>
  <c r="BQ202" i="23"/>
  <c r="BP202" i="23"/>
  <c r="BO202" i="23"/>
  <c r="BN202" i="23"/>
  <c r="BM202" i="23"/>
  <c r="BL202" i="23"/>
  <c r="BK202" i="23"/>
  <c r="BJ202" i="23"/>
  <c r="BI202" i="23"/>
  <c r="BH202" i="23"/>
  <c r="BG202" i="23"/>
  <c r="BF202" i="23"/>
  <c r="BE202" i="23"/>
  <c r="BD202" i="23"/>
  <c r="BC202" i="23"/>
  <c r="BB202" i="23"/>
  <c r="BA202" i="23"/>
  <c r="AZ202" i="23"/>
  <c r="AY202" i="23"/>
  <c r="AX202" i="23"/>
  <c r="AW202" i="23"/>
  <c r="AV202" i="23"/>
  <c r="AU202" i="23"/>
  <c r="AT202" i="23"/>
  <c r="AS202" i="23"/>
  <c r="AR202" i="23"/>
  <c r="AQ202" i="23"/>
  <c r="AP202" i="23"/>
  <c r="AO202" i="23"/>
  <c r="AN202" i="23"/>
  <c r="AM202" i="23"/>
  <c r="AL202" i="23"/>
  <c r="AK202" i="23"/>
  <c r="AJ202" i="23"/>
  <c r="AI202" i="23"/>
  <c r="AH202" i="23"/>
  <c r="AG202" i="23"/>
  <c r="AF202" i="23"/>
  <c r="AE202" i="23"/>
  <c r="AD202" i="23"/>
  <c r="AC202" i="23"/>
  <c r="AB202" i="23"/>
  <c r="AA202" i="23"/>
  <c r="Z202" i="23"/>
  <c r="Y202" i="23"/>
  <c r="X202" i="23"/>
  <c r="W202" i="23"/>
  <c r="V202" i="23"/>
  <c r="U202" i="23"/>
  <c r="T202" i="23"/>
  <c r="S202" i="23"/>
  <c r="R202" i="23"/>
  <c r="Q202" i="23"/>
  <c r="P202" i="23"/>
  <c r="O202" i="23"/>
  <c r="N202" i="23"/>
  <c r="M202" i="23"/>
  <c r="L202" i="23"/>
  <c r="K202" i="23"/>
  <c r="J202" i="23"/>
  <c r="I202" i="23"/>
  <c r="H202" i="23"/>
  <c r="G202" i="23"/>
  <c r="F202" i="23"/>
  <c r="E202" i="23"/>
  <c r="CZ201" i="23"/>
  <c r="CY201" i="23"/>
  <c r="CX201" i="23"/>
  <c r="CW201" i="23"/>
  <c r="CV201" i="23"/>
  <c r="CU201" i="23"/>
  <c r="CT201" i="23"/>
  <c r="CS201" i="23"/>
  <c r="CR201" i="23"/>
  <c r="CQ201" i="23"/>
  <c r="CP201" i="23"/>
  <c r="CO201" i="23"/>
  <c r="CN201" i="23"/>
  <c r="CM201" i="23"/>
  <c r="CL201" i="23"/>
  <c r="CK201" i="23"/>
  <c r="CJ201" i="23"/>
  <c r="CI201" i="23"/>
  <c r="CH201" i="23"/>
  <c r="CG201" i="23"/>
  <c r="CF201" i="23"/>
  <c r="CE201" i="23"/>
  <c r="CD201" i="23"/>
  <c r="CC201" i="23"/>
  <c r="CB201" i="23"/>
  <c r="CA201" i="23"/>
  <c r="BZ201" i="23"/>
  <c r="BY201" i="23"/>
  <c r="BX201" i="23"/>
  <c r="BW201" i="23"/>
  <c r="BV201" i="23"/>
  <c r="BU201" i="23"/>
  <c r="BT201" i="23"/>
  <c r="BS201" i="23"/>
  <c r="BR201" i="23"/>
  <c r="BQ201" i="23"/>
  <c r="BP201" i="23"/>
  <c r="BO201" i="23"/>
  <c r="BN201" i="23"/>
  <c r="BM201" i="23"/>
  <c r="BL201" i="23"/>
  <c r="BK201" i="23"/>
  <c r="BJ201" i="23"/>
  <c r="BI201" i="23"/>
  <c r="BH201" i="23"/>
  <c r="BG201" i="23"/>
  <c r="BF201" i="23"/>
  <c r="BE201" i="23"/>
  <c r="BD201" i="23"/>
  <c r="BC201" i="23"/>
  <c r="BB201" i="23"/>
  <c r="BA201" i="23"/>
  <c r="AZ201" i="23"/>
  <c r="AY201" i="23"/>
  <c r="AX201" i="23"/>
  <c r="AW201" i="23"/>
  <c r="AV201" i="23"/>
  <c r="AU201" i="23"/>
  <c r="AT201" i="23"/>
  <c r="AS201" i="23"/>
  <c r="AR201" i="23"/>
  <c r="AQ201" i="23"/>
  <c r="AP201" i="23"/>
  <c r="AO201" i="23"/>
  <c r="AN201" i="23"/>
  <c r="AM201" i="23"/>
  <c r="AL201" i="23"/>
  <c r="AK201" i="23"/>
  <c r="AJ201" i="23"/>
  <c r="AI201" i="23"/>
  <c r="AH201" i="23"/>
  <c r="AG201" i="23"/>
  <c r="AF201" i="23"/>
  <c r="AE201" i="23"/>
  <c r="AD201" i="23"/>
  <c r="AC201" i="23"/>
  <c r="AB201" i="23"/>
  <c r="AA201" i="23"/>
  <c r="Z201" i="23"/>
  <c r="Y201" i="23"/>
  <c r="X201" i="23"/>
  <c r="W201" i="23"/>
  <c r="V201" i="23"/>
  <c r="U201" i="23"/>
  <c r="T201" i="23"/>
  <c r="S201" i="23"/>
  <c r="R201" i="23"/>
  <c r="Q201" i="23"/>
  <c r="P201" i="23"/>
  <c r="O201" i="23"/>
  <c r="N201" i="23"/>
  <c r="M201" i="23"/>
  <c r="L201" i="23"/>
  <c r="K201" i="23"/>
  <c r="J201" i="23"/>
  <c r="I201" i="23"/>
  <c r="H201" i="23"/>
  <c r="G201" i="23"/>
  <c r="F201" i="23"/>
  <c r="E201" i="23"/>
  <c r="CZ200" i="23"/>
  <c r="CY200" i="23"/>
  <c r="CX200" i="23"/>
  <c r="CW200" i="23"/>
  <c r="CV200" i="23"/>
  <c r="CU200" i="23"/>
  <c r="CT200" i="23"/>
  <c r="CS200" i="23"/>
  <c r="CR200" i="23"/>
  <c r="CQ200" i="23"/>
  <c r="CP200" i="23"/>
  <c r="CO200" i="23"/>
  <c r="CN200" i="23"/>
  <c r="CM200" i="23"/>
  <c r="CL200" i="23"/>
  <c r="CK200" i="23"/>
  <c r="CJ200" i="23"/>
  <c r="CI200" i="23"/>
  <c r="CH200" i="23"/>
  <c r="CG200" i="23"/>
  <c r="CF200" i="23"/>
  <c r="CE200" i="23"/>
  <c r="CD200" i="23"/>
  <c r="CC200" i="23"/>
  <c r="CB200" i="23"/>
  <c r="CA200" i="23"/>
  <c r="BZ200" i="23"/>
  <c r="BY200" i="23"/>
  <c r="BX200" i="23"/>
  <c r="BW200" i="23"/>
  <c r="BV200" i="23"/>
  <c r="BU200" i="23"/>
  <c r="BT200" i="23"/>
  <c r="BS200" i="23"/>
  <c r="BR200" i="23"/>
  <c r="BQ200" i="23"/>
  <c r="BP200" i="23"/>
  <c r="BO200" i="23"/>
  <c r="BN200" i="23"/>
  <c r="BM200" i="23"/>
  <c r="BL200" i="23"/>
  <c r="BK200" i="23"/>
  <c r="BJ200" i="23"/>
  <c r="BI200" i="23"/>
  <c r="BH200" i="23"/>
  <c r="BG200" i="23"/>
  <c r="BF200" i="23"/>
  <c r="BE200" i="23"/>
  <c r="BD200" i="23"/>
  <c r="BC200" i="23"/>
  <c r="BB200" i="23"/>
  <c r="BA200" i="23"/>
  <c r="AZ200" i="23"/>
  <c r="AY200" i="23"/>
  <c r="AX200" i="23"/>
  <c r="AW200" i="23"/>
  <c r="AV200" i="23"/>
  <c r="AU200" i="23"/>
  <c r="AT200" i="23"/>
  <c r="AS200" i="23"/>
  <c r="AR200" i="23"/>
  <c r="AQ200" i="23"/>
  <c r="AP200" i="23"/>
  <c r="AO200" i="23"/>
  <c r="AN200" i="23"/>
  <c r="AM200" i="23"/>
  <c r="AL200" i="23"/>
  <c r="AK200" i="23"/>
  <c r="AJ200" i="23"/>
  <c r="AI200" i="23"/>
  <c r="AH200" i="23"/>
  <c r="AG200" i="23"/>
  <c r="AF200" i="23"/>
  <c r="AE200" i="23"/>
  <c r="AD200" i="23"/>
  <c r="AC200" i="23"/>
  <c r="AB200" i="23"/>
  <c r="AA200" i="23"/>
  <c r="Z200" i="23"/>
  <c r="Y200" i="23"/>
  <c r="X200" i="23"/>
  <c r="W200" i="23"/>
  <c r="V200" i="23"/>
  <c r="U200" i="23"/>
  <c r="T200" i="23"/>
  <c r="S200" i="23"/>
  <c r="R200" i="23"/>
  <c r="Q200" i="23"/>
  <c r="P200" i="23"/>
  <c r="O200" i="23"/>
  <c r="N200" i="23"/>
  <c r="M200" i="23"/>
  <c r="L200" i="23"/>
  <c r="K200" i="23"/>
  <c r="J200" i="23"/>
  <c r="I200" i="23"/>
  <c r="H200" i="23"/>
  <c r="G200" i="23"/>
  <c r="F200" i="23"/>
  <c r="E200" i="23"/>
  <c r="CZ199" i="23"/>
  <c r="CY199" i="23"/>
  <c r="CX199" i="23"/>
  <c r="CW199" i="23"/>
  <c r="CV199" i="23"/>
  <c r="CU199" i="23"/>
  <c r="CT199" i="23"/>
  <c r="CS199" i="23"/>
  <c r="CR199" i="23"/>
  <c r="CQ199" i="23"/>
  <c r="CP199" i="23"/>
  <c r="CO199" i="23"/>
  <c r="CN199" i="23"/>
  <c r="CM199" i="23"/>
  <c r="CL199" i="23"/>
  <c r="CK199" i="23"/>
  <c r="CJ199" i="23"/>
  <c r="CI199" i="23"/>
  <c r="CH199" i="23"/>
  <c r="CG199" i="23"/>
  <c r="CF199" i="23"/>
  <c r="CE199" i="23"/>
  <c r="CD199" i="23"/>
  <c r="CC199" i="23"/>
  <c r="CB199" i="23"/>
  <c r="CA199" i="23"/>
  <c r="BZ199" i="23"/>
  <c r="BY199" i="23"/>
  <c r="BX199" i="23"/>
  <c r="BW199" i="23"/>
  <c r="BV199" i="23"/>
  <c r="BU199" i="23"/>
  <c r="BT199" i="23"/>
  <c r="BS199" i="23"/>
  <c r="BR199" i="23"/>
  <c r="BQ199" i="23"/>
  <c r="BP199" i="23"/>
  <c r="BO199" i="23"/>
  <c r="BN199" i="23"/>
  <c r="BM199" i="23"/>
  <c r="BL199" i="23"/>
  <c r="BK199" i="23"/>
  <c r="BJ199" i="23"/>
  <c r="BI199" i="23"/>
  <c r="BH199" i="23"/>
  <c r="BG199" i="23"/>
  <c r="BF199" i="23"/>
  <c r="BE199" i="23"/>
  <c r="BD199" i="23"/>
  <c r="BC199" i="23"/>
  <c r="BB199" i="23"/>
  <c r="BA199" i="23"/>
  <c r="AZ199" i="23"/>
  <c r="AY199" i="23"/>
  <c r="AX199" i="23"/>
  <c r="AW199" i="23"/>
  <c r="AV199" i="23"/>
  <c r="AU199" i="23"/>
  <c r="AT199" i="23"/>
  <c r="AS199" i="23"/>
  <c r="AR199" i="23"/>
  <c r="AQ199" i="23"/>
  <c r="AP199" i="23"/>
  <c r="AO199" i="23"/>
  <c r="AN199" i="23"/>
  <c r="AM199" i="23"/>
  <c r="AL199" i="23"/>
  <c r="AK199" i="23"/>
  <c r="AJ199" i="23"/>
  <c r="AI199" i="23"/>
  <c r="AH199" i="23"/>
  <c r="AG199" i="23"/>
  <c r="AF199" i="23"/>
  <c r="AE199" i="23"/>
  <c r="AD199" i="23"/>
  <c r="AC199" i="23"/>
  <c r="AB199" i="23"/>
  <c r="AA199" i="23"/>
  <c r="Z199" i="23"/>
  <c r="Y199" i="23"/>
  <c r="X199" i="23"/>
  <c r="W199" i="23"/>
  <c r="V199" i="23"/>
  <c r="U199" i="23"/>
  <c r="T199" i="23"/>
  <c r="S199" i="23"/>
  <c r="R199" i="23"/>
  <c r="Q199" i="23"/>
  <c r="P199" i="23"/>
  <c r="O199" i="23"/>
  <c r="N199" i="23"/>
  <c r="M199" i="23"/>
  <c r="L199" i="23"/>
  <c r="K199" i="23"/>
  <c r="J199" i="23"/>
  <c r="I199" i="23"/>
  <c r="H199" i="23"/>
  <c r="G199" i="23"/>
  <c r="F199" i="23"/>
  <c r="E199" i="23"/>
  <c r="CZ198" i="23"/>
  <c r="CY198" i="23"/>
  <c r="CX198" i="23"/>
  <c r="CW198" i="23"/>
  <c r="CV198" i="23"/>
  <c r="CU198" i="23"/>
  <c r="CT198" i="23"/>
  <c r="CS198" i="23"/>
  <c r="CR198" i="23"/>
  <c r="CQ198" i="23"/>
  <c r="CP198" i="23"/>
  <c r="CO198" i="23"/>
  <c r="CN198" i="23"/>
  <c r="CM198" i="23"/>
  <c r="CL198" i="23"/>
  <c r="CK198" i="23"/>
  <c r="CJ198" i="23"/>
  <c r="CI198" i="23"/>
  <c r="CH198" i="23"/>
  <c r="CG198" i="23"/>
  <c r="CF198" i="23"/>
  <c r="CE198" i="23"/>
  <c r="CD198" i="23"/>
  <c r="CC198" i="23"/>
  <c r="CB198" i="23"/>
  <c r="CA198" i="23"/>
  <c r="BZ198" i="23"/>
  <c r="BY198" i="23"/>
  <c r="BX198" i="23"/>
  <c r="BW198" i="23"/>
  <c r="BV198" i="23"/>
  <c r="BU198" i="23"/>
  <c r="BT198" i="23"/>
  <c r="BS198" i="23"/>
  <c r="BR198" i="23"/>
  <c r="BQ198" i="23"/>
  <c r="BP198" i="23"/>
  <c r="BO198" i="23"/>
  <c r="BN198" i="23"/>
  <c r="BM198" i="23"/>
  <c r="BL198" i="23"/>
  <c r="BK198" i="23"/>
  <c r="BJ198" i="23"/>
  <c r="BI198" i="23"/>
  <c r="BH198" i="23"/>
  <c r="BG198" i="23"/>
  <c r="BF198" i="23"/>
  <c r="BE198" i="23"/>
  <c r="BD198" i="23"/>
  <c r="BC198" i="23"/>
  <c r="BB198" i="23"/>
  <c r="BA198" i="23"/>
  <c r="AZ198" i="23"/>
  <c r="AY198" i="23"/>
  <c r="AX198" i="23"/>
  <c r="AW198" i="23"/>
  <c r="AV198" i="23"/>
  <c r="AU198" i="23"/>
  <c r="AT198" i="23"/>
  <c r="AS198" i="23"/>
  <c r="AR198" i="23"/>
  <c r="AQ198" i="23"/>
  <c r="AP198" i="23"/>
  <c r="AO198" i="23"/>
  <c r="AN198" i="23"/>
  <c r="AM198" i="23"/>
  <c r="AL198" i="23"/>
  <c r="AK198" i="23"/>
  <c r="AJ198" i="23"/>
  <c r="AI198" i="23"/>
  <c r="AH198" i="23"/>
  <c r="AG198" i="23"/>
  <c r="AF198" i="23"/>
  <c r="AE198" i="23"/>
  <c r="AD198" i="23"/>
  <c r="AC198" i="23"/>
  <c r="AB198" i="23"/>
  <c r="AA198" i="23"/>
  <c r="Z198" i="23"/>
  <c r="Y198" i="23"/>
  <c r="X198" i="23"/>
  <c r="W198" i="23"/>
  <c r="V198" i="23"/>
  <c r="U198" i="23"/>
  <c r="T198" i="23"/>
  <c r="S198" i="23"/>
  <c r="R198" i="23"/>
  <c r="Q198" i="23"/>
  <c r="P198" i="23"/>
  <c r="O198" i="23"/>
  <c r="N198" i="23"/>
  <c r="M198" i="23"/>
  <c r="L198" i="23"/>
  <c r="K198" i="23"/>
  <c r="J198" i="23"/>
  <c r="I198" i="23"/>
  <c r="H198" i="23"/>
  <c r="G198" i="23"/>
  <c r="F198" i="23"/>
  <c r="E198" i="23"/>
  <c r="CZ197" i="23"/>
  <c r="CY197" i="23"/>
  <c r="CX197" i="23"/>
  <c r="CW197" i="23"/>
  <c r="CV197" i="23"/>
  <c r="CU197" i="23"/>
  <c r="CT197" i="23"/>
  <c r="CS197" i="23"/>
  <c r="CR197" i="23"/>
  <c r="CQ197" i="23"/>
  <c r="CP197" i="23"/>
  <c r="CO197" i="23"/>
  <c r="CN197" i="23"/>
  <c r="CM197" i="23"/>
  <c r="CL197" i="23"/>
  <c r="CK197" i="23"/>
  <c r="CJ197" i="23"/>
  <c r="CI197" i="23"/>
  <c r="CH197" i="23"/>
  <c r="CG197" i="23"/>
  <c r="CF197" i="23"/>
  <c r="CE197" i="23"/>
  <c r="CD197" i="23"/>
  <c r="CC197" i="23"/>
  <c r="CB197" i="23"/>
  <c r="CA197" i="23"/>
  <c r="BZ197" i="23"/>
  <c r="BY197" i="23"/>
  <c r="BX197" i="23"/>
  <c r="BW197" i="23"/>
  <c r="BV197" i="23"/>
  <c r="BU197" i="23"/>
  <c r="BT197" i="23"/>
  <c r="BS197" i="23"/>
  <c r="BR197" i="23"/>
  <c r="BQ197" i="23"/>
  <c r="BP197" i="23"/>
  <c r="BO197" i="23"/>
  <c r="BN197" i="23"/>
  <c r="BM197" i="23"/>
  <c r="BL197" i="23"/>
  <c r="BK197" i="23"/>
  <c r="BJ197" i="23"/>
  <c r="BI197" i="23"/>
  <c r="BH197" i="23"/>
  <c r="BG197" i="23"/>
  <c r="BF197" i="23"/>
  <c r="BE197" i="23"/>
  <c r="BD197" i="23"/>
  <c r="BC197" i="23"/>
  <c r="BB197" i="23"/>
  <c r="BA197" i="23"/>
  <c r="AZ197" i="23"/>
  <c r="AY197" i="23"/>
  <c r="AX197" i="23"/>
  <c r="AW197" i="23"/>
  <c r="AV197" i="23"/>
  <c r="AU197" i="23"/>
  <c r="AT197" i="23"/>
  <c r="AS197" i="23"/>
  <c r="AR197" i="23"/>
  <c r="AQ197" i="23"/>
  <c r="AP197" i="23"/>
  <c r="AO197" i="23"/>
  <c r="AN197" i="23"/>
  <c r="AM197" i="23"/>
  <c r="AL197" i="23"/>
  <c r="AK197" i="23"/>
  <c r="AJ197" i="23"/>
  <c r="AI197" i="23"/>
  <c r="AH197" i="23"/>
  <c r="AG197" i="23"/>
  <c r="AF197" i="23"/>
  <c r="AE197" i="23"/>
  <c r="AD197" i="23"/>
  <c r="AC197" i="23"/>
  <c r="AB197" i="23"/>
  <c r="AA197" i="23"/>
  <c r="Z197" i="23"/>
  <c r="Y197" i="23"/>
  <c r="X197" i="23"/>
  <c r="W197" i="23"/>
  <c r="V197" i="23"/>
  <c r="U197" i="23"/>
  <c r="T197" i="23"/>
  <c r="S197" i="23"/>
  <c r="R197" i="23"/>
  <c r="Q197" i="23"/>
  <c r="P197" i="23"/>
  <c r="O197" i="23"/>
  <c r="N197" i="23"/>
  <c r="M197" i="23"/>
  <c r="L197" i="23"/>
  <c r="K197" i="23"/>
  <c r="J197" i="23"/>
  <c r="I197" i="23"/>
  <c r="H197" i="23"/>
  <c r="G197" i="23"/>
  <c r="F197" i="23"/>
  <c r="E197" i="23"/>
  <c r="CZ196" i="23"/>
  <c r="CY196" i="23"/>
  <c r="CX196" i="23"/>
  <c r="CW196" i="23"/>
  <c r="CV196" i="23"/>
  <c r="CU196" i="23"/>
  <c r="CT196" i="23"/>
  <c r="CS196" i="23"/>
  <c r="CR196" i="23"/>
  <c r="CQ196" i="23"/>
  <c r="CP196" i="23"/>
  <c r="CO196" i="23"/>
  <c r="CN196" i="23"/>
  <c r="CM196" i="23"/>
  <c r="CL196" i="23"/>
  <c r="CK196" i="23"/>
  <c r="CJ196" i="23"/>
  <c r="CI196" i="23"/>
  <c r="CH196" i="23"/>
  <c r="CG196" i="23"/>
  <c r="CF196" i="23"/>
  <c r="CE196" i="23"/>
  <c r="CD196" i="23"/>
  <c r="CC196" i="23"/>
  <c r="CB196" i="23"/>
  <c r="CA196" i="23"/>
  <c r="BZ196" i="23"/>
  <c r="BY196" i="23"/>
  <c r="BX196" i="23"/>
  <c r="BW196" i="23"/>
  <c r="BV196" i="23"/>
  <c r="BU196" i="23"/>
  <c r="BT196" i="23"/>
  <c r="BS196" i="23"/>
  <c r="BR196" i="23"/>
  <c r="BQ196" i="23"/>
  <c r="BP196" i="23"/>
  <c r="BO196" i="23"/>
  <c r="BN196" i="23"/>
  <c r="BM196" i="23"/>
  <c r="BL196" i="23"/>
  <c r="BK196" i="23"/>
  <c r="BJ196" i="23"/>
  <c r="BI196" i="23"/>
  <c r="BH196" i="23"/>
  <c r="BG196" i="23"/>
  <c r="BF196" i="23"/>
  <c r="BE196" i="23"/>
  <c r="BD196" i="23"/>
  <c r="BC196" i="23"/>
  <c r="BB196" i="23"/>
  <c r="BA196" i="23"/>
  <c r="AZ196" i="23"/>
  <c r="AY196" i="23"/>
  <c r="AX196" i="23"/>
  <c r="AW196" i="23"/>
  <c r="AV196" i="23"/>
  <c r="AU196" i="23"/>
  <c r="AT196" i="23"/>
  <c r="AS196" i="23"/>
  <c r="AR196" i="23"/>
  <c r="AQ196" i="23"/>
  <c r="AP196" i="23"/>
  <c r="AO196" i="23"/>
  <c r="AN196" i="23"/>
  <c r="AM196" i="23"/>
  <c r="AL196" i="23"/>
  <c r="AK196" i="23"/>
  <c r="AJ196" i="23"/>
  <c r="AI196" i="23"/>
  <c r="AH196" i="23"/>
  <c r="AG196" i="23"/>
  <c r="AF196" i="23"/>
  <c r="AE196" i="23"/>
  <c r="AD196" i="23"/>
  <c r="AC196" i="23"/>
  <c r="AB196" i="23"/>
  <c r="AA196" i="23"/>
  <c r="Z196" i="23"/>
  <c r="Y196" i="23"/>
  <c r="X196" i="23"/>
  <c r="W196" i="23"/>
  <c r="V196" i="23"/>
  <c r="U196" i="23"/>
  <c r="T196" i="23"/>
  <c r="S196" i="23"/>
  <c r="R196" i="23"/>
  <c r="Q196" i="23"/>
  <c r="P196" i="23"/>
  <c r="O196" i="23"/>
  <c r="N196" i="23"/>
  <c r="M196" i="23"/>
  <c r="L196" i="23"/>
  <c r="K196" i="23"/>
  <c r="J196" i="23"/>
  <c r="I196" i="23"/>
  <c r="H196" i="23"/>
  <c r="G196" i="23"/>
  <c r="F196" i="23"/>
  <c r="E196" i="23"/>
  <c r="CZ195" i="23"/>
  <c r="CY195" i="23"/>
  <c r="CX195" i="23"/>
  <c r="CW195" i="23"/>
  <c r="CV195" i="23"/>
  <c r="CU195" i="23"/>
  <c r="CT195" i="23"/>
  <c r="CS195" i="23"/>
  <c r="CR195" i="23"/>
  <c r="CQ195" i="23"/>
  <c r="CP195" i="23"/>
  <c r="CO195" i="23"/>
  <c r="CN195" i="23"/>
  <c r="CM195" i="23"/>
  <c r="CL195" i="23"/>
  <c r="CK195" i="23"/>
  <c r="CJ195" i="23"/>
  <c r="CI195" i="23"/>
  <c r="CH195" i="23"/>
  <c r="CG195" i="23"/>
  <c r="CF195" i="23"/>
  <c r="CE195" i="23"/>
  <c r="CD195" i="23"/>
  <c r="CC195" i="23"/>
  <c r="CB195" i="23"/>
  <c r="CA195" i="23"/>
  <c r="BZ195" i="23"/>
  <c r="BY195" i="23"/>
  <c r="BX195" i="23"/>
  <c r="BW195" i="23"/>
  <c r="BV195" i="23"/>
  <c r="BU195" i="23"/>
  <c r="BT195" i="23"/>
  <c r="BS195" i="23"/>
  <c r="BR195" i="23"/>
  <c r="BQ195" i="23"/>
  <c r="BP195" i="23"/>
  <c r="BO195" i="23"/>
  <c r="BN195" i="23"/>
  <c r="BM195" i="23"/>
  <c r="BL195" i="23"/>
  <c r="BK195" i="23"/>
  <c r="BJ195" i="23"/>
  <c r="BI195" i="23"/>
  <c r="BH195" i="23"/>
  <c r="BG195" i="23"/>
  <c r="BF195" i="23"/>
  <c r="BE195" i="23"/>
  <c r="BD195" i="23"/>
  <c r="BC195" i="23"/>
  <c r="BB195" i="23"/>
  <c r="BA195" i="23"/>
  <c r="AZ195" i="23"/>
  <c r="AY195" i="23"/>
  <c r="AX195" i="23"/>
  <c r="AW195" i="23"/>
  <c r="AV195" i="23"/>
  <c r="AU195" i="23"/>
  <c r="AT195" i="23"/>
  <c r="AS195" i="23"/>
  <c r="AR195" i="23"/>
  <c r="AQ195" i="23"/>
  <c r="AP195" i="23"/>
  <c r="AO195" i="23"/>
  <c r="AN195" i="23"/>
  <c r="AM195" i="23"/>
  <c r="AL195" i="23"/>
  <c r="AK195" i="23"/>
  <c r="AJ195" i="23"/>
  <c r="AI195" i="23"/>
  <c r="AH195" i="23"/>
  <c r="AG195" i="23"/>
  <c r="AF195" i="23"/>
  <c r="AE195" i="23"/>
  <c r="AD195" i="23"/>
  <c r="AC195" i="23"/>
  <c r="AB195" i="23"/>
  <c r="AA195" i="23"/>
  <c r="Z195" i="23"/>
  <c r="Y195" i="23"/>
  <c r="X195" i="23"/>
  <c r="W195" i="23"/>
  <c r="V195" i="23"/>
  <c r="U195" i="23"/>
  <c r="T195" i="23"/>
  <c r="S195" i="23"/>
  <c r="R195" i="23"/>
  <c r="Q195" i="23"/>
  <c r="P195" i="23"/>
  <c r="O195" i="23"/>
  <c r="N195" i="23"/>
  <c r="M195" i="23"/>
  <c r="L195" i="23"/>
  <c r="K195" i="23"/>
  <c r="J195" i="23"/>
  <c r="I195" i="23"/>
  <c r="H195" i="23"/>
  <c r="G195" i="23"/>
  <c r="F195" i="23"/>
  <c r="E195" i="23"/>
  <c r="CZ194" i="23"/>
  <c r="CY194" i="23"/>
  <c r="CX194" i="23"/>
  <c r="CW194" i="23"/>
  <c r="CV194" i="23"/>
  <c r="CU194" i="23"/>
  <c r="CT194" i="23"/>
  <c r="CS194" i="23"/>
  <c r="CR194" i="23"/>
  <c r="CQ194" i="23"/>
  <c r="CP194" i="23"/>
  <c r="CO194" i="23"/>
  <c r="CN194" i="23"/>
  <c r="CM194" i="23"/>
  <c r="CL194" i="23"/>
  <c r="CK194" i="23"/>
  <c r="CJ194" i="23"/>
  <c r="CI194" i="23"/>
  <c r="CH194" i="23"/>
  <c r="CG194" i="23"/>
  <c r="CF194" i="23"/>
  <c r="CE194" i="23"/>
  <c r="CD194" i="23"/>
  <c r="CC194" i="23"/>
  <c r="CB194" i="23"/>
  <c r="CA194" i="23"/>
  <c r="BZ194" i="23"/>
  <c r="BY194" i="23"/>
  <c r="BX194" i="23"/>
  <c r="BW194" i="23"/>
  <c r="BV194" i="23"/>
  <c r="BU194" i="23"/>
  <c r="BT194" i="23"/>
  <c r="BS194" i="23"/>
  <c r="BR194" i="23"/>
  <c r="BQ194" i="23"/>
  <c r="BP194" i="23"/>
  <c r="BO194" i="23"/>
  <c r="BN194" i="23"/>
  <c r="BM194" i="23"/>
  <c r="BL194" i="23"/>
  <c r="BK194" i="23"/>
  <c r="BJ194" i="23"/>
  <c r="BI194" i="23"/>
  <c r="BH194" i="23"/>
  <c r="BG194" i="23"/>
  <c r="BF194" i="23"/>
  <c r="BE194" i="23"/>
  <c r="BD194" i="23"/>
  <c r="BC194" i="23"/>
  <c r="BB194" i="23"/>
  <c r="BA194" i="23"/>
  <c r="AZ194" i="23"/>
  <c r="AY194" i="23"/>
  <c r="AX194" i="23"/>
  <c r="AW194" i="23"/>
  <c r="AV194" i="23"/>
  <c r="AU194" i="23"/>
  <c r="AT194" i="23"/>
  <c r="AS194" i="23"/>
  <c r="AR194" i="23"/>
  <c r="AQ194" i="23"/>
  <c r="AP194" i="23"/>
  <c r="AO194" i="23"/>
  <c r="AN194" i="23"/>
  <c r="AM194" i="23"/>
  <c r="AL194" i="23"/>
  <c r="AK194" i="23"/>
  <c r="AJ194" i="23"/>
  <c r="AI194" i="23"/>
  <c r="AH194" i="23"/>
  <c r="AG194" i="23"/>
  <c r="AF194" i="23"/>
  <c r="AE194" i="23"/>
  <c r="AD194" i="23"/>
  <c r="AC194" i="23"/>
  <c r="AB194" i="23"/>
  <c r="AA194" i="23"/>
  <c r="Z194" i="23"/>
  <c r="Y194" i="23"/>
  <c r="X194" i="23"/>
  <c r="W194" i="23"/>
  <c r="V194" i="23"/>
  <c r="U194" i="23"/>
  <c r="T194" i="23"/>
  <c r="S194" i="23"/>
  <c r="R194" i="23"/>
  <c r="Q194" i="23"/>
  <c r="P194" i="23"/>
  <c r="O194" i="23"/>
  <c r="N194" i="23"/>
  <c r="M194" i="23"/>
  <c r="L194" i="23"/>
  <c r="K194" i="23"/>
  <c r="J194" i="23"/>
  <c r="I194" i="23"/>
  <c r="H194" i="23"/>
  <c r="G194" i="23"/>
  <c r="F194" i="23"/>
  <c r="E194" i="23"/>
  <c r="CZ193" i="23"/>
  <c r="CY193" i="23"/>
  <c r="CX193" i="23"/>
  <c r="CW193" i="23"/>
  <c r="CV193" i="23"/>
  <c r="CU193" i="23"/>
  <c r="CT193" i="23"/>
  <c r="CS193" i="23"/>
  <c r="CR193" i="23"/>
  <c r="CQ193" i="23"/>
  <c r="CP193" i="23"/>
  <c r="CO193" i="23"/>
  <c r="CN193" i="23"/>
  <c r="CM193" i="23"/>
  <c r="CL193" i="23"/>
  <c r="CK193" i="23"/>
  <c r="CJ193" i="23"/>
  <c r="CI193" i="23"/>
  <c r="CH193" i="23"/>
  <c r="CG193" i="23"/>
  <c r="CF193" i="23"/>
  <c r="CE193" i="23"/>
  <c r="CD193" i="23"/>
  <c r="CC193" i="23"/>
  <c r="CB193" i="23"/>
  <c r="CA193" i="23"/>
  <c r="BZ193" i="23"/>
  <c r="BY193" i="23"/>
  <c r="BX193" i="23"/>
  <c r="BW193" i="23"/>
  <c r="BV193" i="23"/>
  <c r="BU193" i="23"/>
  <c r="BT193" i="23"/>
  <c r="BS193" i="23"/>
  <c r="BR193" i="23"/>
  <c r="BQ193" i="23"/>
  <c r="BP193" i="23"/>
  <c r="BO193" i="23"/>
  <c r="BN193" i="23"/>
  <c r="BM193" i="23"/>
  <c r="BL193" i="23"/>
  <c r="BK193" i="23"/>
  <c r="BJ193" i="23"/>
  <c r="BI193" i="23"/>
  <c r="BH193" i="23"/>
  <c r="BG193" i="23"/>
  <c r="BF193" i="23"/>
  <c r="BE193" i="23"/>
  <c r="BD193" i="23"/>
  <c r="BC193" i="23"/>
  <c r="BB193" i="23"/>
  <c r="BA193" i="23"/>
  <c r="AZ193" i="23"/>
  <c r="AY193" i="23"/>
  <c r="AX193" i="23"/>
  <c r="AW193" i="23"/>
  <c r="AV193" i="23"/>
  <c r="AU193" i="23"/>
  <c r="AT193" i="23"/>
  <c r="AS193" i="23"/>
  <c r="AR193" i="23"/>
  <c r="AQ193" i="23"/>
  <c r="AP193" i="23"/>
  <c r="AO193" i="23"/>
  <c r="AN193" i="23"/>
  <c r="AM193" i="23"/>
  <c r="AL193" i="23"/>
  <c r="AK193" i="23"/>
  <c r="AJ193" i="23"/>
  <c r="AI193" i="23"/>
  <c r="AH193" i="23"/>
  <c r="AG193" i="23"/>
  <c r="AF193" i="23"/>
  <c r="AE193" i="23"/>
  <c r="AD193" i="23"/>
  <c r="AC193" i="23"/>
  <c r="AB193" i="23"/>
  <c r="AA193" i="23"/>
  <c r="Z193" i="23"/>
  <c r="Y193" i="23"/>
  <c r="X193" i="23"/>
  <c r="W193" i="23"/>
  <c r="V193" i="23"/>
  <c r="U193" i="23"/>
  <c r="T193" i="23"/>
  <c r="S193" i="23"/>
  <c r="R193" i="23"/>
  <c r="Q193" i="23"/>
  <c r="P193" i="23"/>
  <c r="O193" i="23"/>
  <c r="N193" i="23"/>
  <c r="M193" i="23"/>
  <c r="L193" i="23"/>
  <c r="K193" i="23"/>
  <c r="J193" i="23"/>
  <c r="I193" i="23"/>
  <c r="H193" i="23"/>
  <c r="G193" i="23"/>
  <c r="F193" i="23"/>
  <c r="E193" i="23"/>
  <c r="CZ192" i="23"/>
  <c r="CY192" i="23"/>
  <c r="CX192" i="23"/>
  <c r="CW192" i="23"/>
  <c r="CV192" i="23"/>
  <c r="CU192" i="23"/>
  <c r="CT192" i="23"/>
  <c r="CS192" i="23"/>
  <c r="CR192" i="23"/>
  <c r="CQ192" i="23"/>
  <c r="CP192" i="23"/>
  <c r="CO192" i="23"/>
  <c r="CN192" i="23"/>
  <c r="CM192" i="23"/>
  <c r="CL192" i="23"/>
  <c r="CK192" i="23"/>
  <c r="CJ192" i="23"/>
  <c r="CI192" i="23"/>
  <c r="CH192" i="23"/>
  <c r="CG192" i="23"/>
  <c r="CF192" i="23"/>
  <c r="CE192" i="23"/>
  <c r="CD192" i="23"/>
  <c r="CC192" i="23"/>
  <c r="CB192" i="23"/>
  <c r="CA192" i="23"/>
  <c r="BZ192" i="23"/>
  <c r="BY192" i="23"/>
  <c r="BX192" i="23"/>
  <c r="BW192" i="23"/>
  <c r="BV192" i="23"/>
  <c r="BU192" i="23"/>
  <c r="BT192" i="23"/>
  <c r="BS192" i="23"/>
  <c r="BR192" i="23"/>
  <c r="BQ192" i="23"/>
  <c r="BP192" i="23"/>
  <c r="BO192" i="23"/>
  <c r="BN192" i="23"/>
  <c r="BM192" i="23"/>
  <c r="BL192" i="23"/>
  <c r="BK192" i="23"/>
  <c r="BJ192" i="23"/>
  <c r="BI192" i="23"/>
  <c r="BH192" i="23"/>
  <c r="BG192" i="23"/>
  <c r="BF192" i="23"/>
  <c r="BE192" i="23"/>
  <c r="BD192" i="23"/>
  <c r="BC192" i="23"/>
  <c r="BB192" i="23"/>
  <c r="BA192" i="23"/>
  <c r="AZ192" i="23"/>
  <c r="AY192" i="23"/>
  <c r="AX192" i="23"/>
  <c r="AW192" i="23"/>
  <c r="AV192" i="23"/>
  <c r="AU192" i="23"/>
  <c r="AT192" i="23"/>
  <c r="AS192" i="23"/>
  <c r="AR192" i="23"/>
  <c r="AQ192" i="23"/>
  <c r="AP192" i="23"/>
  <c r="AO192" i="23"/>
  <c r="AN192" i="23"/>
  <c r="AM192" i="23"/>
  <c r="AL192" i="23"/>
  <c r="AK192" i="23"/>
  <c r="AJ192" i="23"/>
  <c r="AI192" i="23"/>
  <c r="AH192" i="23"/>
  <c r="AG192" i="23"/>
  <c r="AF192" i="23"/>
  <c r="AE192" i="23"/>
  <c r="AD192" i="23"/>
  <c r="AC192" i="23"/>
  <c r="AB192" i="23"/>
  <c r="AA192" i="23"/>
  <c r="Z192" i="23"/>
  <c r="Y192" i="23"/>
  <c r="X192" i="23"/>
  <c r="W192" i="23"/>
  <c r="V192" i="23"/>
  <c r="U192" i="23"/>
  <c r="T192" i="23"/>
  <c r="S192" i="23"/>
  <c r="R192" i="23"/>
  <c r="Q192" i="23"/>
  <c r="P192" i="23"/>
  <c r="O192" i="23"/>
  <c r="N192" i="23"/>
  <c r="M192" i="23"/>
  <c r="L192" i="23"/>
  <c r="K192" i="23"/>
  <c r="J192" i="23"/>
  <c r="I192" i="23"/>
  <c r="H192" i="23"/>
  <c r="G192" i="23"/>
  <c r="F192" i="23"/>
  <c r="E192" i="23"/>
  <c r="CZ191" i="23"/>
  <c r="CY191" i="23"/>
  <c r="CX191" i="23"/>
  <c r="CW191" i="23"/>
  <c r="CV191" i="23"/>
  <c r="CU191" i="23"/>
  <c r="CT191" i="23"/>
  <c r="CS191" i="23"/>
  <c r="CR191" i="23"/>
  <c r="CQ191" i="23"/>
  <c r="CP191" i="23"/>
  <c r="CO191" i="23"/>
  <c r="CN191" i="23"/>
  <c r="CM191" i="23"/>
  <c r="CL191" i="23"/>
  <c r="CK191" i="23"/>
  <c r="CJ191" i="23"/>
  <c r="CI191" i="23"/>
  <c r="CH191" i="23"/>
  <c r="CG191" i="23"/>
  <c r="CF191" i="23"/>
  <c r="CE191" i="23"/>
  <c r="CD191" i="23"/>
  <c r="CC191" i="23"/>
  <c r="CB191" i="23"/>
  <c r="CA191" i="23"/>
  <c r="BZ191" i="23"/>
  <c r="BY191" i="23"/>
  <c r="BX191" i="23"/>
  <c r="BW191" i="23"/>
  <c r="BV191" i="23"/>
  <c r="BU191" i="23"/>
  <c r="BT191" i="23"/>
  <c r="BS191" i="23"/>
  <c r="BR191" i="23"/>
  <c r="BQ191" i="23"/>
  <c r="BP191" i="23"/>
  <c r="BO191" i="23"/>
  <c r="BN191" i="23"/>
  <c r="BM191" i="23"/>
  <c r="BL191" i="23"/>
  <c r="BK191" i="23"/>
  <c r="BJ191" i="23"/>
  <c r="BI191" i="23"/>
  <c r="BH191" i="23"/>
  <c r="BG191" i="23"/>
  <c r="BF191" i="23"/>
  <c r="BE191" i="23"/>
  <c r="BD191" i="23"/>
  <c r="BC191" i="23"/>
  <c r="BB191" i="23"/>
  <c r="BA191" i="23"/>
  <c r="AZ191" i="23"/>
  <c r="AY191" i="23"/>
  <c r="AX191" i="23"/>
  <c r="AW191" i="23"/>
  <c r="AV191" i="23"/>
  <c r="AU191" i="23"/>
  <c r="AT191" i="23"/>
  <c r="AS191" i="23"/>
  <c r="AR191" i="23"/>
  <c r="AQ191" i="23"/>
  <c r="AP191" i="23"/>
  <c r="AO191" i="23"/>
  <c r="AN191" i="23"/>
  <c r="AM191" i="23"/>
  <c r="AL191" i="23"/>
  <c r="AK191" i="23"/>
  <c r="AJ191" i="23"/>
  <c r="AI191" i="23"/>
  <c r="AH191" i="23"/>
  <c r="AG191" i="23"/>
  <c r="AF191" i="23"/>
  <c r="AE191" i="23"/>
  <c r="AD191" i="23"/>
  <c r="AC191" i="23"/>
  <c r="AB191" i="23"/>
  <c r="AA191" i="23"/>
  <c r="Z191" i="23"/>
  <c r="Y191" i="23"/>
  <c r="X191" i="23"/>
  <c r="W191" i="23"/>
  <c r="V191" i="23"/>
  <c r="U191" i="23"/>
  <c r="T191" i="23"/>
  <c r="S191" i="23"/>
  <c r="R191" i="23"/>
  <c r="Q191" i="23"/>
  <c r="P191" i="23"/>
  <c r="O191" i="23"/>
  <c r="N191" i="23"/>
  <c r="M191" i="23"/>
  <c r="L191" i="23"/>
  <c r="K191" i="23"/>
  <c r="J191" i="23"/>
  <c r="I191" i="23"/>
  <c r="H191" i="23"/>
  <c r="G191" i="23"/>
  <c r="F191" i="23"/>
  <c r="E191" i="23"/>
  <c r="CZ190" i="23"/>
  <c r="CY190" i="23"/>
  <c r="CX190" i="23"/>
  <c r="CW190" i="23"/>
  <c r="CV190" i="23"/>
  <c r="CU190" i="23"/>
  <c r="CT190" i="23"/>
  <c r="CS190" i="23"/>
  <c r="CR190" i="23"/>
  <c r="CQ190" i="23"/>
  <c r="CP190" i="23"/>
  <c r="CO190" i="23"/>
  <c r="CN190" i="23"/>
  <c r="CM190" i="23"/>
  <c r="CL190" i="23"/>
  <c r="CK190" i="23"/>
  <c r="CJ190" i="23"/>
  <c r="CI190" i="23"/>
  <c r="CH190" i="23"/>
  <c r="CG190" i="23"/>
  <c r="CF190" i="23"/>
  <c r="CE190" i="23"/>
  <c r="CD190" i="23"/>
  <c r="CC190" i="23"/>
  <c r="CB190" i="23"/>
  <c r="CA190" i="23"/>
  <c r="BZ190" i="23"/>
  <c r="BY190" i="23"/>
  <c r="BX190" i="23"/>
  <c r="BW190" i="23"/>
  <c r="BV190" i="23"/>
  <c r="BU190" i="23"/>
  <c r="BT190" i="23"/>
  <c r="BS190" i="23"/>
  <c r="BR190" i="23"/>
  <c r="BQ190" i="23"/>
  <c r="BP190" i="23"/>
  <c r="BO190" i="23"/>
  <c r="BN190" i="23"/>
  <c r="BM190" i="23"/>
  <c r="BL190" i="23"/>
  <c r="BK190" i="23"/>
  <c r="BJ190" i="23"/>
  <c r="BI190" i="23"/>
  <c r="BH190" i="23"/>
  <c r="BG190" i="23"/>
  <c r="BF190" i="23"/>
  <c r="BE190" i="23"/>
  <c r="BD190" i="23"/>
  <c r="BC190" i="23"/>
  <c r="BB190" i="23"/>
  <c r="BA190" i="23"/>
  <c r="AZ190" i="23"/>
  <c r="AY190" i="23"/>
  <c r="AX190" i="23"/>
  <c r="AW190" i="23"/>
  <c r="AV190" i="23"/>
  <c r="AU190" i="23"/>
  <c r="AT190" i="23"/>
  <c r="AS190" i="23"/>
  <c r="AR190" i="23"/>
  <c r="AQ190" i="23"/>
  <c r="AP190" i="23"/>
  <c r="AO190" i="23"/>
  <c r="AN190" i="23"/>
  <c r="AM190" i="23"/>
  <c r="AL190" i="23"/>
  <c r="AK190" i="23"/>
  <c r="AJ190" i="23"/>
  <c r="AI190" i="23"/>
  <c r="AH190" i="23"/>
  <c r="AG190" i="23"/>
  <c r="AF190" i="23"/>
  <c r="AE190" i="23"/>
  <c r="AD190" i="23"/>
  <c r="AC190" i="23"/>
  <c r="AB190" i="23"/>
  <c r="AA190" i="23"/>
  <c r="Z190" i="23"/>
  <c r="Y190" i="23"/>
  <c r="X190" i="23"/>
  <c r="W190" i="23"/>
  <c r="V190" i="23"/>
  <c r="U190" i="23"/>
  <c r="T190" i="23"/>
  <c r="S190" i="23"/>
  <c r="R190" i="23"/>
  <c r="Q190" i="23"/>
  <c r="P190" i="23"/>
  <c r="O190" i="23"/>
  <c r="N190" i="23"/>
  <c r="M190" i="23"/>
  <c r="L190" i="23"/>
  <c r="K190" i="23"/>
  <c r="J190" i="23"/>
  <c r="I190" i="23"/>
  <c r="H190" i="23"/>
  <c r="G190" i="23"/>
  <c r="F190" i="23"/>
  <c r="E190" i="23"/>
  <c r="CZ189" i="23"/>
  <c r="CY189" i="23"/>
  <c r="CX189" i="23"/>
  <c r="CW189" i="23"/>
  <c r="CV189" i="23"/>
  <c r="CU189" i="23"/>
  <c r="CT189" i="23"/>
  <c r="CS189" i="23"/>
  <c r="CR189" i="23"/>
  <c r="CQ189" i="23"/>
  <c r="CP189" i="23"/>
  <c r="CO189" i="23"/>
  <c r="CN189" i="23"/>
  <c r="CM189" i="23"/>
  <c r="CL189" i="23"/>
  <c r="CK189" i="23"/>
  <c r="CJ189" i="23"/>
  <c r="CI189" i="23"/>
  <c r="CH189" i="23"/>
  <c r="CG189" i="23"/>
  <c r="CF189" i="23"/>
  <c r="CE189" i="23"/>
  <c r="CD189" i="23"/>
  <c r="CC189" i="23"/>
  <c r="CB189" i="23"/>
  <c r="CA189" i="23"/>
  <c r="BZ189" i="23"/>
  <c r="BY189" i="23"/>
  <c r="BX189" i="23"/>
  <c r="BW189" i="23"/>
  <c r="BV189" i="23"/>
  <c r="BU189" i="23"/>
  <c r="BT189" i="23"/>
  <c r="BS189" i="23"/>
  <c r="BR189" i="23"/>
  <c r="BQ189" i="23"/>
  <c r="BP189" i="23"/>
  <c r="BO189" i="23"/>
  <c r="BN189" i="23"/>
  <c r="BM189" i="23"/>
  <c r="BL189" i="23"/>
  <c r="BK189" i="23"/>
  <c r="BJ189" i="23"/>
  <c r="BI189" i="23"/>
  <c r="BH189" i="23"/>
  <c r="BG189" i="23"/>
  <c r="BF189" i="23"/>
  <c r="BE189" i="23"/>
  <c r="BD189" i="23"/>
  <c r="BC189" i="23"/>
  <c r="BB189" i="23"/>
  <c r="BA189" i="23"/>
  <c r="AZ189" i="23"/>
  <c r="AY189" i="23"/>
  <c r="AX189" i="23"/>
  <c r="AW189" i="23"/>
  <c r="AV189" i="23"/>
  <c r="AU189" i="23"/>
  <c r="AT189" i="23"/>
  <c r="AS189" i="23"/>
  <c r="AR189" i="23"/>
  <c r="AQ189" i="23"/>
  <c r="AP189" i="23"/>
  <c r="AO189" i="23"/>
  <c r="AN189" i="23"/>
  <c r="AM189" i="23"/>
  <c r="AL189" i="23"/>
  <c r="AK189" i="23"/>
  <c r="AJ189" i="23"/>
  <c r="AI189" i="23"/>
  <c r="AH189" i="23"/>
  <c r="AG189" i="23"/>
  <c r="AF189" i="23"/>
  <c r="AE189" i="23"/>
  <c r="AD189" i="23"/>
  <c r="AC189" i="23"/>
  <c r="AB189" i="23"/>
  <c r="AA189" i="23"/>
  <c r="Z189" i="23"/>
  <c r="Y189" i="23"/>
  <c r="X189" i="23"/>
  <c r="W189" i="23"/>
  <c r="V189" i="23"/>
  <c r="U189" i="23"/>
  <c r="T189" i="23"/>
  <c r="S189" i="23"/>
  <c r="R189" i="23"/>
  <c r="Q189" i="23"/>
  <c r="P189" i="23"/>
  <c r="O189" i="23"/>
  <c r="N189" i="23"/>
  <c r="M189" i="23"/>
  <c r="L189" i="23"/>
  <c r="K189" i="23"/>
  <c r="J189" i="23"/>
  <c r="I189" i="23"/>
  <c r="H189" i="23"/>
  <c r="G189" i="23"/>
  <c r="F189" i="23"/>
  <c r="E189" i="23"/>
  <c r="CZ188" i="23"/>
  <c r="CY188" i="23"/>
  <c r="CX188" i="23"/>
  <c r="CW188" i="23"/>
  <c r="CV188" i="23"/>
  <c r="CU188" i="23"/>
  <c r="CT188" i="23"/>
  <c r="CS188" i="23"/>
  <c r="CR188" i="23"/>
  <c r="CQ188" i="23"/>
  <c r="CP188" i="23"/>
  <c r="CO188" i="23"/>
  <c r="CN188" i="23"/>
  <c r="CM188" i="23"/>
  <c r="CL188" i="23"/>
  <c r="CK188" i="23"/>
  <c r="CJ188" i="23"/>
  <c r="CI188" i="23"/>
  <c r="CH188" i="23"/>
  <c r="CG188" i="23"/>
  <c r="CF188" i="23"/>
  <c r="CE188" i="23"/>
  <c r="CD188" i="23"/>
  <c r="CC188" i="23"/>
  <c r="CB188" i="23"/>
  <c r="CA188" i="23"/>
  <c r="BZ188" i="23"/>
  <c r="BY188" i="23"/>
  <c r="BX188" i="23"/>
  <c r="BW188" i="23"/>
  <c r="BV188" i="23"/>
  <c r="BU188" i="23"/>
  <c r="BT188" i="23"/>
  <c r="BS188" i="23"/>
  <c r="BR188" i="23"/>
  <c r="BQ188" i="23"/>
  <c r="BP188" i="23"/>
  <c r="BO188" i="23"/>
  <c r="BN188" i="23"/>
  <c r="BM188" i="23"/>
  <c r="BL188" i="23"/>
  <c r="BK188" i="23"/>
  <c r="BJ188" i="23"/>
  <c r="BI188" i="23"/>
  <c r="BH188" i="23"/>
  <c r="BG188" i="23"/>
  <c r="BF188" i="23"/>
  <c r="BE188" i="23"/>
  <c r="BD188" i="23"/>
  <c r="BC188" i="23"/>
  <c r="BB188" i="23"/>
  <c r="BA188" i="23"/>
  <c r="AZ188" i="23"/>
  <c r="AY188" i="23"/>
  <c r="AX188" i="23"/>
  <c r="AW188" i="23"/>
  <c r="AV188" i="23"/>
  <c r="AU188" i="23"/>
  <c r="AT188" i="23"/>
  <c r="AS188" i="23"/>
  <c r="AR188" i="23"/>
  <c r="AQ188" i="23"/>
  <c r="AP188" i="23"/>
  <c r="AO188" i="23"/>
  <c r="AN188" i="23"/>
  <c r="AM188" i="23"/>
  <c r="AL188" i="23"/>
  <c r="AK188" i="23"/>
  <c r="AJ188" i="23"/>
  <c r="AI188" i="23"/>
  <c r="AH188" i="23"/>
  <c r="AG188" i="23"/>
  <c r="AF188" i="23"/>
  <c r="AE188" i="23"/>
  <c r="AD188" i="23"/>
  <c r="AC188" i="23"/>
  <c r="AB188" i="23"/>
  <c r="AA188" i="23"/>
  <c r="Z188" i="23"/>
  <c r="Y188" i="23"/>
  <c r="X188" i="23"/>
  <c r="W188" i="23"/>
  <c r="V188" i="23"/>
  <c r="U188" i="23"/>
  <c r="T188" i="23"/>
  <c r="S188" i="23"/>
  <c r="R188" i="23"/>
  <c r="Q188" i="23"/>
  <c r="P188" i="23"/>
  <c r="O188" i="23"/>
  <c r="N188" i="23"/>
  <c r="M188" i="23"/>
  <c r="L188" i="23"/>
  <c r="K188" i="23"/>
  <c r="J188" i="23"/>
  <c r="I188" i="23"/>
  <c r="H188" i="23"/>
  <c r="G188" i="23"/>
  <c r="F188" i="23"/>
  <c r="E188" i="23"/>
  <c r="CZ187" i="23"/>
  <c r="CY187" i="23"/>
  <c r="CX187" i="23"/>
  <c r="CW187" i="23"/>
  <c r="CV187" i="23"/>
  <c r="CU187" i="23"/>
  <c r="CT187" i="23"/>
  <c r="CS187" i="23"/>
  <c r="CR187" i="23"/>
  <c r="CQ187" i="23"/>
  <c r="CP187" i="23"/>
  <c r="CO187" i="23"/>
  <c r="CN187" i="23"/>
  <c r="CM187" i="23"/>
  <c r="CL187" i="23"/>
  <c r="CK187" i="23"/>
  <c r="CJ187" i="23"/>
  <c r="CI187" i="23"/>
  <c r="CH187" i="23"/>
  <c r="CG187" i="23"/>
  <c r="CF187" i="23"/>
  <c r="CE187" i="23"/>
  <c r="CD187" i="23"/>
  <c r="CC187" i="23"/>
  <c r="CB187" i="23"/>
  <c r="CA187" i="23"/>
  <c r="BZ187" i="23"/>
  <c r="BY187" i="23"/>
  <c r="BX187" i="23"/>
  <c r="BW187" i="23"/>
  <c r="BV187" i="23"/>
  <c r="BU187" i="23"/>
  <c r="BT187" i="23"/>
  <c r="BS187" i="23"/>
  <c r="BR187" i="23"/>
  <c r="BQ187" i="23"/>
  <c r="BP187" i="23"/>
  <c r="BO187" i="23"/>
  <c r="BN187" i="23"/>
  <c r="BM187" i="23"/>
  <c r="BL187" i="23"/>
  <c r="BK187" i="23"/>
  <c r="BJ187" i="23"/>
  <c r="BI187" i="23"/>
  <c r="BH187" i="23"/>
  <c r="BG187" i="23"/>
  <c r="BF187" i="23"/>
  <c r="BE187" i="23"/>
  <c r="BD187" i="23"/>
  <c r="BC187" i="23"/>
  <c r="BB187" i="23"/>
  <c r="BA187" i="23"/>
  <c r="AZ187" i="23"/>
  <c r="AY187" i="23"/>
  <c r="AX187" i="23"/>
  <c r="AW187" i="23"/>
  <c r="AV187" i="23"/>
  <c r="AU187" i="23"/>
  <c r="AT187" i="23"/>
  <c r="AS187" i="23"/>
  <c r="AR187" i="23"/>
  <c r="AQ187" i="23"/>
  <c r="AP187" i="23"/>
  <c r="AO187" i="23"/>
  <c r="AN187" i="23"/>
  <c r="AM187" i="23"/>
  <c r="AL187" i="23"/>
  <c r="AK187" i="23"/>
  <c r="AJ187" i="23"/>
  <c r="AI187" i="23"/>
  <c r="AH187" i="23"/>
  <c r="AG187" i="23"/>
  <c r="AF187" i="23"/>
  <c r="AE187" i="23"/>
  <c r="AD187" i="23"/>
  <c r="AC187" i="23"/>
  <c r="AB187" i="23"/>
  <c r="AA187" i="23"/>
  <c r="Z187" i="23"/>
  <c r="Y187" i="23"/>
  <c r="X187" i="23"/>
  <c r="W187" i="23"/>
  <c r="V187" i="23"/>
  <c r="U187" i="23"/>
  <c r="T187" i="23"/>
  <c r="S187" i="23"/>
  <c r="R187" i="23"/>
  <c r="Q187" i="23"/>
  <c r="P187" i="23"/>
  <c r="O187" i="23"/>
  <c r="N187" i="23"/>
  <c r="M187" i="23"/>
  <c r="L187" i="23"/>
  <c r="K187" i="23"/>
  <c r="J187" i="23"/>
  <c r="I187" i="23"/>
  <c r="H187" i="23"/>
  <c r="G187" i="23"/>
  <c r="F187" i="23"/>
  <c r="E187" i="23"/>
  <c r="CZ186" i="23"/>
  <c r="CY186" i="23"/>
  <c r="CX186" i="23"/>
  <c r="CW186" i="23"/>
  <c r="CV186" i="23"/>
  <c r="CU186" i="23"/>
  <c r="CT186" i="23"/>
  <c r="CS186" i="23"/>
  <c r="CR186" i="23"/>
  <c r="CQ186" i="23"/>
  <c r="CP186" i="23"/>
  <c r="CO186" i="23"/>
  <c r="CN186" i="23"/>
  <c r="CM186" i="23"/>
  <c r="CL186" i="23"/>
  <c r="CK186" i="23"/>
  <c r="CJ186" i="23"/>
  <c r="CI186" i="23"/>
  <c r="CH186" i="23"/>
  <c r="CG186" i="23"/>
  <c r="CF186" i="23"/>
  <c r="CE186" i="23"/>
  <c r="CD186" i="23"/>
  <c r="CC186" i="23"/>
  <c r="CB186" i="23"/>
  <c r="CA186" i="23"/>
  <c r="BZ186" i="23"/>
  <c r="BY186" i="23"/>
  <c r="BX186" i="23"/>
  <c r="BW186" i="23"/>
  <c r="BV186" i="23"/>
  <c r="BU186" i="23"/>
  <c r="BT186" i="23"/>
  <c r="BS186" i="23"/>
  <c r="BR186" i="23"/>
  <c r="BQ186" i="23"/>
  <c r="BP186" i="23"/>
  <c r="BO186" i="23"/>
  <c r="BN186" i="23"/>
  <c r="BM186" i="23"/>
  <c r="BL186" i="23"/>
  <c r="BK186" i="23"/>
  <c r="BJ186" i="23"/>
  <c r="BI186" i="23"/>
  <c r="BH186" i="23"/>
  <c r="BG186" i="23"/>
  <c r="BF186" i="23"/>
  <c r="BE186" i="23"/>
  <c r="BD186" i="23"/>
  <c r="BC186" i="23"/>
  <c r="BB186" i="23"/>
  <c r="BA186" i="23"/>
  <c r="AZ186" i="23"/>
  <c r="AY186" i="23"/>
  <c r="AX186" i="23"/>
  <c r="AW186" i="23"/>
  <c r="AV186" i="23"/>
  <c r="AU186" i="23"/>
  <c r="AT186" i="23"/>
  <c r="AS186" i="23"/>
  <c r="AR186" i="23"/>
  <c r="AQ186" i="23"/>
  <c r="AP186" i="23"/>
  <c r="AO186" i="23"/>
  <c r="AN186" i="23"/>
  <c r="AM186" i="23"/>
  <c r="AL186" i="23"/>
  <c r="AK186" i="23"/>
  <c r="AJ186" i="23"/>
  <c r="AI186" i="23"/>
  <c r="AH186" i="23"/>
  <c r="AG186" i="23"/>
  <c r="AF186" i="23"/>
  <c r="AE186" i="23"/>
  <c r="AD186" i="23"/>
  <c r="AC186" i="23"/>
  <c r="AB186" i="23"/>
  <c r="AA186" i="23"/>
  <c r="Z186" i="23"/>
  <c r="Y186" i="23"/>
  <c r="X186" i="23"/>
  <c r="W186" i="23"/>
  <c r="V186" i="23"/>
  <c r="U186" i="23"/>
  <c r="T186" i="23"/>
  <c r="S186" i="23"/>
  <c r="R186" i="23"/>
  <c r="Q186" i="23"/>
  <c r="P186" i="23"/>
  <c r="O186" i="23"/>
  <c r="N186" i="23"/>
  <c r="M186" i="23"/>
  <c r="L186" i="23"/>
  <c r="K186" i="23"/>
  <c r="J186" i="23"/>
  <c r="I186" i="23"/>
  <c r="H186" i="23"/>
  <c r="G186" i="23"/>
  <c r="F186" i="23"/>
  <c r="E186" i="23"/>
  <c r="CZ185" i="23"/>
  <c r="CY185" i="23"/>
  <c r="CX185" i="23"/>
  <c r="CW185" i="23"/>
  <c r="CV185" i="23"/>
  <c r="CU185" i="23"/>
  <c r="CT185" i="23"/>
  <c r="CS185" i="23"/>
  <c r="CR185" i="23"/>
  <c r="CQ185" i="23"/>
  <c r="CP185" i="23"/>
  <c r="CO185" i="23"/>
  <c r="CN185" i="23"/>
  <c r="CM185" i="23"/>
  <c r="CL185" i="23"/>
  <c r="CK185" i="23"/>
  <c r="CJ185" i="23"/>
  <c r="CI185" i="23"/>
  <c r="CH185" i="23"/>
  <c r="CG185" i="23"/>
  <c r="CF185" i="23"/>
  <c r="CE185" i="23"/>
  <c r="CD185" i="23"/>
  <c r="CC185" i="23"/>
  <c r="CB185" i="23"/>
  <c r="CA185" i="23"/>
  <c r="BZ185" i="23"/>
  <c r="BY185" i="23"/>
  <c r="BX185" i="23"/>
  <c r="BW185" i="23"/>
  <c r="BV185" i="23"/>
  <c r="BU185" i="23"/>
  <c r="BT185" i="23"/>
  <c r="BS185" i="23"/>
  <c r="BR185" i="23"/>
  <c r="BQ185" i="23"/>
  <c r="BP185" i="23"/>
  <c r="BO185" i="23"/>
  <c r="BN185" i="23"/>
  <c r="BM185" i="23"/>
  <c r="BL185" i="23"/>
  <c r="BK185" i="23"/>
  <c r="BJ185" i="23"/>
  <c r="BI185" i="23"/>
  <c r="BH185" i="23"/>
  <c r="BG185" i="23"/>
  <c r="BF185" i="23"/>
  <c r="BE185" i="23"/>
  <c r="BD185" i="23"/>
  <c r="BC185" i="23"/>
  <c r="BB185" i="23"/>
  <c r="BA185" i="23"/>
  <c r="AZ185" i="23"/>
  <c r="AY185" i="23"/>
  <c r="AX185" i="23"/>
  <c r="AW185" i="23"/>
  <c r="AV185" i="23"/>
  <c r="AU185" i="23"/>
  <c r="AT185" i="23"/>
  <c r="AS185" i="23"/>
  <c r="AR185" i="23"/>
  <c r="AQ185" i="23"/>
  <c r="AP185" i="23"/>
  <c r="AO185" i="23"/>
  <c r="AN185" i="23"/>
  <c r="AM185" i="23"/>
  <c r="AL185" i="23"/>
  <c r="AK185" i="23"/>
  <c r="AJ185" i="23"/>
  <c r="AI185" i="23"/>
  <c r="AH185" i="23"/>
  <c r="AG185" i="23"/>
  <c r="AF185" i="23"/>
  <c r="AE185" i="23"/>
  <c r="AD185" i="23"/>
  <c r="AC185" i="23"/>
  <c r="AB185" i="23"/>
  <c r="AA185" i="23"/>
  <c r="Z185" i="23"/>
  <c r="Y185" i="23"/>
  <c r="X185" i="23"/>
  <c r="W185" i="23"/>
  <c r="V185" i="23"/>
  <c r="U185" i="23"/>
  <c r="T185" i="23"/>
  <c r="S185" i="23"/>
  <c r="R185" i="23"/>
  <c r="Q185" i="23"/>
  <c r="P185" i="23"/>
  <c r="O185" i="23"/>
  <c r="N185" i="23"/>
  <c r="M185" i="23"/>
  <c r="L185" i="23"/>
  <c r="K185" i="23"/>
  <c r="J185" i="23"/>
  <c r="I185" i="23"/>
  <c r="H185" i="23"/>
  <c r="G185" i="23"/>
  <c r="F185" i="23"/>
  <c r="E185" i="23"/>
  <c r="CZ184" i="23"/>
  <c r="CY184" i="23"/>
  <c r="CX184" i="23"/>
  <c r="CW184" i="23"/>
  <c r="CV184" i="23"/>
  <c r="CU184" i="23"/>
  <c r="CT184" i="23"/>
  <c r="CS184" i="23"/>
  <c r="CR184" i="23"/>
  <c r="CQ184" i="23"/>
  <c r="CP184" i="23"/>
  <c r="CO184" i="23"/>
  <c r="CN184" i="23"/>
  <c r="CM184" i="23"/>
  <c r="CL184" i="23"/>
  <c r="CK184" i="23"/>
  <c r="CJ184" i="23"/>
  <c r="CI184" i="23"/>
  <c r="CH184" i="23"/>
  <c r="CG184" i="23"/>
  <c r="CF184" i="23"/>
  <c r="CE184" i="23"/>
  <c r="CD184" i="23"/>
  <c r="CC184" i="23"/>
  <c r="CB184" i="23"/>
  <c r="CA184" i="23"/>
  <c r="BZ184" i="23"/>
  <c r="BY184" i="23"/>
  <c r="BX184" i="23"/>
  <c r="BW184" i="23"/>
  <c r="BV184" i="23"/>
  <c r="BU184" i="23"/>
  <c r="BT184" i="23"/>
  <c r="BS184" i="23"/>
  <c r="BR184" i="23"/>
  <c r="BQ184" i="23"/>
  <c r="BP184" i="23"/>
  <c r="BO184" i="23"/>
  <c r="BN184" i="23"/>
  <c r="BM184" i="23"/>
  <c r="BL184" i="23"/>
  <c r="BK184" i="23"/>
  <c r="BJ184" i="23"/>
  <c r="BI184" i="23"/>
  <c r="BH184" i="23"/>
  <c r="BG184" i="23"/>
  <c r="BF184" i="23"/>
  <c r="BE184" i="23"/>
  <c r="BD184" i="23"/>
  <c r="BC184" i="23"/>
  <c r="BB184" i="23"/>
  <c r="BA184" i="23"/>
  <c r="AZ184" i="23"/>
  <c r="AY184" i="23"/>
  <c r="AX184" i="23"/>
  <c r="AW184" i="23"/>
  <c r="AV184" i="23"/>
  <c r="AU184" i="23"/>
  <c r="AT184" i="23"/>
  <c r="AS184" i="23"/>
  <c r="AR184" i="23"/>
  <c r="AQ184" i="23"/>
  <c r="AP184" i="23"/>
  <c r="AO184" i="23"/>
  <c r="AN184" i="23"/>
  <c r="AM184" i="23"/>
  <c r="AL184" i="23"/>
  <c r="AK184" i="23"/>
  <c r="AJ184" i="23"/>
  <c r="AI184" i="23"/>
  <c r="AH184" i="23"/>
  <c r="AG184" i="23"/>
  <c r="AF184" i="23"/>
  <c r="AE184" i="23"/>
  <c r="AD184" i="23"/>
  <c r="AC184" i="23"/>
  <c r="AB184" i="23"/>
  <c r="AA184" i="23"/>
  <c r="Z184" i="23"/>
  <c r="Y184" i="23"/>
  <c r="X184" i="23"/>
  <c r="W184" i="23"/>
  <c r="V184" i="23"/>
  <c r="U184" i="23"/>
  <c r="T184" i="23"/>
  <c r="S184" i="23"/>
  <c r="R184" i="23"/>
  <c r="Q184" i="23"/>
  <c r="P184" i="23"/>
  <c r="O184" i="23"/>
  <c r="N184" i="23"/>
  <c r="M184" i="23"/>
  <c r="L184" i="23"/>
  <c r="K184" i="23"/>
  <c r="J184" i="23"/>
  <c r="I184" i="23"/>
  <c r="H184" i="23"/>
  <c r="G184" i="23"/>
  <c r="F184" i="23"/>
  <c r="E184" i="23"/>
  <c r="CZ183" i="23"/>
  <c r="CY183" i="23"/>
  <c r="CX183" i="23"/>
  <c r="CW183" i="23"/>
  <c r="CV183" i="23"/>
  <c r="CU183" i="23"/>
  <c r="CT183" i="23"/>
  <c r="CS183" i="23"/>
  <c r="CR183" i="23"/>
  <c r="CQ183" i="23"/>
  <c r="CP183" i="23"/>
  <c r="CO183" i="23"/>
  <c r="CN183" i="23"/>
  <c r="CM183" i="23"/>
  <c r="CL183" i="23"/>
  <c r="CK183" i="23"/>
  <c r="CJ183" i="23"/>
  <c r="CI183" i="23"/>
  <c r="CH183" i="23"/>
  <c r="CG183" i="23"/>
  <c r="CF183" i="23"/>
  <c r="CE183" i="23"/>
  <c r="CD183" i="23"/>
  <c r="CC183" i="23"/>
  <c r="CB183" i="23"/>
  <c r="CA183" i="23"/>
  <c r="BZ183" i="23"/>
  <c r="BY183" i="23"/>
  <c r="BX183" i="23"/>
  <c r="BW183" i="23"/>
  <c r="BV183" i="23"/>
  <c r="BU183" i="23"/>
  <c r="BT183" i="23"/>
  <c r="BS183" i="23"/>
  <c r="BR183" i="23"/>
  <c r="BQ183" i="23"/>
  <c r="BP183" i="23"/>
  <c r="BO183" i="23"/>
  <c r="BN183" i="23"/>
  <c r="BM183" i="23"/>
  <c r="BL183" i="23"/>
  <c r="BK183" i="23"/>
  <c r="BJ183" i="23"/>
  <c r="BI183" i="23"/>
  <c r="BH183" i="23"/>
  <c r="BG183" i="23"/>
  <c r="BF183" i="23"/>
  <c r="BE183" i="23"/>
  <c r="BD183" i="23"/>
  <c r="BC183" i="23"/>
  <c r="BB183" i="23"/>
  <c r="BA183" i="23"/>
  <c r="AZ183" i="23"/>
  <c r="AY183" i="23"/>
  <c r="AX183" i="23"/>
  <c r="AW183" i="23"/>
  <c r="AV183" i="23"/>
  <c r="AU183" i="23"/>
  <c r="AT183" i="23"/>
  <c r="AS183" i="23"/>
  <c r="AR183" i="23"/>
  <c r="AQ183" i="23"/>
  <c r="AP183" i="23"/>
  <c r="AO183" i="23"/>
  <c r="AN183" i="23"/>
  <c r="AM183" i="23"/>
  <c r="AL183" i="23"/>
  <c r="AK183" i="23"/>
  <c r="AJ183" i="23"/>
  <c r="AI183" i="23"/>
  <c r="AH183" i="23"/>
  <c r="AG183" i="23"/>
  <c r="AF183" i="23"/>
  <c r="AE183" i="23"/>
  <c r="AD183" i="23"/>
  <c r="AC183" i="23"/>
  <c r="AB183" i="23"/>
  <c r="AA183" i="23"/>
  <c r="Z183" i="23"/>
  <c r="Y183" i="23"/>
  <c r="X183" i="23"/>
  <c r="W183" i="23"/>
  <c r="V183" i="23"/>
  <c r="U183" i="23"/>
  <c r="T183" i="23"/>
  <c r="S183" i="23"/>
  <c r="R183" i="23"/>
  <c r="Q183" i="23"/>
  <c r="P183" i="23"/>
  <c r="O183" i="23"/>
  <c r="N183" i="23"/>
  <c r="M183" i="23"/>
  <c r="L183" i="23"/>
  <c r="K183" i="23"/>
  <c r="J183" i="23"/>
  <c r="I183" i="23"/>
  <c r="H183" i="23"/>
  <c r="G183" i="23"/>
  <c r="F183" i="23"/>
  <c r="E183" i="23"/>
  <c r="CZ182" i="23"/>
  <c r="CY182" i="23"/>
  <c r="CX182" i="23"/>
  <c r="CW182" i="23"/>
  <c r="CV182" i="23"/>
  <c r="CU182" i="23"/>
  <c r="CT182" i="23"/>
  <c r="CS182" i="23"/>
  <c r="CR182" i="23"/>
  <c r="CQ182" i="23"/>
  <c r="CP182" i="23"/>
  <c r="CO182" i="23"/>
  <c r="CN182" i="23"/>
  <c r="CM182" i="23"/>
  <c r="CL182" i="23"/>
  <c r="CK182" i="23"/>
  <c r="CJ182" i="23"/>
  <c r="CI182" i="23"/>
  <c r="CH182" i="23"/>
  <c r="CG182" i="23"/>
  <c r="CF182" i="23"/>
  <c r="CE182" i="23"/>
  <c r="CD182" i="23"/>
  <c r="CC182" i="23"/>
  <c r="CB182" i="23"/>
  <c r="CA182" i="23"/>
  <c r="BZ182" i="23"/>
  <c r="BY182" i="23"/>
  <c r="BX182" i="23"/>
  <c r="BW182" i="23"/>
  <c r="BV182" i="23"/>
  <c r="BU182" i="23"/>
  <c r="BT182" i="23"/>
  <c r="BS182" i="23"/>
  <c r="BR182" i="23"/>
  <c r="BQ182" i="23"/>
  <c r="BP182" i="23"/>
  <c r="BO182" i="23"/>
  <c r="BN182" i="23"/>
  <c r="BM182" i="23"/>
  <c r="BL182" i="23"/>
  <c r="BK182" i="23"/>
  <c r="BJ182" i="23"/>
  <c r="BI182" i="23"/>
  <c r="BH182" i="23"/>
  <c r="BG182" i="23"/>
  <c r="BF182" i="23"/>
  <c r="BE182" i="23"/>
  <c r="BD182" i="23"/>
  <c r="BC182" i="23"/>
  <c r="BB182" i="23"/>
  <c r="BA182" i="23"/>
  <c r="AZ182" i="23"/>
  <c r="AY182" i="23"/>
  <c r="AX182" i="23"/>
  <c r="AW182" i="23"/>
  <c r="AV182" i="23"/>
  <c r="AU182" i="23"/>
  <c r="AT182" i="23"/>
  <c r="AS182" i="23"/>
  <c r="AR182" i="23"/>
  <c r="AQ182" i="23"/>
  <c r="AP182" i="23"/>
  <c r="AO182" i="23"/>
  <c r="AN182" i="23"/>
  <c r="AM182" i="23"/>
  <c r="AL182" i="23"/>
  <c r="AK182" i="23"/>
  <c r="AJ182" i="23"/>
  <c r="AI182" i="23"/>
  <c r="AH182" i="23"/>
  <c r="AG182" i="23"/>
  <c r="AF182" i="23"/>
  <c r="AE182" i="23"/>
  <c r="AD182" i="23"/>
  <c r="AC182" i="23"/>
  <c r="AB182" i="23"/>
  <c r="AA182" i="23"/>
  <c r="Z182" i="23"/>
  <c r="Y182" i="23"/>
  <c r="X182" i="23"/>
  <c r="W182" i="23"/>
  <c r="V182" i="23"/>
  <c r="U182" i="23"/>
  <c r="T182" i="23"/>
  <c r="S182" i="23"/>
  <c r="R182" i="23"/>
  <c r="Q182" i="23"/>
  <c r="P182" i="23"/>
  <c r="O182" i="23"/>
  <c r="N182" i="23"/>
  <c r="M182" i="23"/>
  <c r="L182" i="23"/>
  <c r="K182" i="23"/>
  <c r="J182" i="23"/>
  <c r="I182" i="23"/>
  <c r="H182" i="23"/>
  <c r="G182" i="23"/>
  <c r="F182" i="23"/>
  <c r="E182" i="23"/>
  <c r="CZ181" i="23"/>
  <c r="CY181" i="23"/>
  <c r="CX181" i="23"/>
  <c r="CW181" i="23"/>
  <c r="CV181" i="23"/>
  <c r="CU181" i="23"/>
  <c r="CT181" i="23"/>
  <c r="CS181" i="23"/>
  <c r="CR181" i="23"/>
  <c r="CQ181" i="23"/>
  <c r="CP181" i="23"/>
  <c r="CO181" i="23"/>
  <c r="CN181" i="23"/>
  <c r="CM181" i="23"/>
  <c r="CL181" i="23"/>
  <c r="CK181" i="23"/>
  <c r="CJ181" i="23"/>
  <c r="CI181" i="23"/>
  <c r="CH181" i="23"/>
  <c r="CG181" i="23"/>
  <c r="CF181" i="23"/>
  <c r="CE181" i="23"/>
  <c r="CD181" i="23"/>
  <c r="CC181" i="23"/>
  <c r="CB181" i="23"/>
  <c r="CA181" i="23"/>
  <c r="BZ181" i="23"/>
  <c r="BY181" i="23"/>
  <c r="BX181" i="23"/>
  <c r="BW181" i="23"/>
  <c r="BV181" i="23"/>
  <c r="BU181" i="23"/>
  <c r="BT181" i="23"/>
  <c r="BS181" i="23"/>
  <c r="BR181" i="23"/>
  <c r="BQ181" i="23"/>
  <c r="BP181" i="23"/>
  <c r="BO181" i="23"/>
  <c r="BN181" i="23"/>
  <c r="BM181" i="23"/>
  <c r="BL181" i="23"/>
  <c r="BK181" i="23"/>
  <c r="BJ181" i="23"/>
  <c r="BI181" i="23"/>
  <c r="BH181" i="23"/>
  <c r="BG181" i="23"/>
  <c r="BF181" i="23"/>
  <c r="BE181" i="23"/>
  <c r="BD181" i="23"/>
  <c r="BC181" i="23"/>
  <c r="BB181" i="23"/>
  <c r="BA181" i="23"/>
  <c r="AZ181" i="23"/>
  <c r="AY181" i="23"/>
  <c r="AX181" i="23"/>
  <c r="AW181" i="23"/>
  <c r="AV181" i="23"/>
  <c r="AU181" i="23"/>
  <c r="AT181" i="23"/>
  <c r="AS181" i="23"/>
  <c r="AR181" i="23"/>
  <c r="AQ181" i="23"/>
  <c r="AP181" i="23"/>
  <c r="AO181" i="23"/>
  <c r="AN181" i="23"/>
  <c r="AM181" i="23"/>
  <c r="AL181" i="23"/>
  <c r="AK181" i="23"/>
  <c r="AJ181" i="23"/>
  <c r="AI181" i="23"/>
  <c r="AH181" i="23"/>
  <c r="AG181" i="23"/>
  <c r="AF181" i="23"/>
  <c r="AE181" i="23"/>
  <c r="AD181" i="23"/>
  <c r="AC181" i="23"/>
  <c r="AB181" i="23"/>
  <c r="AA181" i="23"/>
  <c r="Z181" i="23"/>
  <c r="Y181" i="23"/>
  <c r="X181" i="23"/>
  <c r="W181" i="23"/>
  <c r="V181" i="23"/>
  <c r="U181" i="23"/>
  <c r="T181" i="23"/>
  <c r="S181" i="23"/>
  <c r="R181" i="23"/>
  <c r="Q181" i="23"/>
  <c r="P181" i="23"/>
  <c r="O181" i="23"/>
  <c r="N181" i="23"/>
  <c r="M181" i="23"/>
  <c r="L181" i="23"/>
  <c r="K181" i="23"/>
  <c r="J181" i="23"/>
  <c r="I181" i="23"/>
  <c r="H181" i="23"/>
  <c r="G181" i="23"/>
  <c r="F181" i="23"/>
  <c r="E181" i="23"/>
  <c r="CZ180" i="23"/>
  <c r="CY180" i="23"/>
  <c r="CX180" i="23"/>
  <c r="CW180" i="23"/>
  <c r="CV180" i="23"/>
  <c r="CU180" i="23"/>
  <c r="CT180" i="23"/>
  <c r="CS180" i="23"/>
  <c r="CR180" i="23"/>
  <c r="CQ180" i="23"/>
  <c r="CP180" i="23"/>
  <c r="CO180" i="23"/>
  <c r="CN180" i="23"/>
  <c r="CM180" i="23"/>
  <c r="CL180" i="23"/>
  <c r="CK180" i="23"/>
  <c r="CJ180" i="23"/>
  <c r="CI180" i="23"/>
  <c r="CH180" i="23"/>
  <c r="CG180" i="23"/>
  <c r="CF180" i="23"/>
  <c r="CE180" i="23"/>
  <c r="CD180" i="23"/>
  <c r="CC180" i="23"/>
  <c r="CB180" i="23"/>
  <c r="CA180" i="23"/>
  <c r="BZ180" i="23"/>
  <c r="BY180" i="23"/>
  <c r="BX180" i="23"/>
  <c r="BW180" i="23"/>
  <c r="BV180" i="23"/>
  <c r="BU180" i="23"/>
  <c r="BT180" i="23"/>
  <c r="BS180" i="23"/>
  <c r="BR180" i="23"/>
  <c r="BQ180" i="23"/>
  <c r="BP180" i="23"/>
  <c r="BO180" i="23"/>
  <c r="BN180" i="23"/>
  <c r="BM180" i="23"/>
  <c r="BL180" i="23"/>
  <c r="BK180" i="23"/>
  <c r="BJ180" i="23"/>
  <c r="BI180" i="23"/>
  <c r="BH180" i="23"/>
  <c r="BG180" i="23"/>
  <c r="BF180" i="23"/>
  <c r="BE180" i="23"/>
  <c r="BD180" i="23"/>
  <c r="BC180" i="23"/>
  <c r="BB180" i="23"/>
  <c r="BA180" i="23"/>
  <c r="AZ180" i="23"/>
  <c r="AY180" i="23"/>
  <c r="AX180" i="23"/>
  <c r="AW180" i="23"/>
  <c r="AV180" i="23"/>
  <c r="AU180" i="23"/>
  <c r="AT180" i="23"/>
  <c r="AS180" i="23"/>
  <c r="AR180" i="23"/>
  <c r="AQ180" i="23"/>
  <c r="AP180" i="23"/>
  <c r="AO180" i="23"/>
  <c r="AN180" i="23"/>
  <c r="AM180" i="23"/>
  <c r="AL180" i="23"/>
  <c r="AK180" i="23"/>
  <c r="AJ180" i="23"/>
  <c r="AI180" i="23"/>
  <c r="AH180" i="23"/>
  <c r="AG180" i="23"/>
  <c r="AF180" i="23"/>
  <c r="AE180" i="23"/>
  <c r="AD180" i="23"/>
  <c r="AC180" i="23"/>
  <c r="AB180" i="23"/>
  <c r="AA180" i="23"/>
  <c r="Z180" i="23"/>
  <c r="Y180" i="23"/>
  <c r="X180" i="23"/>
  <c r="W180" i="23"/>
  <c r="V180" i="23"/>
  <c r="U180" i="23"/>
  <c r="T180" i="23"/>
  <c r="S180" i="23"/>
  <c r="R180" i="23"/>
  <c r="Q180" i="23"/>
  <c r="P180" i="23"/>
  <c r="O180" i="23"/>
  <c r="N180" i="23"/>
  <c r="M180" i="23"/>
  <c r="L180" i="23"/>
  <c r="K180" i="23"/>
  <c r="J180" i="23"/>
  <c r="I180" i="23"/>
  <c r="H180" i="23"/>
  <c r="G180" i="23"/>
  <c r="F180" i="23"/>
  <c r="E180" i="23"/>
  <c r="CZ179" i="23"/>
  <c r="CY179" i="23"/>
  <c r="CX179" i="23"/>
  <c r="CW179" i="23"/>
  <c r="CV179" i="23"/>
  <c r="CU179" i="23"/>
  <c r="CT179" i="23"/>
  <c r="CS179" i="23"/>
  <c r="CR179" i="23"/>
  <c r="CQ179" i="23"/>
  <c r="CP179" i="23"/>
  <c r="CO179" i="23"/>
  <c r="CN179" i="23"/>
  <c r="CM179" i="23"/>
  <c r="CL179" i="23"/>
  <c r="CK179" i="23"/>
  <c r="CJ179" i="23"/>
  <c r="CI179" i="23"/>
  <c r="CH179" i="23"/>
  <c r="CG179" i="23"/>
  <c r="CF179" i="23"/>
  <c r="CE179" i="23"/>
  <c r="CD179" i="23"/>
  <c r="CC179" i="23"/>
  <c r="CB179" i="23"/>
  <c r="CA179" i="23"/>
  <c r="BZ179" i="23"/>
  <c r="BY179" i="23"/>
  <c r="BX179" i="23"/>
  <c r="BW179" i="23"/>
  <c r="BV179" i="23"/>
  <c r="BU179" i="23"/>
  <c r="BT179" i="23"/>
  <c r="BS179" i="23"/>
  <c r="BR179" i="23"/>
  <c r="BQ179" i="23"/>
  <c r="BP179" i="23"/>
  <c r="BO179" i="23"/>
  <c r="BN179" i="23"/>
  <c r="BM179" i="23"/>
  <c r="BL179" i="23"/>
  <c r="BK179" i="23"/>
  <c r="BJ179" i="23"/>
  <c r="BI179" i="23"/>
  <c r="BH179" i="23"/>
  <c r="BG179" i="23"/>
  <c r="BF179" i="23"/>
  <c r="BE179" i="23"/>
  <c r="BD179" i="23"/>
  <c r="BC179" i="23"/>
  <c r="BB179" i="23"/>
  <c r="BA179" i="23"/>
  <c r="AZ179" i="23"/>
  <c r="AY179" i="23"/>
  <c r="AX179" i="23"/>
  <c r="AW179" i="23"/>
  <c r="AV179" i="23"/>
  <c r="AU179" i="23"/>
  <c r="AT179" i="23"/>
  <c r="AS179" i="23"/>
  <c r="AR179" i="23"/>
  <c r="AQ179" i="23"/>
  <c r="AP179" i="23"/>
  <c r="AO179" i="23"/>
  <c r="AN179" i="23"/>
  <c r="AM179" i="23"/>
  <c r="AL179" i="23"/>
  <c r="AK179" i="23"/>
  <c r="AJ179" i="23"/>
  <c r="AI179" i="23"/>
  <c r="AH179" i="23"/>
  <c r="AG179" i="23"/>
  <c r="AF179" i="23"/>
  <c r="AE179" i="23"/>
  <c r="AD179" i="23"/>
  <c r="AC179" i="23"/>
  <c r="AB179" i="23"/>
  <c r="AA179" i="23"/>
  <c r="Z179" i="23"/>
  <c r="Y179" i="23"/>
  <c r="X179" i="23"/>
  <c r="W179" i="23"/>
  <c r="V179" i="23"/>
  <c r="U179" i="23"/>
  <c r="T179" i="23"/>
  <c r="S179" i="23"/>
  <c r="R179" i="23"/>
  <c r="Q179" i="23"/>
  <c r="P179" i="23"/>
  <c r="O179" i="23"/>
  <c r="N179" i="23"/>
  <c r="M179" i="23"/>
  <c r="L179" i="23"/>
  <c r="K179" i="23"/>
  <c r="J179" i="23"/>
  <c r="I179" i="23"/>
  <c r="H179" i="23"/>
  <c r="G179" i="23"/>
  <c r="F179" i="23"/>
  <c r="E179" i="23"/>
  <c r="CZ178" i="23"/>
  <c r="CY178" i="23"/>
  <c r="CX178" i="23"/>
  <c r="CW178" i="23"/>
  <c r="CV178" i="23"/>
  <c r="CU178" i="23"/>
  <c r="CT178" i="23"/>
  <c r="CS178" i="23"/>
  <c r="CR178" i="23"/>
  <c r="CQ178" i="23"/>
  <c r="CP178" i="23"/>
  <c r="CO178" i="23"/>
  <c r="CN178" i="23"/>
  <c r="CM178" i="23"/>
  <c r="CL178" i="23"/>
  <c r="CK178" i="23"/>
  <c r="CJ178" i="23"/>
  <c r="CI178" i="23"/>
  <c r="CH178" i="23"/>
  <c r="CG178" i="23"/>
  <c r="CF178" i="23"/>
  <c r="CE178" i="23"/>
  <c r="CD178" i="23"/>
  <c r="CC178" i="23"/>
  <c r="CB178" i="23"/>
  <c r="CA178" i="23"/>
  <c r="BZ178" i="23"/>
  <c r="BY178" i="23"/>
  <c r="BX178" i="23"/>
  <c r="BW178" i="23"/>
  <c r="BV178" i="23"/>
  <c r="BU178" i="23"/>
  <c r="BT178" i="23"/>
  <c r="BS178" i="23"/>
  <c r="BR178" i="23"/>
  <c r="BQ178" i="23"/>
  <c r="BP178" i="23"/>
  <c r="BO178" i="23"/>
  <c r="BN178" i="23"/>
  <c r="BM178" i="23"/>
  <c r="BL178" i="23"/>
  <c r="BK178" i="23"/>
  <c r="BJ178" i="23"/>
  <c r="BI178" i="23"/>
  <c r="BH178" i="23"/>
  <c r="BG178" i="23"/>
  <c r="BF178" i="23"/>
  <c r="BE178" i="23"/>
  <c r="BD178" i="23"/>
  <c r="BC178" i="23"/>
  <c r="BB178" i="23"/>
  <c r="BA178" i="23"/>
  <c r="AZ178" i="23"/>
  <c r="AY178" i="23"/>
  <c r="AX178" i="23"/>
  <c r="AW178" i="23"/>
  <c r="AV178" i="23"/>
  <c r="AU178" i="23"/>
  <c r="AT178" i="23"/>
  <c r="AS178" i="23"/>
  <c r="AR178" i="23"/>
  <c r="AQ178" i="23"/>
  <c r="AP178" i="23"/>
  <c r="AO178" i="23"/>
  <c r="AN178" i="23"/>
  <c r="AM178" i="23"/>
  <c r="AL178" i="23"/>
  <c r="AK178" i="23"/>
  <c r="AJ178" i="23"/>
  <c r="AI178" i="23"/>
  <c r="AH178" i="23"/>
  <c r="AG178" i="23"/>
  <c r="AF178" i="23"/>
  <c r="AE178" i="23"/>
  <c r="AD178" i="23"/>
  <c r="AC178" i="23"/>
  <c r="AB178" i="23"/>
  <c r="AA178" i="23"/>
  <c r="Z178" i="23"/>
  <c r="Y178" i="23"/>
  <c r="X178" i="23"/>
  <c r="W178" i="23"/>
  <c r="V178" i="23"/>
  <c r="U178" i="23"/>
  <c r="T178" i="23"/>
  <c r="S178" i="23"/>
  <c r="R178" i="23"/>
  <c r="Q178" i="23"/>
  <c r="P178" i="23"/>
  <c r="O178" i="23"/>
  <c r="N178" i="23"/>
  <c r="M178" i="23"/>
  <c r="L178" i="23"/>
  <c r="K178" i="23"/>
  <c r="J178" i="23"/>
  <c r="I178" i="23"/>
  <c r="H178" i="23"/>
  <c r="G178" i="23"/>
  <c r="F178" i="23"/>
  <c r="E178" i="23"/>
  <c r="CZ177" i="23"/>
  <c r="CY177" i="23"/>
  <c r="CX177" i="23"/>
  <c r="CW177" i="23"/>
  <c r="CV177" i="23"/>
  <c r="CU177" i="23"/>
  <c r="CT177" i="23"/>
  <c r="CS177" i="23"/>
  <c r="CR177" i="23"/>
  <c r="CQ177" i="23"/>
  <c r="CP177" i="23"/>
  <c r="CO177" i="23"/>
  <c r="CN177" i="23"/>
  <c r="CM177" i="23"/>
  <c r="CL177" i="23"/>
  <c r="CK177" i="23"/>
  <c r="CJ177" i="23"/>
  <c r="CI177" i="23"/>
  <c r="CH177" i="23"/>
  <c r="CG177" i="23"/>
  <c r="CF177" i="23"/>
  <c r="CE177" i="23"/>
  <c r="CD177" i="23"/>
  <c r="CC177" i="23"/>
  <c r="CB177" i="23"/>
  <c r="CA177" i="23"/>
  <c r="BZ177" i="23"/>
  <c r="BY177" i="23"/>
  <c r="BX177" i="23"/>
  <c r="BW177" i="23"/>
  <c r="BV177" i="23"/>
  <c r="BU177" i="23"/>
  <c r="BT177" i="23"/>
  <c r="BS177" i="23"/>
  <c r="BR177" i="23"/>
  <c r="BQ177" i="23"/>
  <c r="BP177" i="23"/>
  <c r="BO177" i="23"/>
  <c r="BN177" i="23"/>
  <c r="BM177" i="23"/>
  <c r="BL177" i="23"/>
  <c r="BK177" i="23"/>
  <c r="BJ177" i="23"/>
  <c r="BI177" i="23"/>
  <c r="BH177" i="23"/>
  <c r="BG177" i="23"/>
  <c r="BF177" i="23"/>
  <c r="BE177" i="23"/>
  <c r="BD177" i="23"/>
  <c r="BC177" i="23"/>
  <c r="BB177" i="23"/>
  <c r="BA177" i="23"/>
  <c r="AZ177" i="23"/>
  <c r="AY177" i="23"/>
  <c r="AX177" i="23"/>
  <c r="AW177" i="23"/>
  <c r="AV177" i="23"/>
  <c r="AU177" i="23"/>
  <c r="AT177" i="23"/>
  <c r="AS177" i="23"/>
  <c r="AR177" i="23"/>
  <c r="AQ177" i="23"/>
  <c r="AP177" i="23"/>
  <c r="AO177" i="23"/>
  <c r="AN177" i="23"/>
  <c r="AM177" i="23"/>
  <c r="AL177" i="23"/>
  <c r="AK177" i="23"/>
  <c r="AJ177" i="23"/>
  <c r="AI177" i="23"/>
  <c r="AH177" i="23"/>
  <c r="AG177" i="23"/>
  <c r="AF177" i="23"/>
  <c r="AE177" i="23"/>
  <c r="AD177" i="23"/>
  <c r="AC177" i="23"/>
  <c r="AB177" i="23"/>
  <c r="AA177" i="23"/>
  <c r="Z177" i="23"/>
  <c r="Y177" i="23"/>
  <c r="X177" i="23"/>
  <c r="W177" i="23"/>
  <c r="V177" i="23"/>
  <c r="U177" i="23"/>
  <c r="T177" i="23"/>
  <c r="S177" i="23"/>
  <c r="R177" i="23"/>
  <c r="Q177" i="23"/>
  <c r="P177" i="23"/>
  <c r="O177" i="23"/>
  <c r="N177" i="23"/>
  <c r="M177" i="23"/>
  <c r="L177" i="23"/>
  <c r="K177" i="23"/>
  <c r="J177" i="23"/>
  <c r="I177" i="23"/>
  <c r="H177" i="23"/>
  <c r="G177" i="23"/>
  <c r="F177" i="23"/>
  <c r="E177" i="23"/>
  <c r="CZ176" i="23"/>
  <c r="CY176" i="23"/>
  <c r="CX176" i="23"/>
  <c r="CW176" i="23"/>
  <c r="CV176" i="23"/>
  <c r="CU176" i="23"/>
  <c r="CT176" i="23"/>
  <c r="CS176" i="23"/>
  <c r="CR176" i="23"/>
  <c r="CQ176" i="23"/>
  <c r="CP176" i="23"/>
  <c r="CO176" i="23"/>
  <c r="CN176" i="23"/>
  <c r="CM176" i="23"/>
  <c r="CL176" i="23"/>
  <c r="CK176" i="23"/>
  <c r="CJ176" i="23"/>
  <c r="CI176" i="23"/>
  <c r="CH176" i="23"/>
  <c r="CG176" i="23"/>
  <c r="CF176" i="23"/>
  <c r="CE176" i="23"/>
  <c r="CD176" i="23"/>
  <c r="CC176" i="23"/>
  <c r="CB176" i="23"/>
  <c r="CA176" i="23"/>
  <c r="BZ176" i="23"/>
  <c r="BY176" i="23"/>
  <c r="BX176" i="23"/>
  <c r="BW176" i="23"/>
  <c r="BV176" i="23"/>
  <c r="BU176" i="23"/>
  <c r="BT176" i="23"/>
  <c r="BS176" i="23"/>
  <c r="BR176" i="23"/>
  <c r="BQ176" i="23"/>
  <c r="BP176" i="23"/>
  <c r="BO176" i="23"/>
  <c r="BN176" i="23"/>
  <c r="BM176" i="23"/>
  <c r="BL176" i="23"/>
  <c r="BK176" i="23"/>
  <c r="BJ176" i="23"/>
  <c r="BI176" i="23"/>
  <c r="BH176" i="23"/>
  <c r="BG176" i="23"/>
  <c r="BF176" i="23"/>
  <c r="BE176" i="23"/>
  <c r="BD176" i="23"/>
  <c r="BC176" i="23"/>
  <c r="BB176" i="23"/>
  <c r="BA176" i="23"/>
  <c r="AZ176" i="23"/>
  <c r="AY176" i="23"/>
  <c r="AX176" i="23"/>
  <c r="AW176" i="23"/>
  <c r="AV176" i="23"/>
  <c r="AU176" i="23"/>
  <c r="AT176" i="23"/>
  <c r="AS176" i="23"/>
  <c r="AR176" i="23"/>
  <c r="AQ176" i="23"/>
  <c r="AP176" i="23"/>
  <c r="AO176" i="23"/>
  <c r="AN176" i="23"/>
  <c r="AM176" i="23"/>
  <c r="AL176" i="23"/>
  <c r="AK176" i="23"/>
  <c r="AJ176" i="23"/>
  <c r="AI176" i="23"/>
  <c r="AH176" i="23"/>
  <c r="AG176" i="23"/>
  <c r="AF176" i="23"/>
  <c r="AE176" i="23"/>
  <c r="AD176" i="23"/>
  <c r="AC176" i="23"/>
  <c r="AB176" i="23"/>
  <c r="AA176" i="23"/>
  <c r="Z176" i="23"/>
  <c r="Y176" i="23"/>
  <c r="X176" i="23"/>
  <c r="W176" i="23"/>
  <c r="V176" i="23"/>
  <c r="U176" i="23"/>
  <c r="T176" i="23"/>
  <c r="S176" i="23"/>
  <c r="R176" i="23"/>
  <c r="Q176" i="23"/>
  <c r="P176" i="23"/>
  <c r="O176" i="23"/>
  <c r="N176" i="23"/>
  <c r="M176" i="23"/>
  <c r="L176" i="23"/>
  <c r="K176" i="23"/>
  <c r="J176" i="23"/>
  <c r="I176" i="23"/>
  <c r="H176" i="23"/>
  <c r="G176" i="23"/>
  <c r="F176" i="23"/>
  <c r="E176" i="23"/>
  <c r="CZ175" i="23"/>
  <c r="CY175" i="23"/>
  <c r="CX175" i="23"/>
  <c r="CW175" i="23"/>
  <c r="CV175" i="23"/>
  <c r="CU175" i="23"/>
  <c r="CT175" i="23"/>
  <c r="CS175" i="23"/>
  <c r="CR175" i="23"/>
  <c r="CQ175" i="23"/>
  <c r="CP175" i="23"/>
  <c r="CO175" i="23"/>
  <c r="CN175" i="23"/>
  <c r="CM175" i="23"/>
  <c r="CL175" i="23"/>
  <c r="CK175" i="23"/>
  <c r="CJ175" i="23"/>
  <c r="CI175" i="23"/>
  <c r="CH175" i="23"/>
  <c r="CG175" i="23"/>
  <c r="CF175" i="23"/>
  <c r="CE175" i="23"/>
  <c r="CD175" i="23"/>
  <c r="CC175" i="23"/>
  <c r="CB175" i="23"/>
  <c r="CA175" i="23"/>
  <c r="BZ175" i="23"/>
  <c r="BY175" i="23"/>
  <c r="BX175" i="23"/>
  <c r="BW175" i="23"/>
  <c r="BV175" i="23"/>
  <c r="BU175" i="23"/>
  <c r="BT175" i="23"/>
  <c r="BS175" i="23"/>
  <c r="BR175" i="23"/>
  <c r="BQ175" i="23"/>
  <c r="BP175" i="23"/>
  <c r="BO175" i="23"/>
  <c r="BN175" i="23"/>
  <c r="BM175" i="23"/>
  <c r="BL175" i="23"/>
  <c r="BK175" i="23"/>
  <c r="BJ175" i="23"/>
  <c r="BI175" i="23"/>
  <c r="BH175" i="23"/>
  <c r="BG175" i="23"/>
  <c r="BF175" i="23"/>
  <c r="BE175" i="23"/>
  <c r="BD175" i="23"/>
  <c r="BC175" i="23"/>
  <c r="BB175" i="23"/>
  <c r="BA175" i="23"/>
  <c r="AZ175" i="23"/>
  <c r="AY175" i="23"/>
  <c r="AX175" i="23"/>
  <c r="AW175" i="23"/>
  <c r="AV175" i="23"/>
  <c r="AU175" i="23"/>
  <c r="AT175" i="23"/>
  <c r="AS175" i="23"/>
  <c r="AR175" i="23"/>
  <c r="AQ175" i="23"/>
  <c r="AP175" i="23"/>
  <c r="AO175" i="23"/>
  <c r="AN175" i="23"/>
  <c r="AM175" i="23"/>
  <c r="AL175" i="23"/>
  <c r="AK175" i="23"/>
  <c r="AJ175" i="23"/>
  <c r="AI175" i="23"/>
  <c r="AH175" i="23"/>
  <c r="AG175" i="23"/>
  <c r="AF175" i="23"/>
  <c r="AE175" i="23"/>
  <c r="AD175" i="23"/>
  <c r="AC175" i="23"/>
  <c r="AB175" i="23"/>
  <c r="AA175" i="23"/>
  <c r="Z175" i="23"/>
  <c r="Y175" i="23"/>
  <c r="X175" i="23"/>
  <c r="W175" i="23"/>
  <c r="V175" i="23"/>
  <c r="U175" i="23"/>
  <c r="T175" i="23"/>
  <c r="S175" i="23"/>
  <c r="R175" i="23"/>
  <c r="Q175" i="23"/>
  <c r="P175" i="23"/>
  <c r="O175" i="23"/>
  <c r="N175" i="23"/>
  <c r="M175" i="23"/>
  <c r="L175" i="23"/>
  <c r="K175" i="23"/>
  <c r="J175" i="23"/>
  <c r="I175" i="23"/>
  <c r="H175" i="23"/>
  <c r="G175" i="23"/>
  <c r="F175" i="23"/>
  <c r="E175" i="23"/>
  <c r="CZ174" i="23"/>
  <c r="CY174" i="23"/>
  <c r="CX174" i="23"/>
  <c r="CW174" i="23"/>
  <c r="CV174" i="23"/>
  <c r="CU174" i="23"/>
  <c r="CT174" i="23"/>
  <c r="CS174" i="23"/>
  <c r="CR174" i="23"/>
  <c r="CQ174" i="23"/>
  <c r="CP174" i="23"/>
  <c r="CO174" i="23"/>
  <c r="CN174" i="23"/>
  <c r="CM174" i="23"/>
  <c r="CL174" i="23"/>
  <c r="CK174" i="23"/>
  <c r="CJ174" i="23"/>
  <c r="CI174" i="23"/>
  <c r="CH174" i="23"/>
  <c r="CG174" i="23"/>
  <c r="CF174" i="23"/>
  <c r="CE174" i="23"/>
  <c r="CD174" i="23"/>
  <c r="CC174" i="23"/>
  <c r="CB174" i="23"/>
  <c r="CA174" i="23"/>
  <c r="BZ174" i="23"/>
  <c r="BY174" i="23"/>
  <c r="BX174" i="23"/>
  <c r="BW174" i="23"/>
  <c r="BV174" i="23"/>
  <c r="BU174" i="23"/>
  <c r="BT174" i="23"/>
  <c r="BS174" i="23"/>
  <c r="BR174" i="23"/>
  <c r="BQ174" i="23"/>
  <c r="BP174" i="23"/>
  <c r="BO174" i="23"/>
  <c r="BN174" i="23"/>
  <c r="BM174" i="23"/>
  <c r="BL174" i="23"/>
  <c r="BK174" i="23"/>
  <c r="BJ174" i="23"/>
  <c r="BI174" i="23"/>
  <c r="BH174" i="23"/>
  <c r="BG174" i="23"/>
  <c r="BF174" i="23"/>
  <c r="BE174" i="23"/>
  <c r="BD174" i="23"/>
  <c r="BC174" i="23"/>
  <c r="BB174" i="23"/>
  <c r="BA174" i="23"/>
  <c r="AZ174" i="23"/>
  <c r="AY174" i="23"/>
  <c r="AX174" i="23"/>
  <c r="AW174" i="23"/>
  <c r="AV174" i="23"/>
  <c r="AU174" i="23"/>
  <c r="AT174" i="23"/>
  <c r="AS174" i="23"/>
  <c r="AR174" i="23"/>
  <c r="AQ174" i="23"/>
  <c r="AP174" i="23"/>
  <c r="AO174" i="23"/>
  <c r="AN174" i="23"/>
  <c r="AM174" i="23"/>
  <c r="AL174" i="23"/>
  <c r="AK174" i="23"/>
  <c r="AJ174" i="23"/>
  <c r="AI174" i="23"/>
  <c r="AH174" i="23"/>
  <c r="AG174" i="23"/>
  <c r="AF174" i="23"/>
  <c r="AE174" i="23"/>
  <c r="AD174" i="23"/>
  <c r="AC174" i="23"/>
  <c r="AB174" i="23"/>
  <c r="AA174" i="23"/>
  <c r="Z174" i="23"/>
  <c r="Y174" i="23"/>
  <c r="X174" i="23"/>
  <c r="W174" i="23"/>
  <c r="V174" i="23"/>
  <c r="U174" i="23"/>
  <c r="T174" i="23"/>
  <c r="S174" i="23"/>
  <c r="R174" i="23"/>
  <c r="Q174" i="23"/>
  <c r="P174" i="23"/>
  <c r="O174" i="23"/>
  <c r="N174" i="23"/>
  <c r="M174" i="23"/>
  <c r="L174" i="23"/>
  <c r="K174" i="23"/>
  <c r="J174" i="23"/>
  <c r="I174" i="23"/>
  <c r="H174" i="23"/>
  <c r="G174" i="23"/>
  <c r="F174" i="23"/>
  <c r="E174" i="23"/>
  <c r="CZ173" i="23"/>
  <c r="CY173" i="23"/>
  <c r="CX173" i="23"/>
  <c r="CW173" i="23"/>
  <c r="CV173" i="23"/>
  <c r="CU173" i="23"/>
  <c r="CT173" i="23"/>
  <c r="CS173" i="23"/>
  <c r="CR173" i="23"/>
  <c r="CQ173" i="23"/>
  <c r="CP173" i="23"/>
  <c r="CO173" i="23"/>
  <c r="CN173" i="23"/>
  <c r="CM173" i="23"/>
  <c r="CL173" i="23"/>
  <c r="CK173" i="23"/>
  <c r="CJ173" i="23"/>
  <c r="CI173" i="23"/>
  <c r="CH173" i="23"/>
  <c r="CG173" i="23"/>
  <c r="CF173" i="23"/>
  <c r="CE173" i="23"/>
  <c r="CD173" i="23"/>
  <c r="CC173" i="23"/>
  <c r="CB173" i="23"/>
  <c r="CA173" i="23"/>
  <c r="BZ173" i="23"/>
  <c r="BY173" i="23"/>
  <c r="BX173" i="23"/>
  <c r="BW173" i="23"/>
  <c r="BV173" i="23"/>
  <c r="BU173" i="23"/>
  <c r="BT173" i="23"/>
  <c r="BS173" i="23"/>
  <c r="BR173" i="23"/>
  <c r="BQ173" i="23"/>
  <c r="BP173" i="23"/>
  <c r="BO173" i="23"/>
  <c r="BN173" i="23"/>
  <c r="BM173" i="23"/>
  <c r="BL173" i="23"/>
  <c r="BK173" i="23"/>
  <c r="BJ173" i="23"/>
  <c r="BI173" i="23"/>
  <c r="BH173" i="23"/>
  <c r="BG173" i="23"/>
  <c r="BF173" i="23"/>
  <c r="BE173" i="23"/>
  <c r="BD173" i="23"/>
  <c r="BC173" i="23"/>
  <c r="BB173" i="23"/>
  <c r="BA173" i="23"/>
  <c r="AZ173" i="23"/>
  <c r="AY173" i="23"/>
  <c r="AX173" i="23"/>
  <c r="AW173" i="23"/>
  <c r="AV173" i="23"/>
  <c r="AU173" i="23"/>
  <c r="AT173" i="23"/>
  <c r="AS173" i="23"/>
  <c r="AR173" i="23"/>
  <c r="AQ173" i="23"/>
  <c r="AP173" i="23"/>
  <c r="AO173" i="23"/>
  <c r="AN173" i="23"/>
  <c r="AM173" i="23"/>
  <c r="AL173" i="23"/>
  <c r="AK173" i="23"/>
  <c r="AJ173" i="23"/>
  <c r="AI173" i="23"/>
  <c r="AH173" i="23"/>
  <c r="AG173" i="23"/>
  <c r="AF173" i="23"/>
  <c r="AE173" i="23"/>
  <c r="AD173" i="23"/>
  <c r="AC173" i="23"/>
  <c r="AB173" i="23"/>
  <c r="AA173" i="23"/>
  <c r="Z173" i="23"/>
  <c r="Y173" i="23"/>
  <c r="X173" i="23"/>
  <c r="W173" i="23"/>
  <c r="V173" i="23"/>
  <c r="U173" i="23"/>
  <c r="T173" i="23"/>
  <c r="S173" i="23"/>
  <c r="R173" i="23"/>
  <c r="Q173" i="23"/>
  <c r="P173" i="23"/>
  <c r="O173" i="23"/>
  <c r="N173" i="23"/>
  <c r="M173" i="23"/>
  <c r="L173" i="23"/>
  <c r="K173" i="23"/>
  <c r="J173" i="23"/>
  <c r="I173" i="23"/>
  <c r="H173" i="23"/>
  <c r="G173" i="23"/>
  <c r="F173" i="23"/>
  <c r="E173" i="23"/>
  <c r="CZ172" i="23"/>
  <c r="CY172" i="23"/>
  <c r="CX172" i="23"/>
  <c r="CW172" i="23"/>
  <c r="CV172" i="23"/>
  <c r="CU172" i="23"/>
  <c r="CT172" i="23"/>
  <c r="CS172" i="23"/>
  <c r="CR172" i="23"/>
  <c r="CQ172" i="23"/>
  <c r="CP172" i="23"/>
  <c r="CO172" i="23"/>
  <c r="CN172" i="23"/>
  <c r="CM172" i="23"/>
  <c r="CL172" i="23"/>
  <c r="CK172" i="23"/>
  <c r="CJ172" i="23"/>
  <c r="CI172" i="23"/>
  <c r="CH172" i="23"/>
  <c r="CG172" i="23"/>
  <c r="CF172" i="23"/>
  <c r="CE172" i="23"/>
  <c r="CD172" i="23"/>
  <c r="CC172" i="23"/>
  <c r="CB172" i="23"/>
  <c r="CA172" i="23"/>
  <c r="BZ172" i="23"/>
  <c r="BY172" i="23"/>
  <c r="BX172" i="23"/>
  <c r="BW172" i="23"/>
  <c r="BV172" i="23"/>
  <c r="BU172" i="23"/>
  <c r="BT172" i="23"/>
  <c r="BS172" i="23"/>
  <c r="BR172" i="23"/>
  <c r="BQ172" i="23"/>
  <c r="BP172" i="23"/>
  <c r="BO172" i="23"/>
  <c r="BN172" i="23"/>
  <c r="BM172" i="23"/>
  <c r="BL172" i="23"/>
  <c r="BK172" i="23"/>
  <c r="BJ172" i="23"/>
  <c r="BI172" i="23"/>
  <c r="BH172" i="23"/>
  <c r="BG172" i="23"/>
  <c r="BF172" i="23"/>
  <c r="BE172" i="23"/>
  <c r="BD172" i="23"/>
  <c r="BC172" i="23"/>
  <c r="BB172" i="23"/>
  <c r="BA172" i="23"/>
  <c r="AZ172" i="23"/>
  <c r="AY172" i="23"/>
  <c r="AX172" i="23"/>
  <c r="AW172" i="23"/>
  <c r="AV172" i="23"/>
  <c r="AU172" i="23"/>
  <c r="AT172" i="23"/>
  <c r="AS172" i="23"/>
  <c r="AR172" i="23"/>
  <c r="AQ172" i="23"/>
  <c r="AP172" i="23"/>
  <c r="AO172" i="23"/>
  <c r="AN172" i="23"/>
  <c r="AM172" i="23"/>
  <c r="AL172" i="23"/>
  <c r="AK172" i="23"/>
  <c r="AJ172" i="23"/>
  <c r="AI172" i="23"/>
  <c r="AH172" i="23"/>
  <c r="AG172" i="23"/>
  <c r="AF172" i="23"/>
  <c r="AE172" i="23"/>
  <c r="AD172" i="23"/>
  <c r="AC172" i="23"/>
  <c r="AB172" i="23"/>
  <c r="AA172" i="23"/>
  <c r="Z172" i="23"/>
  <c r="Y172" i="23"/>
  <c r="X172" i="23"/>
  <c r="W172" i="23"/>
  <c r="V172" i="23"/>
  <c r="U172" i="23"/>
  <c r="T172" i="23"/>
  <c r="S172" i="23"/>
  <c r="R172" i="23"/>
  <c r="Q172" i="23"/>
  <c r="P172" i="23"/>
  <c r="O172" i="23"/>
  <c r="N172" i="23"/>
  <c r="M172" i="23"/>
  <c r="L172" i="23"/>
  <c r="K172" i="23"/>
  <c r="J172" i="23"/>
  <c r="I172" i="23"/>
  <c r="H172" i="23"/>
  <c r="G172" i="23"/>
  <c r="F172" i="23"/>
  <c r="E172" i="23"/>
  <c r="CZ171" i="23"/>
  <c r="CY171" i="23"/>
  <c r="CX171" i="23"/>
  <c r="CW171" i="23"/>
  <c r="CV171" i="23"/>
  <c r="CU171" i="23"/>
  <c r="CT171" i="23"/>
  <c r="CS171" i="23"/>
  <c r="CR171" i="23"/>
  <c r="CQ171" i="23"/>
  <c r="CP171" i="23"/>
  <c r="CO171" i="23"/>
  <c r="CN171" i="23"/>
  <c r="CM171" i="23"/>
  <c r="CL171" i="23"/>
  <c r="CK171" i="23"/>
  <c r="CJ171" i="23"/>
  <c r="CI171" i="23"/>
  <c r="CH171" i="23"/>
  <c r="CG171" i="23"/>
  <c r="CF171" i="23"/>
  <c r="CE171" i="23"/>
  <c r="CD171" i="23"/>
  <c r="CC171" i="23"/>
  <c r="CB171" i="23"/>
  <c r="CA171" i="23"/>
  <c r="BZ171" i="23"/>
  <c r="BY171" i="23"/>
  <c r="BX171" i="23"/>
  <c r="BW171" i="23"/>
  <c r="BV171" i="23"/>
  <c r="BU171" i="23"/>
  <c r="BT171" i="23"/>
  <c r="BS171" i="23"/>
  <c r="BR171" i="23"/>
  <c r="BQ171" i="23"/>
  <c r="BP171" i="23"/>
  <c r="BO171" i="23"/>
  <c r="BN171" i="23"/>
  <c r="BM171" i="23"/>
  <c r="BL171" i="23"/>
  <c r="BK171" i="23"/>
  <c r="BJ171" i="23"/>
  <c r="BI171" i="23"/>
  <c r="BH171" i="23"/>
  <c r="BG171" i="23"/>
  <c r="BF171" i="23"/>
  <c r="BE171" i="23"/>
  <c r="BD171" i="23"/>
  <c r="BC171" i="23"/>
  <c r="BB171" i="23"/>
  <c r="BA171" i="23"/>
  <c r="AZ171" i="23"/>
  <c r="AY171" i="23"/>
  <c r="AX171" i="23"/>
  <c r="AW171" i="23"/>
  <c r="AV171" i="23"/>
  <c r="AU171" i="23"/>
  <c r="AT171" i="23"/>
  <c r="AS171" i="23"/>
  <c r="AR171" i="23"/>
  <c r="AQ171" i="23"/>
  <c r="AP171" i="23"/>
  <c r="AO171" i="23"/>
  <c r="AN171" i="23"/>
  <c r="AM171" i="23"/>
  <c r="AL171" i="23"/>
  <c r="AK171" i="23"/>
  <c r="AJ171" i="23"/>
  <c r="AI171" i="23"/>
  <c r="AH171" i="23"/>
  <c r="AG171" i="23"/>
  <c r="AF171" i="23"/>
  <c r="AE171" i="23"/>
  <c r="AD171" i="23"/>
  <c r="AC171" i="23"/>
  <c r="AB171" i="23"/>
  <c r="AA171" i="23"/>
  <c r="Z171" i="23"/>
  <c r="Y171" i="23"/>
  <c r="X171" i="23"/>
  <c r="W171" i="23"/>
  <c r="V171" i="23"/>
  <c r="U171" i="23"/>
  <c r="T171" i="23"/>
  <c r="S171" i="23"/>
  <c r="R171" i="23"/>
  <c r="Q171" i="23"/>
  <c r="P171" i="23"/>
  <c r="O171" i="23"/>
  <c r="N171" i="23"/>
  <c r="M171" i="23"/>
  <c r="L171" i="23"/>
  <c r="K171" i="23"/>
  <c r="J171" i="23"/>
  <c r="I171" i="23"/>
  <c r="H171" i="23"/>
  <c r="G171" i="23"/>
  <c r="F171" i="23"/>
  <c r="E171" i="23"/>
  <c r="CZ170" i="23"/>
  <c r="CY170" i="23"/>
  <c r="CX170" i="23"/>
  <c r="CW170" i="23"/>
  <c r="CV170" i="23"/>
  <c r="CU170" i="23"/>
  <c r="CT170" i="23"/>
  <c r="CS170" i="23"/>
  <c r="CR170" i="23"/>
  <c r="CQ170" i="23"/>
  <c r="CP170" i="23"/>
  <c r="CO170" i="23"/>
  <c r="CN170" i="23"/>
  <c r="CM170" i="23"/>
  <c r="CL170" i="23"/>
  <c r="CK170" i="23"/>
  <c r="CJ170" i="23"/>
  <c r="CI170" i="23"/>
  <c r="CH170" i="23"/>
  <c r="CG170" i="23"/>
  <c r="CF170" i="23"/>
  <c r="CE170" i="23"/>
  <c r="CD170" i="23"/>
  <c r="CC170" i="23"/>
  <c r="CB170" i="23"/>
  <c r="CA170" i="23"/>
  <c r="BZ170" i="23"/>
  <c r="BY170" i="23"/>
  <c r="BX170" i="23"/>
  <c r="BW170" i="23"/>
  <c r="BV170" i="23"/>
  <c r="BU170" i="23"/>
  <c r="BT170" i="23"/>
  <c r="BS170" i="23"/>
  <c r="BR170" i="23"/>
  <c r="BQ170" i="23"/>
  <c r="BP170" i="23"/>
  <c r="BO170" i="23"/>
  <c r="BN170" i="23"/>
  <c r="BM170" i="23"/>
  <c r="BL170" i="23"/>
  <c r="BK170" i="23"/>
  <c r="BJ170" i="23"/>
  <c r="BI170" i="23"/>
  <c r="BH170" i="23"/>
  <c r="BG170" i="23"/>
  <c r="BF170" i="23"/>
  <c r="BE170" i="23"/>
  <c r="BD170" i="23"/>
  <c r="BC170" i="23"/>
  <c r="BB170" i="23"/>
  <c r="BA170" i="23"/>
  <c r="AZ170" i="23"/>
  <c r="AY170" i="23"/>
  <c r="AX170" i="23"/>
  <c r="AW170" i="23"/>
  <c r="AV170" i="23"/>
  <c r="AU170" i="23"/>
  <c r="AT170" i="23"/>
  <c r="AS170" i="23"/>
  <c r="AR170" i="23"/>
  <c r="AQ170" i="23"/>
  <c r="AP170" i="23"/>
  <c r="AO170" i="23"/>
  <c r="AN170" i="23"/>
  <c r="AM170" i="23"/>
  <c r="AL170" i="23"/>
  <c r="AK170" i="23"/>
  <c r="AJ170" i="23"/>
  <c r="AI170" i="23"/>
  <c r="AH170" i="23"/>
  <c r="AG170" i="23"/>
  <c r="AF170" i="23"/>
  <c r="AE170" i="23"/>
  <c r="AD170" i="23"/>
  <c r="AC170" i="23"/>
  <c r="AB170" i="23"/>
  <c r="AA170" i="23"/>
  <c r="Z170" i="23"/>
  <c r="Y170" i="23"/>
  <c r="X170" i="23"/>
  <c r="W170" i="23"/>
  <c r="V170" i="23"/>
  <c r="U170" i="23"/>
  <c r="T170" i="23"/>
  <c r="S170" i="23"/>
  <c r="R170" i="23"/>
  <c r="Q170" i="23"/>
  <c r="P170" i="23"/>
  <c r="O170" i="23"/>
  <c r="N170" i="23"/>
  <c r="M170" i="23"/>
  <c r="L170" i="23"/>
  <c r="K170" i="23"/>
  <c r="J170" i="23"/>
  <c r="I170" i="23"/>
  <c r="H170" i="23"/>
  <c r="G170" i="23"/>
  <c r="F170" i="23"/>
  <c r="E170" i="23"/>
  <c r="CZ169" i="23"/>
  <c r="CY169" i="23"/>
  <c r="CX169" i="23"/>
  <c r="CW169" i="23"/>
  <c r="CV169" i="23"/>
  <c r="CU169" i="23"/>
  <c r="CT169" i="23"/>
  <c r="CS169" i="23"/>
  <c r="CR169" i="23"/>
  <c r="CQ169" i="23"/>
  <c r="CP169" i="23"/>
  <c r="CO169" i="23"/>
  <c r="CN169" i="23"/>
  <c r="CM169" i="23"/>
  <c r="CL169" i="23"/>
  <c r="CK169" i="23"/>
  <c r="CJ169" i="23"/>
  <c r="CI169" i="23"/>
  <c r="CH169" i="23"/>
  <c r="CG169" i="23"/>
  <c r="CF169" i="23"/>
  <c r="CE169" i="23"/>
  <c r="CD169" i="23"/>
  <c r="CC169" i="23"/>
  <c r="CB169" i="23"/>
  <c r="CA169" i="23"/>
  <c r="BZ169" i="23"/>
  <c r="BY169" i="23"/>
  <c r="BX169" i="23"/>
  <c r="BW169" i="23"/>
  <c r="BV169" i="23"/>
  <c r="BU169" i="23"/>
  <c r="BT169" i="23"/>
  <c r="BS169" i="23"/>
  <c r="BR169" i="23"/>
  <c r="BQ169" i="23"/>
  <c r="BP169" i="23"/>
  <c r="BO169" i="23"/>
  <c r="BN169" i="23"/>
  <c r="BM169" i="23"/>
  <c r="BL169" i="23"/>
  <c r="BK169" i="23"/>
  <c r="BJ169" i="23"/>
  <c r="BI169" i="23"/>
  <c r="BH169" i="23"/>
  <c r="BG169" i="23"/>
  <c r="BF169" i="23"/>
  <c r="BE169" i="23"/>
  <c r="BD169" i="23"/>
  <c r="BC169" i="23"/>
  <c r="BB169" i="23"/>
  <c r="BA169" i="23"/>
  <c r="AZ169" i="23"/>
  <c r="AY169" i="23"/>
  <c r="AX169" i="23"/>
  <c r="AW169" i="23"/>
  <c r="AV169" i="23"/>
  <c r="AU169" i="23"/>
  <c r="AT169" i="23"/>
  <c r="AS169" i="23"/>
  <c r="AR169" i="23"/>
  <c r="AQ169" i="23"/>
  <c r="AP169" i="23"/>
  <c r="AO169" i="23"/>
  <c r="AN169" i="23"/>
  <c r="AM169" i="23"/>
  <c r="AL169" i="23"/>
  <c r="AK169" i="23"/>
  <c r="AJ169" i="23"/>
  <c r="AI169" i="23"/>
  <c r="AH169" i="23"/>
  <c r="AG169" i="23"/>
  <c r="AF169" i="23"/>
  <c r="AE169" i="23"/>
  <c r="AD169" i="23"/>
  <c r="AC169" i="23"/>
  <c r="AB169" i="23"/>
  <c r="AA169" i="23"/>
  <c r="Z169" i="23"/>
  <c r="Y169" i="23"/>
  <c r="X169" i="23"/>
  <c r="W169" i="23"/>
  <c r="V169" i="23"/>
  <c r="U169" i="23"/>
  <c r="T169" i="23"/>
  <c r="S169" i="23"/>
  <c r="R169" i="23"/>
  <c r="Q169" i="23"/>
  <c r="P169" i="23"/>
  <c r="O169" i="23"/>
  <c r="N169" i="23"/>
  <c r="M169" i="23"/>
  <c r="L169" i="23"/>
  <c r="K169" i="23"/>
  <c r="J169" i="23"/>
  <c r="I169" i="23"/>
  <c r="H169" i="23"/>
  <c r="G169" i="23"/>
  <c r="F169" i="23"/>
  <c r="E169" i="23"/>
  <c r="CZ168" i="23"/>
  <c r="CY168" i="23"/>
  <c r="CX168" i="23"/>
  <c r="CW168" i="23"/>
  <c r="CV168" i="23"/>
  <c r="CU168" i="23"/>
  <c r="CT168" i="23"/>
  <c r="CS168" i="23"/>
  <c r="CR168" i="23"/>
  <c r="CQ168" i="23"/>
  <c r="CP168" i="23"/>
  <c r="CO168" i="23"/>
  <c r="CN168" i="23"/>
  <c r="CM168" i="23"/>
  <c r="CL168" i="23"/>
  <c r="CK168" i="23"/>
  <c r="CJ168" i="23"/>
  <c r="CI168" i="23"/>
  <c r="CH168" i="23"/>
  <c r="CG168" i="23"/>
  <c r="CF168" i="23"/>
  <c r="CE168" i="23"/>
  <c r="CD168" i="23"/>
  <c r="CC168" i="23"/>
  <c r="CB168" i="23"/>
  <c r="CA168" i="23"/>
  <c r="BZ168" i="23"/>
  <c r="BY168" i="23"/>
  <c r="BX168" i="23"/>
  <c r="BW168" i="23"/>
  <c r="BV168" i="23"/>
  <c r="BU168" i="23"/>
  <c r="BT168" i="23"/>
  <c r="BS168" i="23"/>
  <c r="BR168" i="23"/>
  <c r="BQ168" i="23"/>
  <c r="BP168" i="23"/>
  <c r="BO168" i="23"/>
  <c r="BN168" i="23"/>
  <c r="BM168" i="23"/>
  <c r="BL168" i="23"/>
  <c r="BK168" i="23"/>
  <c r="BJ168" i="23"/>
  <c r="BI168" i="23"/>
  <c r="BH168" i="23"/>
  <c r="BG168" i="23"/>
  <c r="BF168" i="23"/>
  <c r="BE168" i="23"/>
  <c r="BD168" i="23"/>
  <c r="BC168" i="23"/>
  <c r="BB168" i="23"/>
  <c r="BA168" i="23"/>
  <c r="AZ168" i="23"/>
  <c r="AY168" i="23"/>
  <c r="AX168" i="23"/>
  <c r="AW168" i="23"/>
  <c r="AV168" i="23"/>
  <c r="AU168" i="23"/>
  <c r="AT168" i="23"/>
  <c r="AS168" i="23"/>
  <c r="AR168" i="23"/>
  <c r="AQ168" i="23"/>
  <c r="AP168" i="23"/>
  <c r="AO168" i="23"/>
  <c r="AN168" i="23"/>
  <c r="AM168" i="23"/>
  <c r="AL168" i="23"/>
  <c r="AK168" i="23"/>
  <c r="AJ168" i="23"/>
  <c r="AI168" i="23"/>
  <c r="AH168" i="23"/>
  <c r="AG168" i="23"/>
  <c r="AF168" i="23"/>
  <c r="AE168" i="23"/>
  <c r="AD168" i="23"/>
  <c r="AC168" i="23"/>
  <c r="AB168" i="23"/>
  <c r="AA168" i="23"/>
  <c r="Z168" i="23"/>
  <c r="Y168" i="23"/>
  <c r="X168" i="23"/>
  <c r="W168" i="23"/>
  <c r="V168" i="23"/>
  <c r="U168" i="23"/>
  <c r="T168" i="23"/>
  <c r="S168" i="23"/>
  <c r="R168" i="23"/>
  <c r="Q168" i="23"/>
  <c r="P168" i="23"/>
  <c r="O168" i="23"/>
  <c r="N168" i="23"/>
  <c r="M168" i="23"/>
  <c r="L168" i="23"/>
  <c r="K168" i="23"/>
  <c r="J168" i="23"/>
  <c r="I168" i="23"/>
  <c r="H168" i="23"/>
  <c r="G168" i="23"/>
  <c r="F168" i="23"/>
  <c r="E168" i="23"/>
  <c r="CZ167" i="23"/>
  <c r="CY167" i="23"/>
  <c r="CX167" i="23"/>
  <c r="CW167" i="23"/>
  <c r="CV167" i="23"/>
  <c r="CU167" i="23"/>
  <c r="CT167" i="23"/>
  <c r="CS167" i="23"/>
  <c r="CR167" i="23"/>
  <c r="CQ167" i="23"/>
  <c r="CP167" i="23"/>
  <c r="CO167" i="23"/>
  <c r="CN167" i="23"/>
  <c r="CM167" i="23"/>
  <c r="CL167" i="23"/>
  <c r="CK167" i="23"/>
  <c r="CJ167" i="23"/>
  <c r="CI167" i="23"/>
  <c r="CH167" i="23"/>
  <c r="CG167" i="23"/>
  <c r="CF167" i="23"/>
  <c r="CE167" i="23"/>
  <c r="CD167" i="23"/>
  <c r="CC167" i="23"/>
  <c r="CB167" i="23"/>
  <c r="CA167" i="23"/>
  <c r="BZ167" i="23"/>
  <c r="BY167" i="23"/>
  <c r="BX167" i="23"/>
  <c r="BW167" i="23"/>
  <c r="BV167" i="23"/>
  <c r="BU167" i="23"/>
  <c r="BT167" i="23"/>
  <c r="BS167" i="23"/>
  <c r="BR167" i="23"/>
  <c r="BQ167" i="23"/>
  <c r="BP167" i="23"/>
  <c r="BO167" i="23"/>
  <c r="BN167" i="23"/>
  <c r="BM167" i="23"/>
  <c r="BL167" i="23"/>
  <c r="BK167" i="23"/>
  <c r="BJ167" i="23"/>
  <c r="BI167" i="23"/>
  <c r="BH167" i="23"/>
  <c r="BG167" i="23"/>
  <c r="BF167" i="23"/>
  <c r="BE167" i="23"/>
  <c r="BD167" i="23"/>
  <c r="BC167" i="23"/>
  <c r="BB167" i="23"/>
  <c r="BA167" i="23"/>
  <c r="AZ167" i="23"/>
  <c r="AY167" i="23"/>
  <c r="AX167" i="23"/>
  <c r="AW167" i="23"/>
  <c r="AV167" i="23"/>
  <c r="AU167" i="23"/>
  <c r="AT167" i="23"/>
  <c r="AS167" i="23"/>
  <c r="AR167" i="23"/>
  <c r="AQ167" i="23"/>
  <c r="AP167" i="23"/>
  <c r="AO167" i="23"/>
  <c r="AN167" i="23"/>
  <c r="AM167" i="23"/>
  <c r="AL167" i="23"/>
  <c r="AK167" i="23"/>
  <c r="AJ167" i="23"/>
  <c r="AI167" i="23"/>
  <c r="AH167" i="23"/>
  <c r="AG167" i="23"/>
  <c r="AF167" i="23"/>
  <c r="AE167" i="23"/>
  <c r="AD167" i="23"/>
  <c r="AC167" i="23"/>
  <c r="AB167" i="23"/>
  <c r="AA167" i="23"/>
  <c r="Z167" i="23"/>
  <c r="Y167" i="23"/>
  <c r="X167" i="23"/>
  <c r="W167" i="23"/>
  <c r="V167" i="23"/>
  <c r="U167" i="23"/>
  <c r="T167" i="23"/>
  <c r="S167" i="23"/>
  <c r="R167" i="23"/>
  <c r="Q167" i="23"/>
  <c r="P167" i="23"/>
  <c r="O167" i="23"/>
  <c r="N167" i="23"/>
  <c r="M167" i="23"/>
  <c r="L167" i="23"/>
  <c r="K167" i="23"/>
  <c r="J167" i="23"/>
  <c r="I167" i="23"/>
  <c r="H167" i="23"/>
  <c r="G167" i="23"/>
  <c r="F167" i="23"/>
  <c r="E167" i="23"/>
  <c r="CZ166" i="23"/>
  <c r="CY166" i="23"/>
  <c r="CX166" i="23"/>
  <c r="CW166" i="23"/>
  <c r="CV166" i="23"/>
  <c r="CU166" i="23"/>
  <c r="CT166" i="23"/>
  <c r="CS166" i="23"/>
  <c r="CR166" i="23"/>
  <c r="CQ166" i="23"/>
  <c r="CP166" i="23"/>
  <c r="CO166" i="23"/>
  <c r="CN166" i="23"/>
  <c r="CM166" i="23"/>
  <c r="CL166" i="23"/>
  <c r="CK166" i="23"/>
  <c r="CJ166" i="23"/>
  <c r="CI166" i="23"/>
  <c r="CH166" i="23"/>
  <c r="CG166" i="23"/>
  <c r="CF166" i="23"/>
  <c r="CE166" i="23"/>
  <c r="CD166" i="23"/>
  <c r="CC166" i="23"/>
  <c r="CB166" i="23"/>
  <c r="CA166" i="23"/>
  <c r="BZ166" i="23"/>
  <c r="BY166" i="23"/>
  <c r="BX166" i="23"/>
  <c r="BW166" i="23"/>
  <c r="BV166" i="23"/>
  <c r="BU166" i="23"/>
  <c r="BT166" i="23"/>
  <c r="BS166" i="23"/>
  <c r="BR166" i="23"/>
  <c r="BQ166" i="23"/>
  <c r="BP166" i="23"/>
  <c r="BO166" i="23"/>
  <c r="BN166" i="23"/>
  <c r="BM166" i="23"/>
  <c r="BL166" i="23"/>
  <c r="BK166" i="23"/>
  <c r="BJ166" i="23"/>
  <c r="BI166" i="23"/>
  <c r="BH166" i="23"/>
  <c r="BG166" i="23"/>
  <c r="BF166" i="23"/>
  <c r="BE166" i="23"/>
  <c r="BD166" i="23"/>
  <c r="BC166" i="23"/>
  <c r="BB166" i="23"/>
  <c r="BA166" i="23"/>
  <c r="AZ166" i="23"/>
  <c r="AY166" i="23"/>
  <c r="AX166" i="23"/>
  <c r="AW166" i="23"/>
  <c r="AV166" i="23"/>
  <c r="AU166" i="23"/>
  <c r="AT166" i="23"/>
  <c r="AS166" i="23"/>
  <c r="AR166" i="23"/>
  <c r="AQ166" i="23"/>
  <c r="AP166" i="23"/>
  <c r="AO166" i="23"/>
  <c r="AN166" i="23"/>
  <c r="AM166" i="23"/>
  <c r="AL166" i="23"/>
  <c r="AK166" i="23"/>
  <c r="AJ166" i="23"/>
  <c r="AI166" i="23"/>
  <c r="AH166" i="23"/>
  <c r="AG166" i="23"/>
  <c r="AF166" i="23"/>
  <c r="AE166" i="23"/>
  <c r="AD166" i="23"/>
  <c r="AC166" i="23"/>
  <c r="AB166" i="23"/>
  <c r="AA166" i="23"/>
  <c r="Z166" i="23"/>
  <c r="Y166" i="23"/>
  <c r="X166" i="23"/>
  <c r="W166" i="23"/>
  <c r="V166" i="23"/>
  <c r="U166" i="23"/>
  <c r="T166" i="23"/>
  <c r="S166" i="23"/>
  <c r="R166" i="23"/>
  <c r="Q166" i="23"/>
  <c r="P166" i="23"/>
  <c r="O166" i="23"/>
  <c r="N166" i="23"/>
  <c r="M166" i="23"/>
  <c r="L166" i="23"/>
  <c r="K166" i="23"/>
  <c r="J166" i="23"/>
  <c r="I166" i="23"/>
  <c r="H166" i="23"/>
  <c r="G166" i="23"/>
  <c r="F166" i="23"/>
  <c r="E166" i="23"/>
  <c r="CZ165" i="23"/>
  <c r="CY165" i="23"/>
  <c r="CX165" i="23"/>
  <c r="CW165" i="23"/>
  <c r="CV165" i="23"/>
  <c r="CU165" i="23"/>
  <c r="CT165" i="23"/>
  <c r="CS165" i="23"/>
  <c r="CR165" i="23"/>
  <c r="CQ165" i="23"/>
  <c r="CP165" i="23"/>
  <c r="CO165" i="23"/>
  <c r="CN165" i="23"/>
  <c r="CM165" i="23"/>
  <c r="CL165" i="23"/>
  <c r="CK165" i="23"/>
  <c r="CJ165" i="23"/>
  <c r="CI165" i="23"/>
  <c r="CH165" i="23"/>
  <c r="CG165" i="23"/>
  <c r="CF165" i="23"/>
  <c r="CE165" i="23"/>
  <c r="CD165" i="23"/>
  <c r="CC165" i="23"/>
  <c r="CB165" i="23"/>
  <c r="CA165" i="23"/>
  <c r="BZ165" i="23"/>
  <c r="BY165" i="23"/>
  <c r="BX165" i="23"/>
  <c r="BW165" i="23"/>
  <c r="BV165" i="23"/>
  <c r="BU165" i="23"/>
  <c r="BT165" i="23"/>
  <c r="BS165" i="23"/>
  <c r="BR165" i="23"/>
  <c r="BQ165" i="23"/>
  <c r="BP165" i="23"/>
  <c r="BO165" i="23"/>
  <c r="BN165" i="23"/>
  <c r="BM165" i="23"/>
  <c r="BL165" i="23"/>
  <c r="BK165" i="23"/>
  <c r="BJ165" i="23"/>
  <c r="BI165" i="23"/>
  <c r="BH165" i="23"/>
  <c r="BG165" i="23"/>
  <c r="BF165" i="23"/>
  <c r="BE165" i="23"/>
  <c r="BD165" i="23"/>
  <c r="BC165" i="23"/>
  <c r="BB165" i="23"/>
  <c r="BA165" i="23"/>
  <c r="AZ165" i="23"/>
  <c r="AY165" i="23"/>
  <c r="AX165" i="23"/>
  <c r="AW165" i="23"/>
  <c r="AV165" i="23"/>
  <c r="AU165" i="23"/>
  <c r="AT165" i="23"/>
  <c r="AS165" i="23"/>
  <c r="AR165" i="23"/>
  <c r="AQ165" i="23"/>
  <c r="AP165" i="23"/>
  <c r="AO165" i="23"/>
  <c r="AN165" i="23"/>
  <c r="AM165" i="23"/>
  <c r="AL165" i="23"/>
  <c r="AK165" i="23"/>
  <c r="AJ165" i="23"/>
  <c r="AI165" i="23"/>
  <c r="AH165" i="23"/>
  <c r="AG165" i="23"/>
  <c r="AF165" i="23"/>
  <c r="AE165" i="23"/>
  <c r="AD165" i="23"/>
  <c r="AC165" i="23"/>
  <c r="AB165" i="23"/>
  <c r="AA165" i="23"/>
  <c r="Z165" i="23"/>
  <c r="Y165" i="23"/>
  <c r="X165" i="23"/>
  <c r="W165" i="23"/>
  <c r="V165" i="23"/>
  <c r="U165" i="23"/>
  <c r="T165" i="23"/>
  <c r="S165" i="23"/>
  <c r="R165" i="23"/>
  <c r="Q165" i="23"/>
  <c r="P165" i="23"/>
  <c r="O165" i="23"/>
  <c r="N165" i="23"/>
  <c r="M165" i="23"/>
  <c r="L165" i="23"/>
  <c r="K165" i="23"/>
  <c r="J165" i="23"/>
  <c r="I165" i="23"/>
  <c r="H165" i="23"/>
  <c r="G165" i="23"/>
  <c r="F165" i="23"/>
  <c r="E165" i="23"/>
  <c r="CZ164" i="23"/>
  <c r="CY164" i="23"/>
  <c r="CX164" i="23"/>
  <c r="CW164" i="23"/>
  <c r="CV164" i="23"/>
  <c r="CU164" i="23"/>
  <c r="CT164" i="23"/>
  <c r="CS164" i="23"/>
  <c r="CR164" i="23"/>
  <c r="CQ164" i="23"/>
  <c r="CP164" i="23"/>
  <c r="CO164" i="23"/>
  <c r="CN164" i="23"/>
  <c r="CM164" i="23"/>
  <c r="CL164" i="23"/>
  <c r="CK164" i="23"/>
  <c r="CJ164" i="23"/>
  <c r="CI164" i="23"/>
  <c r="CH164" i="23"/>
  <c r="CG164" i="23"/>
  <c r="CF164" i="23"/>
  <c r="CE164" i="23"/>
  <c r="CD164" i="23"/>
  <c r="CC164" i="23"/>
  <c r="CB164" i="23"/>
  <c r="CA164" i="23"/>
  <c r="BZ164" i="23"/>
  <c r="BY164" i="23"/>
  <c r="BX164" i="23"/>
  <c r="BW164" i="23"/>
  <c r="BV164" i="23"/>
  <c r="BU164" i="23"/>
  <c r="BT164" i="23"/>
  <c r="BS164" i="23"/>
  <c r="BR164" i="23"/>
  <c r="BQ164" i="23"/>
  <c r="BP164" i="23"/>
  <c r="BO164" i="23"/>
  <c r="BN164" i="23"/>
  <c r="BM164" i="23"/>
  <c r="BL164" i="23"/>
  <c r="BK164" i="23"/>
  <c r="BJ164" i="23"/>
  <c r="BI164" i="23"/>
  <c r="BH164" i="23"/>
  <c r="BG164" i="23"/>
  <c r="BF164" i="23"/>
  <c r="BE164" i="23"/>
  <c r="BD164" i="23"/>
  <c r="BC164" i="23"/>
  <c r="BB164" i="23"/>
  <c r="BA164" i="23"/>
  <c r="AZ164" i="23"/>
  <c r="AY164" i="23"/>
  <c r="AX164" i="23"/>
  <c r="AW164" i="23"/>
  <c r="AV164" i="23"/>
  <c r="AU164" i="23"/>
  <c r="AT164" i="23"/>
  <c r="AS164" i="23"/>
  <c r="AR164" i="23"/>
  <c r="AQ164" i="23"/>
  <c r="AP164" i="23"/>
  <c r="AO164" i="23"/>
  <c r="AN164" i="23"/>
  <c r="AM164" i="23"/>
  <c r="AL164" i="23"/>
  <c r="AK164" i="23"/>
  <c r="AJ164" i="23"/>
  <c r="AI164" i="23"/>
  <c r="AH164" i="23"/>
  <c r="AG164" i="23"/>
  <c r="AF164" i="23"/>
  <c r="AE164" i="23"/>
  <c r="AD164" i="23"/>
  <c r="AC164" i="23"/>
  <c r="AB164" i="23"/>
  <c r="AA164" i="23"/>
  <c r="Z164" i="23"/>
  <c r="Y164" i="23"/>
  <c r="X164" i="23"/>
  <c r="W164" i="23"/>
  <c r="V164" i="23"/>
  <c r="U164" i="23"/>
  <c r="T164" i="23"/>
  <c r="S164" i="23"/>
  <c r="R164" i="23"/>
  <c r="Q164" i="23"/>
  <c r="P164" i="23"/>
  <c r="O164" i="23"/>
  <c r="N164" i="23"/>
  <c r="M164" i="23"/>
  <c r="L164" i="23"/>
  <c r="K164" i="23"/>
  <c r="J164" i="23"/>
  <c r="I164" i="23"/>
  <c r="H164" i="23"/>
  <c r="G164" i="23"/>
  <c r="F164" i="23"/>
  <c r="E164" i="23"/>
  <c r="CZ163" i="23"/>
  <c r="CY163" i="23"/>
  <c r="CX163" i="23"/>
  <c r="CW163" i="23"/>
  <c r="CV163" i="23"/>
  <c r="CU163" i="23"/>
  <c r="CT163" i="23"/>
  <c r="CS163" i="23"/>
  <c r="CR163" i="23"/>
  <c r="CQ163" i="23"/>
  <c r="CP163" i="23"/>
  <c r="CO163" i="23"/>
  <c r="CN163" i="23"/>
  <c r="CM163" i="23"/>
  <c r="CL163" i="23"/>
  <c r="CK163" i="23"/>
  <c r="CJ163" i="23"/>
  <c r="CI163" i="23"/>
  <c r="CH163" i="23"/>
  <c r="CG163" i="23"/>
  <c r="CF163" i="23"/>
  <c r="CE163" i="23"/>
  <c r="CD163" i="23"/>
  <c r="CC163" i="23"/>
  <c r="CB163" i="23"/>
  <c r="CA163" i="23"/>
  <c r="BZ163" i="23"/>
  <c r="BY163" i="23"/>
  <c r="BX163" i="23"/>
  <c r="BW163" i="23"/>
  <c r="BV163" i="23"/>
  <c r="BU163" i="23"/>
  <c r="BT163" i="23"/>
  <c r="BS163" i="23"/>
  <c r="BR163" i="23"/>
  <c r="BQ163" i="23"/>
  <c r="BP163" i="23"/>
  <c r="BO163" i="23"/>
  <c r="BN163" i="23"/>
  <c r="BM163" i="23"/>
  <c r="BL163" i="23"/>
  <c r="BK163" i="23"/>
  <c r="BJ163" i="23"/>
  <c r="BI163" i="23"/>
  <c r="BH163" i="23"/>
  <c r="BG163" i="23"/>
  <c r="BF163" i="23"/>
  <c r="BE163" i="23"/>
  <c r="BD163" i="23"/>
  <c r="BC163" i="23"/>
  <c r="BB163" i="23"/>
  <c r="BA163" i="23"/>
  <c r="AZ163" i="23"/>
  <c r="AY163" i="23"/>
  <c r="AX163" i="23"/>
  <c r="AW163" i="23"/>
  <c r="AV163" i="23"/>
  <c r="AU163" i="23"/>
  <c r="AT163" i="23"/>
  <c r="AS163" i="23"/>
  <c r="AR163" i="23"/>
  <c r="AQ163" i="23"/>
  <c r="AP163" i="23"/>
  <c r="AO163" i="23"/>
  <c r="AN163" i="23"/>
  <c r="AM163" i="23"/>
  <c r="AL163" i="23"/>
  <c r="AK163" i="23"/>
  <c r="AJ163" i="23"/>
  <c r="AI163" i="23"/>
  <c r="AH163" i="23"/>
  <c r="AG163" i="23"/>
  <c r="AF163" i="23"/>
  <c r="AE163" i="23"/>
  <c r="AD163" i="23"/>
  <c r="AC163" i="23"/>
  <c r="AB163" i="23"/>
  <c r="AA163" i="23"/>
  <c r="Z163" i="23"/>
  <c r="Y163" i="23"/>
  <c r="X163" i="23"/>
  <c r="W163" i="23"/>
  <c r="V163" i="23"/>
  <c r="U163" i="23"/>
  <c r="T163" i="23"/>
  <c r="S163" i="23"/>
  <c r="R163" i="23"/>
  <c r="Q163" i="23"/>
  <c r="P163" i="23"/>
  <c r="O163" i="23"/>
  <c r="N163" i="23"/>
  <c r="M163" i="23"/>
  <c r="L163" i="23"/>
  <c r="K163" i="23"/>
  <c r="J163" i="23"/>
  <c r="I163" i="23"/>
  <c r="H163" i="23"/>
  <c r="G163" i="23"/>
  <c r="F163" i="23"/>
  <c r="E163" i="23"/>
  <c r="CZ162" i="23"/>
  <c r="CY162" i="23"/>
  <c r="CX162" i="23"/>
  <c r="CW162" i="23"/>
  <c r="CV162" i="23"/>
  <c r="CU162" i="23"/>
  <c r="CT162" i="23"/>
  <c r="CS162" i="23"/>
  <c r="CR162" i="23"/>
  <c r="CQ162" i="23"/>
  <c r="CP162" i="23"/>
  <c r="CO162" i="23"/>
  <c r="CN162" i="23"/>
  <c r="CM162" i="23"/>
  <c r="CL162" i="23"/>
  <c r="CK162" i="23"/>
  <c r="CJ162" i="23"/>
  <c r="CI162" i="23"/>
  <c r="CH162" i="23"/>
  <c r="CG162" i="23"/>
  <c r="CF162" i="23"/>
  <c r="CE162" i="23"/>
  <c r="CD162" i="23"/>
  <c r="CC162" i="23"/>
  <c r="CB162" i="23"/>
  <c r="CA162" i="23"/>
  <c r="BZ162" i="23"/>
  <c r="BY162" i="23"/>
  <c r="BX162" i="23"/>
  <c r="BW162" i="23"/>
  <c r="BV162" i="23"/>
  <c r="BU162" i="23"/>
  <c r="BT162" i="23"/>
  <c r="BS162" i="23"/>
  <c r="BR162" i="23"/>
  <c r="BQ162" i="23"/>
  <c r="BP162" i="23"/>
  <c r="BO162" i="23"/>
  <c r="BN162" i="23"/>
  <c r="BM162" i="23"/>
  <c r="BL162" i="23"/>
  <c r="BK162" i="23"/>
  <c r="BJ162" i="23"/>
  <c r="BI162" i="23"/>
  <c r="BH162" i="23"/>
  <c r="BG162" i="23"/>
  <c r="BF162" i="23"/>
  <c r="BE162" i="23"/>
  <c r="BD162" i="23"/>
  <c r="BC162" i="23"/>
  <c r="BB162" i="23"/>
  <c r="BA162" i="23"/>
  <c r="AZ162" i="23"/>
  <c r="AY162" i="23"/>
  <c r="AX162" i="23"/>
  <c r="AW162" i="23"/>
  <c r="AV162" i="23"/>
  <c r="AU162" i="23"/>
  <c r="AT162" i="23"/>
  <c r="AS162" i="23"/>
  <c r="AR162" i="23"/>
  <c r="AQ162" i="23"/>
  <c r="AP162" i="23"/>
  <c r="AO162" i="23"/>
  <c r="AN162" i="23"/>
  <c r="AM162" i="23"/>
  <c r="AL162" i="23"/>
  <c r="AK162" i="23"/>
  <c r="AJ162" i="23"/>
  <c r="AI162" i="23"/>
  <c r="AH162" i="23"/>
  <c r="AG162" i="23"/>
  <c r="AF162" i="23"/>
  <c r="AE162" i="23"/>
  <c r="AD162" i="23"/>
  <c r="AC162" i="23"/>
  <c r="AB162" i="23"/>
  <c r="AA162" i="23"/>
  <c r="Z162" i="23"/>
  <c r="Y162" i="23"/>
  <c r="X162" i="23"/>
  <c r="W162" i="23"/>
  <c r="V162" i="23"/>
  <c r="U162" i="23"/>
  <c r="T162" i="23"/>
  <c r="S162" i="23"/>
  <c r="R162" i="23"/>
  <c r="Q162" i="23"/>
  <c r="P162" i="23"/>
  <c r="O162" i="23"/>
  <c r="N162" i="23"/>
  <c r="M162" i="23"/>
  <c r="L162" i="23"/>
  <c r="K162" i="23"/>
  <c r="J162" i="23"/>
  <c r="I162" i="23"/>
  <c r="H162" i="23"/>
  <c r="G162" i="23"/>
  <c r="F162" i="23"/>
  <c r="E162" i="23"/>
  <c r="CZ161" i="23"/>
  <c r="CY161" i="23"/>
  <c r="CX161" i="23"/>
  <c r="CW161" i="23"/>
  <c r="CV161" i="23"/>
  <c r="CU161" i="23"/>
  <c r="CT161" i="23"/>
  <c r="CS161" i="23"/>
  <c r="CR161" i="23"/>
  <c r="CQ161" i="23"/>
  <c r="CP161" i="23"/>
  <c r="CO161" i="23"/>
  <c r="CN161" i="23"/>
  <c r="CM161" i="23"/>
  <c r="CL161" i="23"/>
  <c r="CK161" i="23"/>
  <c r="CJ161" i="23"/>
  <c r="CI161" i="23"/>
  <c r="CH161" i="23"/>
  <c r="CG161" i="23"/>
  <c r="CF161" i="23"/>
  <c r="CE161" i="23"/>
  <c r="CD161" i="23"/>
  <c r="CC161" i="23"/>
  <c r="CB161" i="23"/>
  <c r="CA161" i="23"/>
  <c r="BZ161" i="23"/>
  <c r="BY161" i="23"/>
  <c r="BX161" i="23"/>
  <c r="BW161" i="23"/>
  <c r="BV161" i="23"/>
  <c r="BU161" i="23"/>
  <c r="BT161" i="23"/>
  <c r="BS161" i="23"/>
  <c r="BR161" i="23"/>
  <c r="BQ161" i="23"/>
  <c r="BP161" i="23"/>
  <c r="BO161" i="23"/>
  <c r="BN161" i="23"/>
  <c r="BM161" i="23"/>
  <c r="BL161" i="23"/>
  <c r="BK161" i="23"/>
  <c r="BJ161" i="23"/>
  <c r="BI161" i="23"/>
  <c r="BH161" i="23"/>
  <c r="BG161" i="23"/>
  <c r="BF161" i="23"/>
  <c r="BE161" i="23"/>
  <c r="BD161" i="23"/>
  <c r="BC161" i="23"/>
  <c r="BB161" i="23"/>
  <c r="BA161" i="23"/>
  <c r="AZ161" i="23"/>
  <c r="AY161" i="23"/>
  <c r="AX161" i="23"/>
  <c r="AW161" i="23"/>
  <c r="AV161" i="23"/>
  <c r="AU161" i="23"/>
  <c r="AT161" i="23"/>
  <c r="AS161" i="23"/>
  <c r="AR161" i="23"/>
  <c r="AQ161" i="23"/>
  <c r="AP161" i="23"/>
  <c r="AO161" i="23"/>
  <c r="AN161" i="23"/>
  <c r="AM161" i="23"/>
  <c r="AL161" i="23"/>
  <c r="AK161" i="23"/>
  <c r="AJ161" i="23"/>
  <c r="AI161" i="23"/>
  <c r="AH161" i="23"/>
  <c r="AG161" i="23"/>
  <c r="AF161" i="23"/>
  <c r="AE161" i="23"/>
  <c r="AD161" i="23"/>
  <c r="AC161" i="23"/>
  <c r="AB161" i="23"/>
  <c r="AA161" i="23"/>
  <c r="Z161" i="23"/>
  <c r="Y161" i="23"/>
  <c r="X161" i="23"/>
  <c r="W161" i="23"/>
  <c r="V161" i="23"/>
  <c r="U161" i="23"/>
  <c r="T161" i="23"/>
  <c r="S161" i="23"/>
  <c r="R161" i="23"/>
  <c r="Q161" i="23"/>
  <c r="P161" i="23"/>
  <c r="O161" i="23"/>
  <c r="N161" i="23"/>
  <c r="M161" i="23"/>
  <c r="L161" i="23"/>
  <c r="K161" i="23"/>
  <c r="J161" i="23"/>
  <c r="I161" i="23"/>
  <c r="H161" i="23"/>
  <c r="G161" i="23"/>
  <c r="F161" i="23"/>
  <c r="E161" i="23"/>
  <c r="CZ160" i="23"/>
  <c r="CY160" i="23"/>
  <c r="CX160" i="23"/>
  <c r="CW160" i="23"/>
  <c r="CV160" i="23"/>
  <c r="CU160" i="23"/>
  <c r="CT160" i="23"/>
  <c r="CS160" i="23"/>
  <c r="CR160" i="23"/>
  <c r="CQ160" i="23"/>
  <c r="CP160" i="23"/>
  <c r="CO160" i="23"/>
  <c r="CN160" i="23"/>
  <c r="CM160" i="23"/>
  <c r="CL160" i="23"/>
  <c r="CK160" i="23"/>
  <c r="CJ160" i="23"/>
  <c r="CI160" i="23"/>
  <c r="CH160" i="23"/>
  <c r="CG160" i="23"/>
  <c r="CF160" i="23"/>
  <c r="CE160" i="23"/>
  <c r="CD160" i="23"/>
  <c r="CC160" i="23"/>
  <c r="CB160" i="23"/>
  <c r="CA160" i="23"/>
  <c r="BZ160" i="23"/>
  <c r="BY160" i="23"/>
  <c r="BX160" i="23"/>
  <c r="BW160" i="23"/>
  <c r="BV160" i="23"/>
  <c r="BU160" i="23"/>
  <c r="BT160" i="23"/>
  <c r="BS160" i="23"/>
  <c r="BR160" i="23"/>
  <c r="BQ160" i="23"/>
  <c r="BP160" i="23"/>
  <c r="BO160" i="23"/>
  <c r="BN160" i="23"/>
  <c r="BM160" i="23"/>
  <c r="BL160" i="23"/>
  <c r="BK160" i="23"/>
  <c r="BJ160" i="23"/>
  <c r="BI160" i="23"/>
  <c r="BH160" i="23"/>
  <c r="BG160" i="23"/>
  <c r="BF160" i="23"/>
  <c r="BE160" i="23"/>
  <c r="BD160" i="23"/>
  <c r="BC160" i="23"/>
  <c r="BB160" i="23"/>
  <c r="BA160" i="23"/>
  <c r="AZ160" i="23"/>
  <c r="AY160" i="23"/>
  <c r="AX160" i="23"/>
  <c r="AW160" i="23"/>
  <c r="AV160" i="23"/>
  <c r="AU160" i="23"/>
  <c r="AT160" i="23"/>
  <c r="AS160" i="23"/>
  <c r="AR160" i="23"/>
  <c r="AQ160" i="23"/>
  <c r="AP160" i="23"/>
  <c r="AO160" i="23"/>
  <c r="AN160" i="23"/>
  <c r="AM160" i="23"/>
  <c r="AL160" i="23"/>
  <c r="AK160" i="23"/>
  <c r="AJ160" i="23"/>
  <c r="AI160" i="23"/>
  <c r="AH160" i="23"/>
  <c r="AG160" i="23"/>
  <c r="AF160" i="23"/>
  <c r="AE160" i="23"/>
  <c r="AD160" i="23"/>
  <c r="AC160" i="23"/>
  <c r="AB160" i="23"/>
  <c r="AA160" i="23"/>
  <c r="Z160" i="23"/>
  <c r="Y160" i="23"/>
  <c r="X160" i="23"/>
  <c r="W160" i="23"/>
  <c r="V160" i="23"/>
  <c r="U160" i="23"/>
  <c r="T160" i="23"/>
  <c r="S160" i="23"/>
  <c r="R160" i="23"/>
  <c r="Q160" i="23"/>
  <c r="P160" i="23"/>
  <c r="O160" i="23"/>
  <c r="N160" i="23"/>
  <c r="M160" i="23"/>
  <c r="L160" i="23"/>
  <c r="K160" i="23"/>
  <c r="J160" i="23"/>
  <c r="I160" i="23"/>
  <c r="H160" i="23"/>
  <c r="G160" i="23"/>
  <c r="F160" i="23"/>
  <c r="E160" i="23"/>
  <c r="CZ159" i="23"/>
  <c r="CY159" i="23"/>
  <c r="CX159" i="23"/>
  <c r="CW159" i="23"/>
  <c r="CV159" i="23"/>
  <c r="CU159" i="23"/>
  <c r="CT159" i="23"/>
  <c r="CS159" i="23"/>
  <c r="CR159" i="23"/>
  <c r="CQ159" i="23"/>
  <c r="CP159" i="23"/>
  <c r="CO159" i="23"/>
  <c r="CN159" i="23"/>
  <c r="CM159" i="23"/>
  <c r="CL159" i="23"/>
  <c r="CK159" i="23"/>
  <c r="CJ159" i="23"/>
  <c r="CI159" i="23"/>
  <c r="CH159" i="23"/>
  <c r="CG159" i="23"/>
  <c r="CF159" i="23"/>
  <c r="CE159" i="23"/>
  <c r="CD159" i="23"/>
  <c r="CC159" i="23"/>
  <c r="CB159" i="23"/>
  <c r="CA159" i="23"/>
  <c r="BZ159" i="23"/>
  <c r="BY159" i="23"/>
  <c r="BX159" i="23"/>
  <c r="BW159" i="23"/>
  <c r="BV159" i="23"/>
  <c r="BU159" i="23"/>
  <c r="BT159" i="23"/>
  <c r="BS159" i="23"/>
  <c r="BR159" i="23"/>
  <c r="BQ159" i="23"/>
  <c r="BP159" i="23"/>
  <c r="BO159" i="23"/>
  <c r="BN159" i="23"/>
  <c r="BM159" i="23"/>
  <c r="BL159" i="23"/>
  <c r="BK159" i="23"/>
  <c r="BJ159" i="23"/>
  <c r="BI159" i="23"/>
  <c r="BH159" i="23"/>
  <c r="BG159" i="23"/>
  <c r="BF159" i="23"/>
  <c r="BE159" i="23"/>
  <c r="BD159" i="23"/>
  <c r="BC159" i="23"/>
  <c r="BB159" i="23"/>
  <c r="BA159" i="23"/>
  <c r="AZ159" i="23"/>
  <c r="AY159" i="23"/>
  <c r="AX159" i="23"/>
  <c r="AW159" i="23"/>
  <c r="AV159" i="23"/>
  <c r="AU159" i="23"/>
  <c r="AT159" i="23"/>
  <c r="AS159" i="23"/>
  <c r="AR159" i="23"/>
  <c r="AQ159" i="23"/>
  <c r="AP159" i="23"/>
  <c r="AO159" i="23"/>
  <c r="AN159" i="23"/>
  <c r="AM159" i="23"/>
  <c r="AL159" i="23"/>
  <c r="AK159" i="23"/>
  <c r="AJ159" i="23"/>
  <c r="AI159" i="23"/>
  <c r="AH159" i="23"/>
  <c r="AG159" i="23"/>
  <c r="AF159" i="23"/>
  <c r="AE159" i="23"/>
  <c r="AD159" i="23"/>
  <c r="AC159" i="23"/>
  <c r="AB159" i="23"/>
  <c r="AA159" i="23"/>
  <c r="Z159" i="23"/>
  <c r="Y159" i="23"/>
  <c r="X159" i="23"/>
  <c r="W159" i="23"/>
  <c r="V159" i="23"/>
  <c r="U159" i="23"/>
  <c r="T159" i="23"/>
  <c r="S159" i="23"/>
  <c r="R159" i="23"/>
  <c r="Q159" i="23"/>
  <c r="P159" i="23"/>
  <c r="O159" i="23"/>
  <c r="N159" i="23"/>
  <c r="M159" i="23"/>
  <c r="L159" i="23"/>
  <c r="K159" i="23"/>
  <c r="J159" i="23"/>
  <c r="I159" i="23"/>
  <c r="H159" i="23"/>
  <c r="G159" i="23"/>
  <c r="F159" i="23"/>
  <c r="E159" i="23"/>
  <c r="CZ158" i="23"/>
  <c r="CY158" i="23"/>
  <c r="CX158" i="23"/>
  <c r="CW158" i="23"/>
  <c r="CV158" i="23"/>
  <c r="CU158" i="23"/>
  <c r="CT158" i="23"/>
  <c r="CS158" i="23"/>
  <c r="CR158" i="23"/>
  <c r="CQ158" i="23"/>
  <c r="CP158" i="23"/>
  <c r="CO158" i="23"/>
  <c r="CN158" i="23"/>
  <c r="CM158" i="23"/>
  <c r="CL158" i="23"/>
  <c r="CK158" i="23"/>
  <c r="CJ158" i="23"/>
  <c r="CI158" i="23"/>
  <c r="CH158" i="23"/>
  <c r="CG158" i="23"/>
  <c r="CF158" i="23"/>
  <c r="CE158" i="23"/>
  <c r="CD158" i="23"/>
  <c r="CC158" i="23"/>
  <c r="CB158" i="23"/>
  <c r="CA158" i="23"/>
  <c r="BZ158" i="23"/>
  <c r="BY158" i="23"/>
  <c r="BX158" i="23"/>
  <c r="BW158" i="23"/>
  <c r="BV158" i="23"/>
  <c r="BU158" i="23"/>
  <c r="BT158" i="23"/>
  <c r="BS158" i="23"/>
  <c r="BR158" i="23"/>
  <c r="BQ158" i="23"/>
  <c r="BP158" i="23"/>
  <c r="BO158" i="23"/>
  <c r="BN158" i="23"/>
  <c r="BM158" i="23"/>
  <c r="BL158" i="23"/>
  <c r="BK158" i="23"/>
  <c r="BJ158" i="23"/>
  <c r="BI158" i="23"/>
  <c r="BH158" i="23"/>
  <c r="BG158" i="23"/>
  <c r="BF158" i="23"/>
  <c r="BE158" i="23"/>
  <c r="BD158" i="23"/>
  <c r="BC158" i="23"/>
  <c r="BB158" i="23"/>
  <c r="BA158" i="23"/>
  <c r="AZ158" i="23"/>
  <c r="AY158" i="23"/>
  <c r="AX158" i="23"/>
  <c r="AW158" i="23"/>
  <c r="AV158" i="23"/>
  <c r="AU158" i="23"/>
  <c r="AT158" i="23"/>
  <c r="AS158" i="23"/>
  <c r="AR158" i="23"/>
  <c r="AQ158" i="23"/>
  <c r="AP158" i="23"/>
  <c r="AO158" i="23"/>
  <c r="AN158" i="23"/>
  <c r="AM158" i="23"/>
  <c r="AL158" i="23"/>
  <c r="AK158" i="23"/>
  <c r="AJ158" i="23"/>
  <c r="AI158" i="23"/>
  <c r="AH158" i="23"/>
  <c r="AG158" i="23"/>
  <c r="AF158" i="23"/>
  <c r="AE158" i="23"/>
  <c r="AD158" i="23"/>
  <c r="AC158" i="23"/>
  <c r="AB158" i="23"/>
  <c r="AA158" i="23"/>
  <c r="Z158" i="23"/>
  <c r="Y158" i="23"/>
  <c r="X158" i="23"/>
  <c r="W158" i="23"/>
  <c r="V158" i="23"/>
  <c r="U158" i="23"/>
  <c r="T158" i="23"/>
  <c r="S158" i="23"/>
  <c r="R158" i="23"/>
  <c r="Q158" i="23"/>
  <c r="P158" i="23"/>
  <c r="O158" i="23"/>
  <c r="N158" i="23"/>
  <c r="M158" i="23"/>
  <c r="L158" i="23"/>
  <c r="K158" i="23"/>
  <c r="J158" i="23"/>
  <c r="I158" i="23"/>
  <c r="H158" i="23"/>
  <c r="G158" i="23"/>
  <c r="F158" i="23"/>
  <c r="E158" i="23"/>
  <c r="CZ157" i="23"/>
  <c r="CY157" i="23"/>
  <c r="CX157" i="23"/>
  <c r="CW157" i="23"/>
  <c r="CV157" i="23"/>
  <c r="CU157" i="23"/>
  <c r="CT157" i="23"/>
  <c r="CS157" i="23"/>
  <c r="CR157" i="23"/>
  <c r="CQ157" i="23"/>
  <c r="CP157" i="23"/>
  <c r="CO157" i="23"/>
  <c r="CN157" i="23"/>
  <c r="CM157" i="23"/>
  <c r="CL157" i="23"/>
  <c r="CK157" i="23"/>
  <c r="CJ157" i="23"/>
  <c r="CI157" i="23"/>
  <c r="CH157" i="23"/>
  <c r="CG157" i="23"/>
  <c r="CF157" i="23"/>
  <c r="CE157" i="23"/>
  <c r="CD157" i="23"/>
  <c r="CC157" i="23"/>
  <c r="CB157" i="23"/>
  <c r="CA157" i="23"/>
  <c r="BZ157" i="23"/>
  <c r="BY157" i="23"/>
  <c r="BX157" i="23"/>
  <c r="BW157" i="23"/>
  <c r="BV157" i="23"/>
  <c r="BU157" i="23"/>
  <c r="BT157" i="23"/>
  <c r="BS157" i="23"/>
  <c r="BR157" i="23"/>
  <c r="BQ157" i="23"/>
  <c r="BP157" i="23"/>
  <c r="BO157" i="23"/>
  <c r="BN157" i="23"/>
  <c r="BM157" i="23"/>
  <c r="BL157" i="23"/>
  <c r="BK157" i="23"/>
  <c r="BJ157" i="23"/>
  <c r="BI157" i="23"/>
  <c r="BH157" i="23"/>
  <c r="BG157" i="23"/>
  <c r="BF157" i="23"/>
  <c r="BE157" i="23"/>
  <c r="BD157" i="23"/>
  <c r="BC157" i="23"/>
  <c r="BB157" i="23"/>
  <c r="BA157" i="23"/>
  <c r="AZ157" i="23"/>
  <c r="AY157" i="23"/>
  <c r="AX157" i="23"/>
  <c r="AW157" i="23"/>
  <c r="AV157" i="23"/>
  <c r="AU157" i="23"/>
  <c r="AT157" i="23"/>
  <c r="AS157" i="23"/>
  <c r="AR157" i="23"/>
  <c r="AQ157" i="23"/>
  <c r="AP157" i="23"/>
  <c r="AO157" i="23"/>
  <c r="AN157" i="23"/>
  <c r="AM157" i="23"/>
  <c r="AL157" i="23"/>
  <c r="AK157" i="23"/>
  <c r="AJ157" i="23"/>
  <c r="AI157" i="23"/>
  <c r="AH157" i="23"/>
  <c r="AG157" i="23"/>
  <c r="AF157" i="23"/>
  <c r="AE157" i="23"/>
  <c r="AD157" i="23"/>
  <c r="AC157" i="23"/>
  <c r="AB157" i="23"/>
  <c r="AA157" i="23"/>
  <c r="Z157" i="23"/>
  <c r="Y157" i="23"/>
  <c r="X157" i="23"/>
  <c r="W157" i="23"/>
  <c r="V157" i="23"/>
  <c r="U157" i="23"/>
  <c r="T157" i="23"/>
  <c r="S157" i="23"/>
  <c r="R157" i="23"/>
  <c r="Q157" i="23"/>
  <c r="P157" i="23"/>
  <c r="O157" i="23"/>
  <c r="N157" i="23"/>
  <c r="M157" i="23"/>
  <c r="L157" i="23"/>
  <c r="K157" i="23"/>
  <c r="J157" i="23"/>
  <c r="I157" i="23"/>
  <c r="H157" i="23"/>
  <c r="G157" i="23"/>
  <c r="F157" i="23"/>
  <c r="E157" i="23"/>
  <c r="CZ156" i="23"/>
  <c r="CY156" i="23"/>
  <c r="CX156" i="23"/>
  <c r="CW156" i="23"/>
  <c r="CV156" i="23"/>
  <c r="CU156" i="23"/>
  <c r="CT156" i="23"/>
  <c r="CS156" i="23"/>
  <c r="CR156" i="23"/>
  <c r="CQ156" i="23"/>
  <c r="CP156" i="23"/>
  <c r="CO156" i="23"/>
  <c r="CN156" i="23"/>
  <c r="CM156" i="23"/>
  <c r="CL156" i="23"/>
  <c r="CK156" i="23"/>
  <c r="CJ156" i="23"/>
  <c r="CI156" i="23"/>
  <c r="CH156" i="23"/>
  <c r="CG156" i="23"/>
  <c r="CF156" i="23"/>
  <c r="CE156" i="23"/>
  <c r="CD156" i="23"/>
  <c r="CC156" i="23"/>
  <c r="CB156" i="23"/>
  <c r="CA156" i="23"/>
  <c r="BZ156" i="23"/>
  <c r="BY156" i="23"/>
  <c r="BX156" i="23"/>
  <c r="BW156" i="23"/>
  <c r="BV156" i="23"/>
  <c r="BU156" i="23"/>
  <c r="BT156" i="23"/>
  <c r="BS156" i="23"/>
  <c r="BR156" i="23"/>
  <c r="BQ156" i="23"/>
  <c r="BP156" i="23"/>
  <c r="BO156" i="23"/>
  <c r="BN156" i="23"/>
  <c r="BM156" i="23"/>
  <c r="BL156" i="23"/>
  <c r="BK156" i="23"/>
  <c r="BJ156" i="23"/>
  <c r="BI156" i="23"/>
  <c r="BH156" i="23"/>
  <c r="BG156" i="23"/>
  <c r="BF156" i="23"/>
  <c r="BE156" i="23"/>
  <c r="BD156" i="23"/>
  <c r="BC156" i="23"/>
  <c r="BB156" i="23"/>
  <c r="BA156" i="23"/>
  <c r="AZ156" i="23"/>
  <c r="AY156" i="23"/>
  <c r="AX156" i="23"/>
  <c r="AW156" i="23"/>
  <c r="AV156" i="23"/>
  <c r="AU156" i="23"/>
  <c r="AT156" i="23"/>
  <c r="AS156" i="23"/>
  <c r="AR156" i="23"/>
  <c r="AQ156" i="23"/>
  <c r="AP156" i="23"/>
  <c r="AO156" i="23"/>
  <c r="AN156" i="23"/>
  <c r="AM156" i="23"/>
  <c r="AL156" i="23"/>
  <c r="AK156" i="23"/>
  <c r="AJ156" i="23"/>
  <c r="AI156" i="23"/>
  <c r="AH156" i="23"/>
  <c r="AG156" i="23"/>
  <c r="AF156" i="23"/>
  <c r="AE156" i="23"/>
  <c r="AD156" i="23"/>
  <c r="AC156" i="23"/>
  <c r="AB156" i="23"/>
  <c r="AA156" i="23"/>
  <c r="Z156" i="23"/>
  <c r="Y156" i="23"/>
  <c r="X156" i="23"/>
  <c r="W156" i="23"/>
  <c r="V156" i="23"/>
  <c r="U156" i="23"/>
  <c r="T156" i="23"/>
  <c r="S156" i="23"/>
  <c r="R156" i="23"/>
  <c r="Q156" i="23"/>
  <c r="P156" i="23"/>
  <c r="O156" i="23"/>
  <c r="N156" i="23"/>
  <c r="M156" i="23"/>
  <c r="L156" i="23"/>
  <c r="K156" i="23"/>
  <c r="J156" i="23"/>
  <c r="I156" i="23"/>
  <c r="H156" i="23"/>
  <c r="G156" i="23"/>
  <c r="F156" i="23"/>
  <c r="E156" i="23"/>
  <c r="CZ155" i="23"/>
  <c r="CY155" i="23"/>
  <c r="CX155" i="23"/>
  <c r="CW155" i="23"/>
  <c r="CV155" i="23"/>
  <c r="CU155" i="23"/>
  <c r="CT155" i="23"/>
  <c r="CS155" i="23"/>
  <c r="CR155" i="23"/>
  <c r="CQ155" i="23"/>
  <c r="CP155" i="23"/>
  <c r="CO155" i="23"/>
  <c r="CN155" i="23"/>
  <c r="CM155" i="23"/>
  <c r="CL155" i="23"/>
  <c r="CK155" i="23"/>
  <c r="CJ155" i="23"/>
  <c r="CI155" i="23"/>
  <c r="CH155" i="23"/>
  <c r="CG155" i="23"/>
  <c r="CF155" i="23"/>
  <c r="CE155" i="23"/>
  <c r="CD155" i="23"/>
  <c r="CC155" i="23"/>
  <c r="CB155" i="23"/>
  <c r="CA155" i="23"/>
  <c r="BZ155" i="23"/>
  <c r="BY155" i="23"/>
  <c r="BX155" i="23"/>
  <c r="BW155" i="23"/>
  <c r="BV155" i="23"/>
  <c r="BU155" i="23"/>
  <c r="BT155" i="23"/>
  <c r="BS155" i="23"/>
  <c r="BR155" i="23"/>
  <c r="BQ155" i="23"/>
  <c r="BP155" i="23"/>
  <c r="BO155" i="23"/>
  <c r="BN155" i="23"/>
  <c r="BM155" i="23"/>
  <c r="BL155" i="23"/>
  <c r="BK155" i="23"/>
  <c r="BJ155" i="23"/>
  <c r="BI155" i="23"/>
  <c r="BH155" i="23"/>
  <c r="BG155" i="23"/>
  <c r="BF155" i="23"/>
  <c r="BE155" i="23"/>
  <c r="BD155" i="23"/>
  <c r="BC155" i="23"/>
  <c r="BB155" i="23"/>
  <c r="BA155" i="23"/>
  <c r="AZ155" i="23"/>
  <c r="AY155" i="23"/>
  <c r="AX155" i="23"/>
  <c r="AW155" i="23"/>
  <c r="AV155" i="23"/>
  <c r="AU155" i="23"/>
  <c r="AT155" i="23"/>
  <c r="AS155" i="23"/>
  <c r="AR155" i="23"/>
  <c r="AQ155" i="23"/>
  <c r="AP155" i="23"/>
  <c r="AO155" i="23"/>
  <c r="AN155" i="23"/>
  <c r="AM155" i="23"/>
  <c r="AL155" i="23"/>
  <c r="AK155" i="23"/>
  <c r="AJ155" i="23"/>
  <c r="AI155" i="23"/>
  <c r="AH155" i="23"/>
  <c r="AG155" i="23"/>
  <c r="AF155" i="23"/>
  <c r="AE155" i="23"/>
  <c r="AD155" i="23"/>
  <c r="AC155" i="23"/>
  <c r="AB155" i="23"/>
  <c r="AA155" i="23"/>
  <c r="Z155" i="23"/>
  <c r="Y155" i="23"/>
  <c r="X155" i="23"/>
  <c r="W155" i="23"/>
  <c r="V155" i="23"/>
  <c r="U155" i="23"/>
  <c r="T155" i="23"/>
  <c r="S155" i="23"/>
  <c r="R155" i="23"/>
  <c r="Q155" i="23"/>
  <c r="P155" i="23"/>
  <c r="O155" i="23"/>
  <c r="N155" i="23"/>
  <c r="M155" i="23"/>
  <c r="L155" i="23"/>
  <c r="K155" i="23"/>
  <c r="J155" i="23"/>
  <c r="I155" i="23"/>
  <c r="H155" i="23"/>
  <c r="G155" i="23"/>
  <c r="F155" i="23"/>
  <c r="E155" i="23"/>
  <c r="CZ154" i="23"/>
  <c r="CY154" i="23"/>
  <c r="CX154" i="23"/>
  <c r="CW154" i="23"/>
  <c r="CV154" i="23"/>
  <c r="CU154" i="23"/>
  <c r="CT154" i="23"/>
  <c r="CS154" i="23"/>
  <c r="CR154" i="23"/>
  <c r="CQ154" i="23"/>
  <c r="CP154" i="23"/>
  <c r="CO154" i="23"/>
  <c r="CN154" i="23"/>
  <c r="CM154" i="23"/>
  <c r="CL154" i="23"/>
  <c r="CK154" i="23"/>
  <c r="CJ154" i="23"/>
  <c r="CI154" i="23"/>
  <c r="CH154" i="23"/>
  <c r="CG154" i="23"/>
  <c r="CF154" i="23"/>
  <c r="CE154" i="23"/>
  <c r="CD154" i="23"/>
  <c r="CC154" i="23"/>
  <c r="CB154" i="23"/>
  <c r="CA154" i="23"/>
  <c r="BZ154" i="23"/>
  <c r="BY154" i="23"/>
  <c r="BX154" i="23"/>
  <c r="BW154" i="23"/>
  <c r="BV154" i="23"/>
  <c r="BU154" i="23"/>
  <c r="BT154" i="23"/>
  <c r="BS154" i="23"/>
  <c r="BR154" i="23"/>
  <c r="BQ154" i="23"/>
  <c r="BP154" i="23"/>
  <c r="BO154" i="23"/>
  <c r="BN154" i="23"/>
  <c r="BM154" i="23"/>
  <c r="BL154" i="23"/>
  <c r="BK154" i="23"/>
  <c r="BJ154" i="23"/>
  <c r="BI154" i="23"/>
  <c r="BH154" i="23"/>
  <c r="BG154" i="23"/>
  <c r="BF154" i="23"/>
  <c r="BE154" i="23"/>
  <c r="BD154" i="23"/>
  <c r="BC154" i="23"/>
  <c r="BB154" i="23"/>
  <c r="BA154" i="23"/>
  <c r="AZ154" i="23"/>
  <c r="AY154" i="23"/>
  <c r="AX154" i="23"/>
  <c r="AW154" i="23"/>
  <c r="AV154" i="23"/>
  <c r="AU154" i="23"/>
  <c r="AT154" i="23"/>
  <c r="AS154" i="23"/>
  <c r="AR154" i="23"/>
  <c r="AQ154" i="23"/>
  <c r="AP154" i="23"/>
  <c r="AO154" i="23"/>
  <c r="AN154" i="23"/>
  <c r="AM154" i="23"/>
  <c r="AL154" i="23"/>
  <c r="AK154" i="23"/>
  <c r="AJ154" i="23"/>
  <c r="AI154" i="23"/>
  <c r="AH154" i="23"/>
  <c r="AG154" i="23"/>
  <c r="AF154" i="23"/>
  <c r="AE154" i="23"/>
  <c r="AD154" i="23"/>
  <c r="AC154" i="23"/>
  <c r="AB154" i="23"/>
  <c r="AA154" i="23"/>
  <c r="Z154" i="23"/>
  <c r="Y154" i="23"/>
  <c r="X154" i="23"/>
  <c r="W154" i="23"/>
  <c r="V154" i="23"/>
  <c r="U154" i="23"/>
  <c r="T154" i="23"/>
  <c r="S154" i="23"/>
  <c r="R154" i="23"/>
  <c r="Q154" i="23"/>
  <c r="P154" i="23"/>
  <c r="O154" i="23"/>
  <c r="N154" i="23"/>
  <c r="M154" i="23"/>
  <c r="L154" i="23"/>
  <c r="K154" i="23"/>
  <c r="J154" i="23"/>
  <c r="I154" i="23"/>
  <c r="H154" i="23"/>
  <c r="G154" i="23"/>
  <c r="F154" i="23"/>
  <c r="E154" i="23"/>
  <c r="CZ153" i="23"/>
  <c r="CY153" i="23"/>
  <c r="CX153" i="23"/>
  <c r="CW153" i="23"/>
  <c r="CV153" i="23"/>
  <c r="CU153" i="23"/>
  <c r="CT153" i="23"/>
  <c r="CS153" i="23"/>
  <c r="CR153" i="23"/>
  <c r="CQ153" i="23"/>
  <c r="CP153" i="23"/>
  <c r="CO153" i="23"/>
  <c r="CN153" i="23"/>
  <c r="CM153" i="23"/>
  <c r="CL153" i="23"/>
  <c r="CK153" i="23"/>
  <c r="CJ153" i="23"/>
  <c r="CI153" i="23"/>
  <c r="CH153" i="23"/>
  <c r="CG153" i="23"/>
  <c r="CF153" i="23"/>
  <c r="CE153" i="23"/>
  <c r="CD153" i="23"/>
  <c r="CC153" i="23"/>
  <c r="CB153" i="23"/>
  <c r="CA153" i="23"/>
  <c r="BZ153" i="23"/>
  <c r="BY153" i="23"/>
  <c r="BX153" i="23"/>
  <c r="BW153" i="23"/>
  <c r="BV153" i="23"/>
  <c r="BU153" i="23"/>
  <c r="BT153" i="23"/>
  <c r="BS153" i="23"/>
  <c r="BR153" i="23"/>
  <c r="BQ153" i="23"/>
  <c r="BP153" i="23"/>
  <c r="BO153" i="23"/>
  <c r="BN153" i="23"/>
  <c r="BM153" i="23"/>
  <c r="BL153" i="23"/>
  <c r="BK153" i="23"/>
  <c r="BJ153" i="23"/>
  <c r="BI153" i="23"/>
  <c r="BH153" i="23"/>
  <c r="BG153" i="23"/>
  <c r="BF153" i="23"/>
  <c r="BE153" i="23"/>
  <c r="BD153" i="23"/>
  <c r="BC153" i="23"/>
  <c r="BB153" i="23"/>
  <c r="BA153" i="23"/>
  <c r="AZ153" i="23"/>
  <c r="AY153" i="23"/>
  <c r="AX153" i="23"/>
  <c r="AW153" i="23"/>
  <c r="AV153" i="23"/>
  <c r="AU153" i="23"/>
  <c r="AT153" i="23"/>
  <c r="AS153" i="23"/>
  <c r="AR153" i="23"/>
  <c r="AQ153" i="23"/>
  <c r="AP153" i="23"/>
  <c r="AO153" i="23"/>
  <c r="AN153" i="23"/>
  <c r="AM153" i="23"/>
  <c r="AL153" i="23"/>
  <c r="AK153" i="23"/>
  <c r="AJ153" i="23"/>
  <c r="AI153" i="23"/>
  <c r="AH153" i="23"/>
  <c r="AG153" i="23"/>
  <c r="AF153" i="23"/>
  <c r="AE153" i="23"/>
  <c r="AD153" i="23"/>
  <c r="AC153" i="23"/>
  <c r="AB153" i="23"/>
  <c r="AA153" i="23"/>
  <c r="Z153" i="23"/>
  <c r="Y153" i="23"/>
  <c r="X153" i="23"/>
  <c r="W153" i="23"/>
  <c r="V153" i="23"/>
  <c r="U153" i="23"/>
  <c r="T153" i="23"/>
  <c r="S153" i="23"/>
  <c r="R153" i="23"/>
  <c r="Q153" i="23"/>
  <c r="P153" i="23"/>
  <c r="O153" i="23"/>
  <c r="N153" i="23"/>
  <c r="M153" i="23"/>
  <c r="L153" i="23"/>
  <c r="K153" i="23"/>
  <c r="J153" i="23"/>
  <c r="I153" i="23"/>
  <c r="H153" i="23"/>
  <c r="G153" i="23"/>
  <c r="F153" i="23"/>
  <c r="E153" i="23"/>
  <c r="CZ152" i="23"/>
  <c r="CY152" i="23"/>
  <c r="CX152" i="23"/>
  <c r="CW152" i="23"/>
  <c r="CV152" i="23"/>
  <c r="CU152" i="23"/>
  <c r="CT152" i="23"/>
  <c r="CS152" i="23"/>
  <c r="CR152" i="23"/>
  <c r="CQ152" i="23"/>
  <c r="CP152" i="23"/>
  <c r="CO152" i="23"/>
  <c r="CN152" i="23"/>
  <c r="CM152" i="23"/>
  <c r="CL152" i="23"/>
  <c r="CK152" i="23"/>
  <c r="CJ152" i="23"/>
  <c r="CI152" i="23"/>
  <c r="CH152" i="23"/>
  <c r="CG152" i="23"/>
  <c r="CF152" i="23"/>
  <c r="CE152" i="23"/>
  <c r="CD152" i="23"/>
  <c r="CC152" i="23"/>
  <c r="CB152" i="23"/>
  <c r="CA152" i="23"/>
  <c r="BZ152" i="23"/>
  <c r="BY152" i="23"/>
  <c r="BX152" i="23"/>
  <c r="BW152" i="23"/>
  <c r="BV152" i="23"/>
  <c r="BU152" i="23"/>
  <c r="BT152" i="23"/>
  <c r="BS152" i="23"/>
  <c r="BR152" i="23"/>
  <c r="BQ152" i="23"/>
  <c r="BP152" i="23"/>
  <c r="BO152" i="23"/>
  <c r="BN152" i="23"/>
  <c r="BM152" i="23"/>
  <c r="BL152" i="23"/>
  <c r="BK152" i="23"/>
  <c r="BJ152" i="23"/>
  <c r="BI152" i="23"/>
  <c r="BH152" i="23"/>
  <c r="BG152" i="23"/>
  <c r="BF152" i="23"/>
  <c r="BE152" i="23"/>
  <c r="BD152" i="23"/>
  <c r="BC152" i="23"/>
  <c r="BB152" i="23"/>
  <c r="BA152" i="23"/>
  <c r="AZ152" i="23"/>
  <c r="AY152" i="23"/>
  <c r="AX152" i="23"/>
  <c r="AW152" i="23"/>
  <c r="AV152" i="23"/>
  <c r="AU152" i="23"/>
  <c r="AT152" i="23"/>
  <c r="AS152" i="23"/>
  <c r="AR152" i="23"/>
  <c r="AQ152" i="23"/>
  <c r="AP152" i="23"/>
  <c r="AO152" i="23"/>
  <c r="AN152" i="23"/>
  <c r="AM152" i="23"/>
  <c r="AL152" i="23"/>
  <c r="AK152" i="23"/>
  <c r="AJ152" i="23"/>
  <c r="AI152" i="23"/>
  <c r="AH152" i="23"/>
  <c r="AG152" i="23"/>
  <c r="AF152" i="23"/>
  <c r="AE152" i="23"/>
  <c r="AD152" i="23"/>
  <c r="AC152" i="23"/>
  <c r="AB152" i="23"/>
  <c r="AA152" i="23"/>
  <c r="Z152" i="23"/>
  <c r="Y152" i="23"/>
  <c r="X152" i="23"/>
  <c r="W152" i="23"/>
  <c r="V152" i="23"/>
  <c r="U152" i="23"/>
  <c r="T152" i="23"/>
  <c r="S152" i="23"/>
  <c r="R152" i="23"/>
  <c r="Q152" i="23"/>
  <c r="P152" i="23"/>
  <c r="O152" i="23"/>
  <c r="N152" i="23"/>
  <c r="M152" i="23"/>
  <c r="L152" i="23"/>
  <c r="K152" i="23"/>
  <c r="J152" i="23"/>
  <c r="I152" i="23"/>
  <c r="H152" i="23"/>
  <c r="G152" i="23"/>
  <c r="F152" i="23"/>
  <c r="E152" i="23"/>
  <c r="CZ151" i="23"/>
  <c r="CY151" i="23"/>
  <c r="CX151" i="23"/>
  <c r="CW151" i="23"/>
  <c r="CV151" i="23"/>
  <c r="CU151" i="23"/>
  <c r="CT151" i="23"/>
  <c r="CS151" i="23"/>
  <c r="CR151" i="23"/>
  <c r="CQ151" i="23"/>
  <c r="CP151" i="23"/>
  <c r="CO151" i="23"/>
  <c r="CN151" i="23"/>
  <c r="CM151" i="23"/>
  <c r="CL151" i="23"/>
  <c r="CK151" i="23"/>
  <c r="CJ151" i="23"/>
  <c r="CI151" i="23"/>
  <c r="CH151" i="23"/>
  <c r="CG151" i="23"/>
  <c r="CF151" i="23"/>
  <c r="CE151" i="23"/>
  <c r="CD151" i="23"/>
  <c r="CC151" i="23"/>
  <c r="CB151" i="23"/>
  <c r="CA151" i="23"/>
  <c r="BZ151" i="23"/>
  <c r="BY151" i="23"/>
  <c r="BX151" i="23"/>
  <c r="BW151" i="23"/>
  <c r="BV151" i="23"/>
  <c r="BU151" i="23"/>
  <c r="BT151" i="23"/>
  <c r="BS151" i="23"/>
  <c r="BR151" i="23"/>
  <c r="BQ151" i="23"/>
  <c r="BP151" i="23"/>
  <c r="BO151" i="23"/>
  <c r="BN151" i="23"/>
  <c r="BM151" i="23"/>
  <c r="BL151" i="23"/>
  <c r="BK151" i="23"/>
  <c r="BJ151" i="23"/>
  <c r="BI151" i="23"/>
  <c r="BH151" i="23"/>
  <c r="BG151" i="23"/>
  <c r="BF151" i="23"/>
  <c r="BE151" i="23"/>
  <c r="BD151" i="23"/>
  <c r="BC151" i="23"/>
  <c r="BB151" i="23"/>
  <c r="BA151" i="23"/>
  <c r="AZ151" i="23"/>
  <c r="AY151" i="23"/>
  <c r="AX151" i="23"/>
  <c r="AW151" i="23"/>
  <c r="AV151" i="23"/>
  <c r="AU151" i="23"/>
  <c r="AT151" i="23"/>
  <c r="AS151" i="23"/>
  <c r="AR151" i="23"/>
  <c r="AQ151" i="23"/>
  <c r="AP151" i="23"/>
  <c r="AO151" i="23"/>
  <c r="AN151" i="23"/>
  <c r="AM151" i="23"/>
  <c r="AL151" i="23"/>
  <c r="AK151" i="23"/>
  <c r="AJ151" i="23"/>
  <c r="AI151" i="23"/>
  <c r="AH151" i="23"/>
  <c r="AG151" i="23"/>
  <c r="AF151" i="23"/>
  <c r="AE151" i="23"/>
  <c r="AD151" i="23"/>
  <c r="AC151" i="23"/>
  <c r="AB151" i="23"/>
  <c r="AA151" i="23"/>
  <c r="Z151" i="23"/>
  <c r="Y151" i="23"/>
  <c r="X151" i="23"/>
  <c r="W151" i="23"/>
  <c r="V151" i="23"/>
  <c r="U151" i="23"/>
  <c r="T151" i="23"/>
  <c r="S151" i="23"/>
  <c r="R151" i="23"/>
  <c r="Q151" i="23"/>
  <c r="P151" i="23"/>
  <c r="O151" i="23"/>
  <c r="N151" i="23"/>
  <c r="M151" i="23"/>
  <c r="L151" i="23"/>
  <c r="K151" i="23"/>
  <c r="J151" i="23"/>
  <c r="I151" i="23"/>
  <c r="H151" i="23"/>
  <c r="G151" i="23"/>
  <c r="F151" i="23"/>
  <c r="E151" i="23"/>
  <c r="CZ150" i="23"/>
  <c r="CY150" i="23"/>
  <c r="CX150" i="23"/>
  <c r="CW150" i="23"/>
  <c r="CV150" i="23"/>
  <c r="CU150" i="23"/>
  <c r="CT150" i="23"/>
  <c r="CS150" i="23"/>
  <c r="CR150" i="23"/>
  <c r="CQ150" i="23"/>
  <c r="CP150" i="23"/>
  <c r="CO150" i="23"/>
  <c r="CN150" i="23"/>
  <c r="CM150" i="23"/>
  <c r="CL150" i="23"/>
  <c r="CK150" i="23"/>
  <c r="CJ150" i="23"/>
  <c r="CI150" i="23"/>
  <c r="CH150" i="23"/>
  <c r="CG150" i="23"/>
  <c r="CF150" i="23"/>
  <c r="CE150" i="23"/>
  <c r="CD150" i="23"/>
  <c r="CC150" i="23"/>
  <c r="CB150" i="23"/>
  <c r="CA150" i="23"/>
  <c r="BZ150" i="23"/>
  <c r="BY150" i="23"/>
  <c r="BX150" i="23"/>
  <c r="BW150" i="23"/>
  <c r="BV150" i="23"/>
  <c r="BU150" i="23"/>
  <c r="BT150" i="23"/>
  <c r="BS150" i="23"/>
  <c r="BR150" i="23"/>
  <c r="BQ150" i="23"/>
  <c r="BP150" i="23"/>
  <c r="BO150" i="23"/>
  <c r="BN150" i="23"/>
  <c r="BM150" i="23"/>
  <c r="BL150" i="23"/>
  <c r="BK150" i="23"/>
  <c r="BJ150" i="23"/>
  <c r="BI150" i="23"/>
  <c r="BH150" i="23"/>
  <c r="BG150" i="23"/>
  <c r="BF150" i="23"/>
  <c r="BE150" i="23"/>
  <c r="BD150" i="23"/>
  <c r="BC150" i="23"/>
  <c r="BB150" i="23"/>
  <c r="BA150" i="23"/>
  <c r="AZ150" i="23"/>
  <c r="AY150" i="23"/>
  <c r="AX150" i="23"/>
  <c r="AW150" i="23"/>
  <c r="AV150" i="23"/>
  <c r="AU150" i="23"/>
  <c r="AT150" i="23"/>
  <c r="AS150" i="23"/>
  <c r="AR150" i="23"/>
  <c r="AQ150" i="23"/>
  <c r="AP150" i="23"/>
  <c r="AO150" i="23"/>
  <c r="AN150" i="23"/>
  <c r="AM150" i="23"/>
  <c r="AL150" i="23"/>
  <c r="AK150" i="23"/>
  <c r="AJ150" i="23"/>
  <c r="AI150" i="23"/>
  <c r="AH150" i="23"/>
  <c r="AG150" i="23"/>
  <c r="AF150" i="23"/>
  <c r="AE150" i="23"/>
  <c r="AD150" i="23"/>
  <c r="AC150" i="23"/>
  <c r="AB150" i="23"/>
  <c r="AA150" i="23"/>
  <c r="Z150" i="23"/>
  <c r="Y150" i="23"/>
  <c r="X150" i="23"/>
  <c r="W150" i="23"/>
  <c r="V150" i="23"/>
  <c r="U150" i="23"/>
  <c r="T150" i="23"/>
  <c r="S150" i="23"/>
  <c r="R150" i="23"/>
  <c r="Q150" i="23"/>
  <c r="P150" i="23"/>
  <c r="O150" i="23"/>
  <c r="N150" i="23"/>
  <c r="M150" i="23"/>
  <c r="L150" i="23"/>
  <c r="K150" i="23"/>
  <c r="J150" i="23"/>
  <c r="I150" i="23"/>
  <c r="H150" i="23"/>
  <c r="G150" i="23"/>
  <c r="F150" i="23"/>
  <c r="E150" i="23"/>
  <c r="CZ149" i="23"/>
  <c r="CY149" i="23"/>
  <c r="CX149" i="23"/>
  <c r="CW149" i="23"/>
  <c r="CV149" i="23"/>
  <c r="CU149" i="23"/>
  <c r="CT149" i="23"/>
  <c r="CS149" i="23"/>
  <c r="CR149" i="23"/>
  <c r="CQ149" i="23"/>
  <c r="CP149" i="23"/>
  <c r="CO149" i="23"/>
  <c r="CN149" i="23"/>
  <c r="CM149" i="23"/>
  <c r="CL149" i="23"/>
  <c r="CK149" i="23"/>
  <c r="CJ149" i="23"/>
  <c r="CI149" i="23"/>
  <c r="CH149" i="23"/>
  <c r="CG149" i="23"/>
  <c r="CF149" i="23"/>
  <c r="CE149" i="23"/>
  <c r="CD149" i="23"/>
  <c r="CC149" i="23"/>
  <c r="CB149" i="23"/>
  <c r="CA149" i="23"/>
  <c r="BZ149" i="23"/>
  <c r="BY149" i="23"/>
  <c r="BX149" i="23"/>
  <c r="BW149" i="23"/>
  <c r="BV149" i="23"/>
  <c r="BU149" i="23"/>
  <c r="BT149" i="23"/>
  <c r="BS149" i="23"/>
  <c r="BR149" i="23"/>
  <c r="BQ149" i="23"/>
  <c r="BP149" i="23"/>
  <c r="BO149" i="23"/>
  <c r="BN149" i="23"/>
  <c r="BM149" i="23"/>
  <c r="BL149" i="23"/>
  <c r="BK149" i="23"/>
  <c r="BJ149" i="23"/>
  <c r="BI149" i="23"/>
  <c r="BH149" i="23"/>
  <c r="BG149" i="23"/>
  <c r="BF149" i="23"/>
  <c r="BE149" i="23"/>
  <c r="BD149" i="23"/>
  <c r="BC149" i="23"/>
  <c r="BB149" i="23"/>
  <c r="BA149" i="23"/>
  <c r="AZ149" i="23"/>
  <c r="AY149" i="23"/>
  <c r="AX149" i="23"/>
  <c r="AW149" i="23"/>
  <c r="AV149" i="23"/>
  <c r="AU149" i="23"/>
  <c r="AT149" i="23"/>
  <c r="AS149" i="23"/>
  <c r="AR149" i="23"/>
  <c r="AQ149" i="23"/>
  <c r="AP149" i="23"/>
  <c r="AO149" i="23"/>
  <c r="AN149" i="23"/>
  <c r="AM149" i="23"/>
  <c r="AL149" i="23"/>
  <c r="AK149" i="23"/>
  <c r="AJ149" i="23"/>
  <c r="AI149" i="23"/>
  <c r="AH149" i="23"/>
  <c r="AG149" i="23"/>
  <c r="AF149" i="23"/>
  <c r="AE149" i="23"/>
  <c r="AD149" i="23"/>
  <c r="AC149" i="23"/>
  <c r="AB149" i="23"/>
  <c r="AA149" i="23"/>
  <c r="Z149" i="23"/>
  <c r="Y149" i="23"/>
  <c r="X149" i="23"/>
  <c r="W149" i="23"/>
  <c r="V149" i="23"/>
  <c r="U149" i="23"/>
  <c r="T149" i="23"/>
  <c r="S149" i="23"/>
  <c r="R149" i="23"/>
  <c r="Q149" i="23"/>
  <c r="P149" i="23"/>
  <c r="O149" i="23"/>
  <c r="N149" i="23"/>
  <c r="M149" i="23"/>
  <c r="L149" i="23"/>
  <c r="K149" i="23"/>
  <c r="J149" i="23"/>
  <c r="I149" i="23"/>
  <c r="H149" i="23"/>
  <c r="G149" i="23"/>
  <c r="F149" i="23"/>
  <c r="E149" i="23"/>
  <c r="CZ148" i="23"/>
  <c r="CY148" i="23"/>
  <c r="CX148" i="23"/>
  <c r="CW148" i="23"/>
  <c r="CV148" i="23"/>
  <c r="CU148" i="23"/>
  <c r="CT148" i="23"/>
  <c r="CS148" i="23"/>
  <c r="CR148" i="23"/>
  <c r="CQ148" i="23"/>
  <c r="CP148" i="23"/>
  <c r="CO148" i="23"/>
  <c r="CN148" i="23"/>
  <c r="CM148" i="23"/>
  <c r="CL148" i="23"/>
  <c r="CK148" i="23"/>
  <c r="CJ148" i="23"/>
  <c r="CI148" i="23"/>
  <c r="CH148" i="23"/>
  <c r="CG148" i="23"/>
  <c r="CF148" i="23"/>
  <c r="CE148" i="23"/>
  <c r="CD148" i="23"/>
  <c r="CC148" i="23"/>
  <c r="CB148" i="23"/>
  <c r="CA148" i="23"/>
  <c r="BZ148" i="23"/>
  <c r="BY148" i="23"/>
  <c r="BX148" i="23"/>
  <c r="BW148" i="23"/>
  <c r="BV148" i="23"/>
  <c r="BU148" i="23"/>
  <c r="BT148" i="23"/>
  <c r="BS148" i="23"/>
  <c r="BR148" i="23"/>
  <c r="BQ148" i="23"/>
  <c r="BP148" i="23"/>
  <c r="BO148" i="23"/>
  <c r="BN148" i="23"/>
  <c r="BM148" i="23"/>
  <c r="BL148" i="23"/>
  <c r="BK148" i="23"/>
  <c r="BJ148" i="23"/>
  <c r="BI148" i="23"/>
  <c r="BH148" i="23"/>
  <c r="BG148" i="23"/>
  <c r="BF148" i="23"/>
  <c r="BE148" i="23"/>
  <c r="BD148" i="23"/>
  <c r="BC148" i="23"/>
  <c r="BB148" i="23"/>
  <c r="BA148" i="23"/>
  <c r="AZ148" i="23"/>
  <c r="AY148" i="23"/>
  <c r="AX148" i="23"/>
  <c r="AW148" i="23"/>
  <c r="AV148" i="23"/>
  <c r="AU148" i="23"/>
  <c r="AT148" i="23"/>
  <c r="AS148" i="23"/>
  <c r="AR148" i="23"/>
  <c r="AQ148" i="23"/>
  <c r="AP148" i="23"/>
  <c r="AO148" i="23"/>
  <c r="AN148" i="23"/>
  <c r="AM148" i="23"/>
  <c r="AL148" i="23"/>
  <c r="AK148" i="23"/>
  <c r="AJ148" i="23"/>
  <c r="AI148" i="23"/>
  <c r="AH148" i="23"/>
  <c r="AG148" i="23"/>
  <c r="AF148" i="23"/>
  <c r="AE148" i="23"/>
  <c r="AD148" i="23"/>
  <c r="AC148" i="23"/>
  <c r="AB148" i="23"/>
  <c r="AA148" i="23"/>
  <c r="Z148" i="23"/>
  <c r="Y148" i="23"/>
  <c r="X148" i="23"/>
  <c r="W148" i="23"/>
  <c r="V148" i="23"/>
  <c r="U148" i="23"/>
  <c r="T148" i="23"/>
  <c r="S148" i="23"/>
  <c r="R148" i="23"/>
  <c r="Q148" i="23"/>
  <c r="P148" i="23"/>
  <c r="O148" i="23"/>
  <c r="N148" i="23"/>
  <c r="M148" i="23"/>
  <c r="L148" i="23"/>
  <c r="K148" i="23"/>
  <c r="J148" i="23"/>
  <c r="I148" i="23"/>
  <c r="H148" i="23"/>
  <c r="G148" i="23"/>
  <c r="F148" i="23"/>
  <c r="E148" i="23"/>
  <c r="CZ147" i="23"/>
  <c r="CY147" i="23"/>
  <c r="CX147" i="23"/>
  <c r="CW147" i="23"/>
  <c r="CV147" i="23"/>
  <c r="CU147" i="23"/>
  <c r="CT147" i="23"/>
  <c r="CS147" i="23"/>
  <c r="CR147" i="23"/>
  <c r="CQ147" i="23"/>
  <c r="CP147" i="23"/>
  <c r="CO147" i="23"/>
  <c r="CN147" i="23"/>
  <c r="CM147" i="23"/>
  <c r="CL147" i="23"/>
  <c r="CK147" i="23"/>
  <c r="CJ147" i="23"/>
  <c r="CI147" i="23"/>
  <c r="CH147" i="23"/>
  <c r="CG147" i="23"/>
  <c r="CF147" i="23"/>
  <c r="CE147" i="23"/>
  <c r="CD147" i="23"/>
  <c r="CC147" i="23"/>
  <c r="CB147" i="23"/>
  <c r="CA147" i="23"/>
  <c r="BZ147" i="23"/>
  <c r="BY147" i="23"/>
  <c r="BX147" i="23"/>
  <c r="BW147" i="23"/>
  <c r="BV147" i="23"/>
  <c r="BU147" i="23"/>
  <c r="BT147" i="23"/>
  <c r="BS147" i="23"/>
  <c r="BR147" i="23"/>
  <c r="BQ147" i="23"/>
  <c r="BP147" i="23"/>
  <c r="BO147" i="23"/>
  <c r="BN147" i="23"/>
  <c r="BM147" i="23"/>
  <c r="BL147" i="23"/>
  <c r="BK147" i="23"/>
  <c r="BJ147" i="23"/>
  <c r="BI147" i="23"/>
  <c r="BH147" i="23"/>
  <c r="BG147" i="23"/>
  <c r="BF147" i="23"/>
  <c r="BE147" i="23"/>
  <c r="BD147" i="23"/>
  <c r="BC147" i="23"/>
  <c r="BB147" i="23"/>
  <c r="BA147" i="23"/>
  <c r="AZ147" i="23"/>
  <c r="AY147" i="23"/>
  <c r="AX147" i="23"/>
  <c r="AW147" i="23"/>
  <c r="AV147" i="23"/>
  <c r="AU147" i="23"/>
  <c r="AT147" i="23"/>
  <c r="AS147" i="23"/>
  <c r="AR147" i="23"/>
  <c r="AQ147" i="23"/>
  <c r="AP147" i="23"/>
  <c r="AO147" i="23"/>
  <c r="AN147" i="23"/>
  <c r="AM147" i="23"/>
  <c r="AL147" i="23"/>
  <c r="AK147" i="23"/>
  <c r="AJ147" i="23"/>
  <c r="AI147" i="23"/>
  <c r="AH147" i="23"/>
  <c r="AG147" i="23"/>
  <c r="AF147" i="23"/>
  <c r="AE147" i="23"/>
  <c r="AD147" i="23"/>
  <c r="AC147" i="23"/>
  <c r="AB147" i="23"/>
  <c r="AA147" i="23"/>
  <c r="Z147" i="23"/>
  <c r="Y147" i="23"/>
  <c r="X147" i="23"/>
  <c r="W147" i="23"/>
  <c r="V147" i="23"/>
  <c r="U147" i="23"/>
  <c r="T147" i="23"/>
  <c r="S147" i="23"/>
  <c r="R147" i="23"/>
  <c r="Q147" i="23"/>
  <c r="P147" i="23"/>
  <c r="O147" i="23"/>
  <c r="N147" i="23"/>
  <c r="M147" i="23"/>
  <c r="L147" i="23"/>
  <c r="K147" i="23"/>
  <c r="J147" i="23"/>
  <c r="I147" i="23"/>
  <c r="H147" i="23"/>
  <c r="G147" i="23"/>
  <c r="F147" i="23"/>
  <c r="E147" i="23"/>
  <c r="CZ146" i="23"/>
  <c r="CY146" i="23"/>
  <c r="CX146" i="23"/>
  <c r="CW146" i="23"/>
  <c r="CV146" i="23"/>
  <c r="CU146" i="23"/>
  <c r="CT146" i="23"/>
  <c r="CS146" i="23"/>
  <c r="CR146" i="23"/>
  <c r="CQ146" i="23"/>
  <c r="CP146" i="23"/>
  <c r="CO146" i="23"/>
  <c r="CN146" i="23"/>
  <c r="CM146" i="23"/>
  <c r="CL146" i="23"/>
  <c r="CK146" i="23"/>
  <c r="CJ146" i="23"/>
  <c r="CI146" i="23"/>
  <c r="CH146" i="23"/>
  <c r="CG146" i="23"/>
  <c r="CF146" i="23"/>
  <c r="CE146" i="23"/>
  <c r="CD146" i="23"/>
  <c r="CC146" i="23"/>
  <c r="CB146" i="23"/>
  <c r="CA146" i="23"/>
  <c r="BZ146" i="23"/>
  <c r="BY146" i="23"/>
  <c r="BX146" i="23"/>
  <c r="BW146" i="23"/>
  <c r="BV146" i="23"/>
  <c r="BU146" i="23"/>
  <c r="BT146" i="23"/>
  <c r="BS146" i="23"/>
  <c r="BR146" i="23"/>
  <c r="BQ146" i="23"/>
  <c r="BP146" i="23"/>
  <c r="BO146" i="23"/>
  <c r="BN146" i="23"/>
  <c r="BM146" i="23"/>
  <c r="BL146" i="23"/>
  <c r="BK146" i="23"/>
  <c r="BJ146" i="23"/>
  <c r="BI146" i="23"/>
  <c r="BH146" i="23"/>
  <c r="BG146" i="23"/>
  <c r="BF146" i="23"/>
  <c r="BE146" i="23"/>
  <c r="BD146" i="23"/>
  <c r="BC146" i="23"/>
  <c r="BB146" i="23"/>
  <c r="BA146" i="23"/>
  <c r="AZ146" i="23"/>
  <c r="AY146" i="23"/>
  <c r="AX146" i="23"/>
  <c r="AW146" i="23"/>
  <c r="AV146" i="23"/>
  <c r="AU146" i="23"/>
  <c r="AT146" i="23"/>
  <c r="AS146" i="23"/>
  <c r="AR146" i="23"/>
  <c r="AQ146" i="23"/>
  <c r="AP146" i="23"/>
  <c r="AO146" i="23"/>
  <c r="AN146" i="23"/>
  <c r="AM146" i="23"/>
  <c r="AL146" i="23"/>
  <c r="AK146" i="23"/>
  <c r="AJ146" i="23"/>
  <c r="AI146" i="23"/>
  <c r="AH146" i="23"/>
  <c r="AG146" i="23"/>
  <c r="AF146" i="23"/>
  <c r="AE146" i="23"/>
  <c r="AD146" i="23"/>
  <c r="AC146" i="23"/>
  <c r="AB146" i="23"/>
  <c r="AA146" i="23"/>
  <c r="Z146" i="23"/>
  <c r="Y146" i="23"/>
  <c r="X146" i="23"/>
  <c r="W146" i="23"/>
  <c r="V146" i="23"/>
  <c r="U146" i="23"/>
  <c r="T146" i="23"/>
  <c r="S146" i="23"/>
  <c r="R146" i="23"/>
  <c r="Q146" i="23"/>
  <c r="P146" i="23"/>
  <c r="O146" i="23"/>
  <c r="N146" i="23"/>
  <c r="M146" i="23"/>
  <c r="L146" i="23"/>
  <c r="K146" i="23"/>
  <c r="J146" i="23"/>
  <c r="I146" i="23"/>
  <c r="H146" i="23"/>
  <c r="G146" i="23"/>
  <c r="F146" i="23"/>
  <c r="E146" i="23"/>
  <c r="CZ145" i="23"/>
  <c r="CY145" i="23"/>
  <c r="CX145" i="23"/>
  <c r="CW145" i="23"/>
  <c r="CV145" i="23"/>
  <c r="CU145" i="23"/>
  <c r="CT145" i="23"/>
  <c r="CS145" i="23"/>
  <c r="CR145" i="23"/>
  <c r="CQ145" i="23"/>
  <c r="CP145" i="23"/>
  <c r="CO145" i="23"/>
  <c r="CN145" i="23"/>
  <c r="CM145" i="23"/>
  <c r="CL145" i="23"/>
  <c r="CK145" i="23"/>
  <c r="CJ145" i="23"/>
  <c r="CI145" i="23"/>
  <c r="CH145" i="23"/>
  <c r="CG145" i="23"/>
  <c r="CF145" i="23"/>
  <c r="CE145" i="23"/>
  <c r="CD145" i="23"/>
  <c r="CC145" i="23"/>
  <c r="CB145" i="23"/>
  <c r="CA145" i="23"/>
  <c r="BZ145" i="23"/>
  <c r="BY145" i="23"/>
  <c r="BX145" i="23"/>
  <c r="BW145" i="23"/>
  <c r="BV145" i="23"/>
  <c r="BU145" i="23"/>
  <c r="BT145" i="23"/>
  <c r="BS145" i="23"/>
  <c r="BR145" i="23"/>
  <c r="BQ145" i="23"/>
  <c r="BP145" i="23"/>
  <c r="BO145" i="23"/>
  <c r="BN145" i="23"/>
  <c r="BM145" i="23"/>
  <c r="BL145" i="23"/>
  <c r="BK145" i="23"/>
  <c r="BJ145" i="23"/>
  <c r="BI145" i="23"/>
  <c r="BH145" i="23"/>
  <c r="BG145" i="23"/>
  <c r="BF145" i="23"/>
  <c r="BE145" i="23"/>
  <c r="BD145" i="23"/>
  <c r="BC145" i="23"/>
  <c r="BB145" i="23"/>
  <c r="BA145" i="23"/>
  <c r="AZ145" i="23"/>
  <c r="AY145" i="23"/>
  <c r="AX145" i="23"/>
  <c r="AW145" i="23"/>
  <c r="AV145" i="23"/>
  <c r="AU145" i="23"/>
  <c r="AT145" i="23"/>
  <c r="AS145" i="23"/>
  <c r="AR145" i="23"/>
  <c r="AQ145" i="23"/>
  <c r="AP145" i="23"/>
  <c r="AO145" i="23"/>
  <c r="AN145" i="23"/>
  <c r="AM145" i="23"/>
  <c r="AL145" i="23"/>
  <c r="AK145" i="23"/>
  <c r="AJ145" i="23"/>
  <c r="AI145" i="23"/>
  <c r="AH145" i="23"/>
  <c r="AG145" i="23"/>
  <c r="AF145" i="23"/>
  <c r="AE145" i="23"/>
  <c r="AD145" i="23"/>
  <c r="AC145" i="23"/>
  <c r="AB145" i="23"/>
  <c r="AA145" i="23"/>
  <c r="Z145" i="23"/>
  <c r="Y145" i="23"/>
  <c r="X145" i="23"/>
  <c r="W145" i="23"/>
  <c r="V145" i="23"/>
  <c r="U145" i="23"/>
  <c r="T145" i="23"/>
  <c r="S145" i="23"/>
  <c r="R145" i="23"/>
  <c r="Q145" i="23"/>
  <c r="P145" i="23"/>
  <c r="O145" i="23"/>
  <c r="N145" i="23"/>
  <c r="M145" i="23"/>
  <c r="L145" i="23"/>
  <c r="K145" i="23"/>
  <c r="J145" i="23"/>
  <c r="I145" i="23"/>
  <c r="H145" i="23"/>
  <c r="G145" i="23"/>
  <c r="F145" i="23"/>
  <c r="E145" i="23"/>
  <c r="CZ144" i="23"/>
  <c r="CY144" i="23"/>
  <c r="CX144" i="23"/>
  <c r="CW144" i="23"/>
  <c r="CV144" i="23"/>
  <c r="CU144" i="23"/>
  <c r="CT144" i="23"/>
  <c r="CS144" i="23"/>
  <c r="CR144" i="23"/>
  <c r="CQ144" i="23"/>
  <c r="CP144" i="23"/>
  <c r="CO144" i="23"/>
  <c r="CN144" i="23"/>
  <c r="CM144" i="23"/>
  <c r="CL144" i="23"/>
  <c r="CK144" i="23"/>
  <c r="CJ144" i="23"/>
  <c r="CI144" i="23"/>
  <c r="CH144" i="23"/>
  <c r="CG144" i="23"/>
  <c r="CF144" i="23"/>
  <c r="CE144" i="23"/>
  <c r="CD144" i="23"/>
  <c r="CC144" i="23"/>
  <c r="CB144" i="23"/>
  <c r="CA144" i="23"/>
  <c r="BZ144" i="23"/>
  <c r="BY144" i="23"/>
  <c r="BX144" i="23"/>
  <c r="BW144" i="23"/>
  <c r="BV144" i="23"/>
  <c r="BU144" i="23"/>
  <c r="BT144" i="23"/>
  <c r="BS144" i="23"/>
  <c r="BR144" i="23"/>
  <c r="BQ144" i="23"/>
  <c r="BP144" i="23"/>
  <c r="BO144" i="23"/>
  <c r="BN144" i="23"/>
  <c r="BM144" i="23"/>
  <c r="BL144" i="23"/>
  <c r="BK144" i="23"/>
  <c r="BJ144" i="23"/>
  <c r="BI144" i="23"/>
  <c r="BH144" i="23"/>
  <c r="BG144" i="23"/>
  <c r="BF144" i="23"/>
  <c r="BE144" i="23"/>
  <c r="BD144" i="23"/>
  <c r="BC144" i="23"/>
  <c r="BB144" i="23"/>
  <c r="BA144" i="23"/>
  <c r="AZ144" i="23"/>
  <c r="AY144" i="23"/>
  <c r="AX144" i="23"/>
  <c r="AW144" i="23"/>
  <c r="AV144" i="23"/>
  <c r="AU144" i="23"/>
  <c r="AT144" i="23"/>
  <c r="AS144" i="23"/>
  <c r="AR144" i="23"/>
  <c r="AQ144" i="23"/>
  <c r="AP144" i="23"/>
  <c r="AO144" i="23"/>
  <c r="AN144" i="23"/>
  <c r="AM144" i="23"/>
  <c r="AL144" i="23"/>
  <c r="AK144" i="23"/>
  <c r="AJ144" i="23"/>
  <c r="AI144" i="23"/>
  <c r="AH144" i="23"/>
  <c r="AG144" i="23"/>
  <c r="AF144" i="23"/>
  <c r="AE144" i="23"/>
  <c r="AD144" i="23"/>
  <c r="AC144" i="23"/>
  <c r="AB144" i="23"/>
  <c r="AA144" i="23"/>
  <c r="Z144" i="23"/>
  <c r="Y144" i="23"/>
  <c r="X144" i="23"/>
  <c r="W144" i="23"/>
  <c r="V144" i="23"/>
  <c r="U144" i="23"/>
  <c r="T144" i="23"/>
  <c r="S144" i="23"/>
  <c r="R144" i="23"/>
  <c r="Q144" i="23"/>
  <c r="P144" i="23"/>
  <c r="O144" i="23"/>
  <c r="N144" i="23"/>
  <c r="M144" i="23"/>
  <c r="L144" i="23"/>
  <c r="K144" i="23"/>
  <c r="J144" i="23"/>
  <c r="I144" i="23"/>
  <c r="H144" i="23"/>
  <c r="G144" i="23"/>
  <c r="F144" i="23"/>
  <c r="E144" i="23"/>
  <c r="CZ143" i="23"/>
  <c r="CY143" i="23"/>
  <c r="CX143" i="23"/>
  <c r="CW143" i="23"/>
  <c r="CV143" i="23"/>
  <c r="CU143" i="23"/>
  <c r="CT143" i="23"/>
  <c r="CS143" i="23"/>
  <c r="CR143" i="23"/>
  <c r="CQ143" i="23"/>
  <c r="CP143" i="23"/>
  <c r="CO143" i="23"/>
  <c r="CN143" i="23"/>
  <c r="CM143" i="23"/>
  <c r="CL143" i="23"/>
  <c r="CK143" i="23"/>
  <c r="CJ143" i="23"/>
  <c r="CI143" i="23"/>
  <c r="CH143" i="23"/>
  <c r="CG143" i="23"/>
  <c r="CF143" i="23"/>
  <c r="CE143" i="23"/>
  <c r="CD143" i="23"/>
  <c r="CC143" i="23"/>
  <c r="CB143" i="23"/>
  <c r="CA143" i="23"/>
  <c r="BZ143" i="23"/>
  <c r="BY143" i="23"/>
  <c r="BX143" i="23"/>
  <c r="BW143" i="23"/>
  <c r="BV143" i="23"/>
  <c r="BU143" i="23"/>
  <c r="BT143" i="23"/>
  <c r="BS143" i="23"/>
  <c r="BR143" i="23"/>
  <c r="BQ143" i="23"/>
  <c r="BP143" i="23"/>
  <c r="BO143" i="23"/>
  <c r="BN143" i="23"/>
  <c r="BM143" i="23"/>
  <c r="BL143" i="23"/>
  <c r="BK143" i="23"/>
  <c r="BJ143" i="23"/>
  <c r="BI143" i="23"/>
  <c r="BH143" i="23"/>
  <c r="BG143" i="23"/>
  <c r="BF143" i="23"/>
  <c r="BE143" i="23"/>
  <c r="BD143" i="23"/>
  <c r="BC143" i="23"/>
  <c r="BB143" i="23"/>
  <c r="BA143" i="23"/>
  <c r="AZ143" i="23"/>
  <c r="AY143" i="23"/>
  <c r="AX143" i="23"/>
  <c r="AW143" i="23"/>
  <c r="AV143" i="23"/>
  <c r="AU143" i="23"/>
  <c r="AT143" i="23"/>
  <c r="AS143" i="23"/>
  <c r="AR143" i="23"/>
  <c r="AQ143" i="23"/>
  <c r="AP143" i="23"/>
  <c r="AO143" i="23"/>
  <c r="AN143" i="23"/>
  <c r="AM143" i="23"/>
  <c r="AL143" i="23"/>
  <c r="AK143" i="23"/>
  <c r="AJ143" i="23"/>
  <c r="AI143" i="23"/>
  <c r="AH143" i="23"/>
  <c r="AG143" i="23"/>
  <c r="AF143" i="23"/>
  <c r="AE143" i="23"/>
  <c r="AD143" i="23"/>
  <c r="AC143" i="23"/>
  <c r="AB143" i="23"/>
  <c r="AA143" i="23"/>
  <c r="Z143" i="23"/>
  <c r="Y143" i="23"/>
  <c r="X143" i="23"/>
  <c r="W143" i="23"/>
  <c r="V143" i="23"/>
  <c r="U143" i="23"/>
  <c r="T143" i="23"/>
  <c r="S143" i="23"/>
  <c r="R143" i="23"/>
  <c r="Q143" i="23"/>
  <c r="P143" i="23"/>
  <c r="O143" i="23"/>
  <c r="N143" i="23"/>
  <c r="M143" i="23"/>
  <c r="L143" i="23"/>
  <c r="K143" i="23"/>
  <c r="J143" i="23"/>
  <c r="I143" i="23"/>
  <c r="H143" i="23"/>
  <c r="G143" i="23"/>
  <c r="F143" i="23"/>
  <c r="E143" i="23"/>
  <c r="CZ142" i="23"/>
  <c r="CY142" i="23"/>
  <c r="CX142" i="23"/>
  <c r="CW142" i="23"/>
  <c r="CV142" i="23"/>
  <c r="CU142" i="23"/>
  <c r="CT142" i="23"/>
  <c r="CS142" i="23"/>
  <c r="CR142" i="23"/>
  <c r="CQ142" i="23"/>
  <c r="CP142" i="23"/>
  <c r="CO142" i="23"/>
  <c r="CN142" i="23"/>
  <c r="CM142" i="23"/>
  <c r="CL142" i="23"/>
  <c r="CK142" i="23"/>
  <c r="CJ142" i="23"/>
  <c r="CI142" i="23"/>
  <c r="CH142" i="23"/>
  <c r="CG142" i="23"/>
  <c r="CF142" i="23"/>
  <c r="CE142" i="23"/>
  <c r="CD142" i="23"/>
  <c r="CC142" i="23"/>
  <c r="CB142" i="23"/>
  <c r="CA142" i="23"/>
  <c r="BZ142" i="23"/>
  <c r="BY142" i="23"/>
  <c r="BX142" i="23"/>
  <c r="BW142" i="23"/>
  <c r="BV142" i="23"/>
  <c r="BU142" i="23"/>
  <c r="BT142" i="23"/>
  <c r="BS142" i="23"/>
  <c r="BR142" i="23"/>
  <c r="BQ142" i="23"/>
  <c r="BP142" i="23"/>
  <c r="BO142" i="23"/>
  <c r="BN142" i="23"/>
  <c r="BM142" i="23"/>
  <c r="BL142" i="23"/>
  <c r="BK142" i="23"/>
  <c r="BJ142" i="23"/>
  <c r="BI142" i="23"/>
  <c r="BH142" i="23"/>
  <c r="BG142" i="23"/>
  <c r="BF142" i="23"/>
  <c r="BE142" i="23"/>
  <c r="BD142" i="23"/>
  <c r="BC142" i="23"/>
  <c r="BB142" i="23"/>
  <c r="BA142" i="23"/>
  <c r="AZ142" i="23"/>
  <c r="AY142" i="23"/>
  <c r="AX142" i="23"/>
  <c r="AW142" i="23"/>
  <c r="AV142" i="23"/>
  <c r="AU142" i="23"/>
  <c r="AT142" i="23"/>
  <c r="AS142" i="23"/>
  <c r="AR142" i="23"/>
  <c r="AQ142" i="23"/>
  <c r="AP142" i="23"/>
  <c r="AO142" i="23"/>
  <c r="AN142" i="23"/>
  <c r="AM142" i="23"/>
  <c r="AL142" i="23"/>
  <c r="AK142" i="23"/>
  <c r="AJ142" i="23"/>
  <c r="AI142" i="23"/>
  <c r="AH142" i="23"/>
  <c r="AG142" i="23"/>
  <c r="AF142" i="23"/>
  <c r="AE142" i="23"/>
  <c r="AD142" i="23"/>
  <c r="AC142" i="23"/>
  <c r="AB142" i="23"/>
  <c r="AA142" i="23"/>
  <c r="Z142" i="23"/>
  <c r="Y142" i="23"/>
  <c r="X142" i="23"/>
  <c r="W142" i="23"/>
  <c r="V142" i="23"/>
  <c r="U142" i="23"/>
  <c r="T142" i="23"/>
  <c r="S142" i="23"/>
  <c r="R142" i="23"/>
  <c r="Q142" i="23"/>
  <c r="P142" i="23"/>
  <c r="O142" i="23"/>
  <c r="N142" i="23"/>
  <c r="M142" i="23"/>
  <c r="L142" i="23"/>
  <c r="K142" i="23"/>
  <c r="J142" i="23"/>
  <c r="I142" i="23"/>
  <c r="H142" i="23"/>
  <c r="G142" i="23"/>
  <c r="F142" i="23"/>
  <c r="E142" i="23"/>
  <c r="CZ141" i="23"/>
  <c r="CY141" i="23"/>
  <c r="CX141" i="23"/>
  <c r="CW141" i="23"/>
  <c r="CV141" i="23"/>
  <c r="CU141" i="23"/>
  <c r="CT141" i="23"/>
  <c r="CS141" i="23"/>
  <c r="CR141" i="23"/>
  <c r="CQ141" i="23"/>
  <c r="CP141" i="23"/>
  <c r="CO141" i="23"/>
  <c r="CN141" i="23"/>
  <c r="CM141" i="23"/>
  <c r="CL141" i="23"/>
  <c r="CK141" i="23"/>
  <c r="CJ141" i="23"/>
  <c r="CI141" i="23"/>
  <c r="CH141" i="23"/>
  <c r="CG141" i="23"/>
  <c r="CF141" i="23"/>
  <c r="CE141" i="23"/>
  <c r="CD141" i="23"/>
  <c r="CC141" i="23"/>
  <c r="CB141" i="23"/>
  <c r="CA141" i="23"/>
  <c r="BZ141" i="23"/>
  <c r="BY141" i="23"/>
  <c r="BX141" i="23"/>
  <c r="BW141" i="23"/>
  <c r="BV141" i="23"/>
  <c r="BU141" i="23"/>
  <c r="BT141" i="23"/>
  <c r="BS141" i="23"/>
  <c r="BR141" i="23"/>
  <c r="BQ141" i="23"/>
  <c r="BP141" i="23"/>
  <c r="BO141" i="23"/>
  <c r="BN141" i="23"/>
  <c r="BM141" i="23"/>
  <c r="BL141" i="23"/>
  <c r="BK141" i="23"/>
  <c r="BJ141" i="23"/>
  <c r="BI141" i="23"/>
  <c r="BH141" i="23"/>
  <c r="BG141" i="23"/>
  <c r="BF141" i="23"/>
  <c r="BE141" i="23"/>
  <c r="BD141" i="23"/>
  <c r="BC141" i="23"/>
  <c r="BB141" i="23"/>
  <c r="BA141" i="23"/>
  <c r="AZ141" i="23"/>
  <c r="AY141" i="23"/>
  <c r="AX141" i="23"/>
  <c r="AW141" i="23"/>
  <c r="AV141" i="23"/>
  <c r="AU141" i="23"/>
  <c r="AT141" i="23"/>
  <c r="AS141" i="23"/>
  <c r="AR141" i="23"/>
  <c r="AQ141" i="23"/>
  <c r="AP141" i="23"/>
  <c r="AO141" i="23"/>
  <c r="AN141" i="23"/>
  <c r="AM141" i="23"/>
  <c r="AL141" i="23"/>
  <c r="AK141" i="23"/>
  <c r="AJ141" i="23"/>
  <c r="AI141" i="23"/>
  <c r="AH141" i="23"/>
  <c r="AG141" i="23"/>
  <c r="AF141" i="23"/>
  <c r="AE141" i="23"/>
  <c r="AD141" i="23"/>
  <c r="AC141" i="23"/>
  <c r="AB141" i="23"/>
  <c r="AA141" i="23"/>
  <c r="Z141" i="23"/>
  <c r="Y141" i="23"/>
  <c r="X141" i="23"/>
  <c r="W141" i="23"/>
  <c r="V141" i="23"/>
  <c r="U141" i="23"/>
  <c r="T141" i="23"/>
  <c r="S141" i="23"/>
  <c r="R141" i="23"/>
  <c r="Q141" i="23"/>
  <c r="P141" i="23"/>
  <c r="O141" i="23"/>
  <c r="N141" i="23"/>
  <c r="M141" i="23"/>
  <c r="L141" i="23"/>
  <c r="K141" i="23"/>
  <c r="J141" i="23"/>
  <c r="I141" i="23"/>
  <c r="H141" i="23"/>
  <c r="G141" i="23"/>
  <c r="F141" i="23"/>
  <c r="E141" i="23"/>
  <c r="CZ140" i="23"/>
  <c r="CY140" i="23"/>
  <c r="CX140" i="23"/>
  <c r="CW140" i="23"/>
  <c r="CV140" i="23"/>
  <c r="CU140" i="23"/>
  <c r="CT140" i="23"/>
  <c r="CS140" i="23"/>
  <c r="CR140" i="23"/>
  <c r="CQ140" i="23"/>
  <c r="CP140" i="23"/>
  <c r="CO140" i="23"/>
  <c r="CN140" i="23"/>
  <c r="CM140" i="23"/>
  <c r="CL140" i="23"/>
  <c r="CK140" i="23"/>
  <c r="CJ140" i="23"/>
  <c r="CI140" i="23"/>
  <c r="CH140" i="23"/>
  <c r="CG140" i="23"/>
  <c r="CF140" i="23"/>
  <c r="CE140" i="23"/>
  <c r="CD140" i="23"/>
  <c r="CC140" i="23"/>
  <c r="CB140" i="23"/>
  <c r="CA140" i="23"/>
  <c r="BZ140" i="23"/>
  <c r="BY140" i="23"/>
  <c r="BX140" i="23"/>
  <c r="BW140" i="23"/>
  <c r="BV140" i="23"/>
  <c r="BU140" i="23"/>
  <c r="BT140" i="23"/>
  <c r="BS140" i="23"/>
  <c r="BR140" i="23"/>
  <c r="BQ140" i="23"/>
  <c r="BP140" i="23"/>
  <c r="BO140" i="23"/>
  <c r="BN140" i="23"/>
  <c r="BM140" i="23"/>
  <c r="BL140" i="23"/>
  <c r="BK140" i="23"/>
  <c r="BJ140" i="23"/>
  <c r="BI140" i="23"/>
  <c r="BH140" i="23"/>
  <c r="BG140" i="23"/>
  <c r="BF140" i="23"/>
  <c r="BE140" i="23"/>
  <c r="BD140" i="23"/>
  <c r="BC140" i="23"/>
  <c r="BB140" i="23"/>
  <c r="BA140" i="23"/>
  <c r="AZ140" i="23"/>
  <c r="AY140" i="23"/>
  <c r="AX140" i="23"/>
  <c r="AW140" i="23"/>
  <c r="AV140" i="23"/>
  <c r="AU140" i="23"/>
  <c r="AT140" i="23"/>
  <c r="AS140" i="23"/>
  <c r="AR140" i="23"/>
  <c r="AQ140" i="23"/>
  <c r="AP140" i="23"/>
  <c r="AO140" i="23"/>
  <c r="AN140" i="23"/>
  <c r="AM140" i="23"/>
  <c r="AL140" i="23"/>
  <c r="AK140" i="23"/>
  <c r="AJ140" i="23"/>
  <c r="AI140" i="23"/>
  <c r="AH140" i="23"/>
  <c r="AG140" i="23"/>
  <c r="AF140" i="23"/>
  <c r="AE140" i="23"/>
  <c r="AD140" i="23"/>
  <c r="AC140" i="23"/>
  <c r="AB140" i="23"/>
  <c r="AA140" i="23"/>
  <c r="Z140" i="23"/>
  <c r="Y140" i="23"/>
  <c r="X140" i="23"/>
  <c r="W140" i="23"/>
  <c r="V140" i="23"/>
  <c r="U140" i="23"/>
  <c r="T140" i="23"/>
  <c r="S140" i="23"/>
  <c r="R140" i="23"/>
  <c r="Q140" i="23"/>
  <c r="P140" i="23"/>
  <c r="O140" i="23"/>
  <c r="N140" i="23"/>
  <c r="M140" i="23"/>
  <c r="L140" i="23"/>
  <c r="K140" i="23"/>
  <c r="J140" i="23"/>
  <c r="I140" i="23"/>
  <c r="H140" i="23"/>
  <c r="G140" i="23"/>
  <c r="F140" i="23"/>
  <c r="E140" i="23"/>
  <c r="CZ139" i="23"/>
  <c r="CY139" i="23"/>
  <c r="CX139" i="23"/>
  <c r="CW139" i="23"/>
  <c r="CV139" i="23"/>
  <c r="CU139" i="23"/>
  <c r="CT139" i="23"/>
  <c r="CS139" i="23"/>
  <c r="CR139" i="23"/>
  <c r="CQ139" i="23"/>
  <c r="CP139" i="23"/>
  <c r="CO139" i="23"/>
  <c r="CN139" i="23"/>
  <c r="CM139" i="23"/>
  <c r="CL139" i="23"/>
  <c r="CK139" i="23"/>
  <c r="CJ139" i="23"/>
  <c r="CI139" i="23"/>
  <c r="CH139" i="23"/>
  <c r="CG139" i="23"/>
  <c r="CF139" i="23"/>
  <c r="CE139" i="23"/>
  <c r="CD139" i="23"/>
  <c r="CC139" i="23"/>
  <c r="CB139" i="23"/>
  <c r="CA139" i="23"/>
  <c r="BZ139" i="23"/>
  <c r="BY139" i="23"/>
  <c r="BX139" i="23"/>
  <c r="BW139" i="23"/>
  <c r="BV139" i="23"/>
  <c r="BU139" i="23"/>
  <c r="BT139" i="23"/>
  <c r="BS139" i="23"/>
  <c r="BR139" i="23"/>
  <c r="BQ139" i="23"/>
  <c r="BP139" i="23"/>
  <c r="BO139" i="23"/>
  <c r="BN139" i="23"/>
  <c r="BM139" i="23"/>
  <c r="BL139" i="23"/>
  <c r="BK139" i="23"/>
  <c r="BJ139" i="23"/>
  <c r="BI139" i="23"/>
  <c r="BH139" i="23"/>
  <c r="BG139" i="23"/>
  <c r="BF139" i="23"/>
  <c r="BE139" i="23"/>
  <c r="BD139" i="23"/>
  <c r="BC139" i="23"/>
  <c r="BB139" i="23"/>
  <c r="BA139" i="23"/>
  <c r="AZ139" i="23"/>
  <c r="AY139" i="23"/>
  <c r="AX139" i="23"/>
  <c r="AW139" i="23"/>
  <c r="AV139" i="23"/>
  <c r="AU139" i="23"/>
  <c r="AT139" i="23"/>
  <c r="AS139" i="23"/>
  <c r="AR139" i="23"/>
  <c r="AQ139" i="23"/>
  <c r="AP139" i="23"/>
  <c r="AO139" i="23"/>
  <c r="AN139" i="23"/>
  <c r="AM139" i="23"/>
  <c r="AL139" i="23"/>
  <c r="AK139" i="23"/>
  <c r="AJ139" i="23"/>
  <c r="AI139" i="23"/>
  <c r="AH139" i="23"/>
  <c r="AG139" i="23"/>
  <c r="AF139" i="23"/>
  <c r="AE139" i="23"/>
  <c r="AD139" i="23"/>
  <c r="AC139" i="23"/>
  <c r="AB139" i="23"/>
  <c r="AA139" i="23"/>
  <c r="Z139" i="23"/>
  <c r="Y139" i="23"/>
  <c r="X139" i="23"/>
  <c r="W139" i="23"/>
  <c r="V139" i="23"/>
  <c r="U139" i="23"/>
  <c r="T139" i="23"/>
  <c r="S139" i="23"/>
  <c r="R139" i="23"/>
  <c r="Q139" i="23"/>
  <c r="P139" i="23"/>
  <c r="O139" i="23"/>
  <c r="N139" i="23"/>
  <c r="M139" i="23"/>
  <c r="L139" i="23"/>
  <c r="K139" i="23"/>
  <c r="J139" i="23"/>
  <c r="I139" i="23"/>
  <c r="H139" i="23"/>
  <c r="G139" i="23"/>
  <c r="F139" i="23"/>
  <c r="E139" i="23"/>
  <c r="CZ138" i="23"/>
  <c r="CY138" i="23"/>
  <c r="CX138" i="23"/>
  <c r="CW138" i="23"/>
  <c r="CV138" i="23"/>
  <c r="CU138" i="23"/>
  <c r="CT138" i="23"/>
  <c r="CS138" i="23"/>
  <c r="CR138" i="23"/>
  <c r="CQ138" i="23"/>
  <c r="CP138" i="23"/>
  <c r="CO138" i="23"/>
  <c r="CN138" i="23"/>
  <c r="CM138" i="23"/>
  <c r="CL138" i="23"/>
  <c r="CK138" i="23"/>
  <c r="CJ138" i="23"/>
  <c r="CI138" i="23"/>
  <c r="CH138" i="23"/>
  <c r="CG138" i="23"/>
  <c r="CF138" i="23"/>
  <c r="CE138" i="23"/>
  <c r="CD138" i="23"/>
  <c r="CC138" i="23"/>
  <c r="CB138" i="23"/>
  <c r="CA138" i="23"/>
  <c r="BZ138" i="23"/>
  <c r="BY138" i="23"/>
  <c r="BX138" i="23"/>
  <c r="BW138" i="23"/>
  <c r="BV138" i="23"/>
  <c r="BU138" i="23"/>
  <c r="BT138" i="23"/>
  <c r="BS138" i="23"/>
  <c r="BR138" i="23"/>
  <c r="BQ138" i="23"/>
  <c r="BP138" i="23"/>
  <c r="BO138" i="23"/>
  <c r="BN138" i="23"/>
  <c r="BM138" i="23"/>
  <c r="BL138" i="23"/>
  <c r="BK138" i="23"/>
  <c r="BJ138" i="23"/>
  <c r="BI138" i="23"/>
  <c r="BH138" i="23"/>
  <c r="BG138" i="23"/>
  <c r="BF138" i="23"/>
  <c r="BE138" i="23"/>
  <c r="BD138" i="23"/>
  <c r="BC138" i="23"/>
  <c r="BB138" i="23"/>
  <c r="BA138" i="23"/>
  <c r="AZ138" i="23"/>
  <c r="AY138" i="23"/>
  <c r="AX138" i="23"/>
  <c r="AW138" i="23"/>
  <c r="AV138" i="23"/>
  <c r="AU138" i="23"/>
  <c r="AT138" i="23"/>
  <c r="AS138" i="23"/>
  <c r="AR138" i="23"/>
  <c r="AQ138" i="23"/>
  <c r="AP138" i="23"/>
  <c r="AO138" i="23"/>
  <c r="AN138" i="23"/>
  <c r="AM138" i="23"/>
  <c r="AL138" i="23"/>
  <c r="AK138" i="23"/>
  <c r="AJ138" i="23"/>
  <c r="AI138" i="23"/>
  <c r="AH138" i="23"/>
  <c r="AG138" i="23"/>
  <c r="AF138" i="23"/>
  <c r="AE138" i="23"/>
  <c r="AD138" i="23"/>
  <c r="AC138" i="23"/>
  <c r="AB138" i="23"/>
  <c r="AA138" i="23"/>
  <c r="Z138" i="23"/>
  <c r="Y138" i="23"/>
  <c r="X138" i="23"/>
  <c r="W138" i="23"/>
  <c r="V138" i="23"/>
  <c r="U138" i="23"/>
  <c r="T138" i="23"/>
  <c r="S138" i="23"/>
  <c r="R138" i="23"/>
  <c r="Q138" i="23"/>
  <c r="P138" i="23"/>
  <c r="O138" i="23"/>
  <c r="N138" i="23"/>
  <c r="M138" i="23"/>
  <c r="L138" i="23"/>
  <c r="K138" i="23"/>
  <c r="J138" i="23"/>
  <c r="I138" i="23"/>
  <c r="H138" i="23"/>
  <c r="G138" i="23"/>
  <c r="F138" i="23"/>
  <c r="E138" i="23"/>
  <c r="CZ137" i="23"/>
  <c r="CY137" i="23"/>
  <c r="CX137" i="23"/>
  <c r="CW137" i="23"/>
  <c r="CV137" i="23"/>
  <c r="CU137" i="23"/>
  <c r="CT137" i="23"/>
  <c r="CS137" i="23"/>
  <c r="CR137" i="23"/>
  <c r="CQ137" i="23"/>
  <c r="CP137" i="23"/>
  <c r="CO137" i="23"/>
  <c r="CN137" i="23"/>
  <c r="CM137" i="23"/>
  <c r="CL137" i="23"/>
  <c r="CK137" i="23"/>
  <c r="CJ137" i="23"/>
  <c r="CI137" i="23"/>
  <c r="CH137" i="23"/>
  <c r="CG137" i="23"/>
  <c r="CF137" i="23"/>
  <c r="CE137" i="23"/>
  <c r="CD137" i="23"/>
  <c r="CC137" i="23"/>
  <c r="CB137" i="23"/>
  <c r="CA137" i="23"/>
  <c r="BZ137" i="23"/>
  <c r="BY137" i="23"/>
  <c r="BX137" i="23"/>
  <c r="BW137" i="23"/>
  <c r="BV137" i="23"/>
  <c r="BU137" i="23"/>
  <c r="BT137" i="23"/>
  <c r="BS137" i="23"/>
  <c r="BR137" i="23"/>
  <c r="BQ137" i="23"/>
  <c r="BP137" i="23"/>
  <c r="BO137" i="23"/>
  <c r="BN137" i="23"/>
  <c r="BM137" i="23"/>
  <c r="BL137" i="23"/>
  <c r="BK137" i="23"/>
  <c r="BJ137" i="23"/>
  <c r="BI137" i="23"/>
  <c r="BH137" i="23"/>
  <c r="BG137" i="23"/>
  <c r="BF137" i="23"/>
  <c r="BE137" i="23"/>
  <c r="BD137" i="23"/>
  <c r="BC137" i="23"/>
  <c r="BB137" i="23"/>
  <c r="BA137" i="23"/>
  <c r="AZ137" i="23"/>
  <c r="AY137" i="23"/>
  <c r="AX137" i="23"/>
  <c r="AW137" i="23"/>
  <c r="AV137" i="23"/>
  <c r="AU137" i="23"/>
  <c r="AT137" i="23"/>
  <c r="AS137" i="23"/>
  <c r="AR137" i="23"/>
  <c r="AQ137" i="23"/>
  <c r="AP137" i="23"/>
  <c r="AO137" i="23"/>
  <c r="AN137" i="23"/>
  <c r="AM137" i="23"/>
  <c r="AL137" i="23"/>
  <c r="AK137" i="23"/>
  <c r="AJ137" i="23"/>
  <c r="AI137" i="23"/>
  <c r="AH137" i="23"/>
  <c r="AG137" i="23"/>
  <c r="AF137" i="23"/>
  <c r="AE137" i="23"/>
  <c r="AD137" i="23"/>
  <c r="AC137" i="23"/>
  <c r="AB137" i="23"/>
  <c r="AA137" i="23"/>
  <c r="Z137" i="23"/>
  <c r="Y137" i="23"/>
  <c r="X137" i="23"/>
  <c r="W137" i="23"/>
  <c r="V137" i="23"/>
  <c r="U137" i="23"/>
  <c r="T137" i="23"/>
  <c r="S137" i="23"/>
  <c r="R137" i="23"/>
  <c r="Q137" i="23"/>
  <c r="P137" i="23"/>
  <c r="O137" i="23"/>
  <c r="N137" i="23"/>
  <c r="M137" i="23"/>
  <c r="L137" i="23"/>
  <c r="K137" i="23"/>
  <c r="J137" i="23"/>
  <c r="I137" i="23"/>
  <c r="H137" i="23"/>
  <c r="G137" i="23"/>
  <c r="F137" i="23"/>
  <c r="E137" i="23"/>
  <c r="CZ136" i="23"/>
  <c r="CY136" i="23"/>
  <c r="CX136" i="23"/>
  <c r="CW136" i="23"/>
  <c r="CV136" i="23"/>
  <c r="CU136" i="23"/>
  <c r="CT136" i="23"/>
  <c r="CS136" i="23"/>
  <c r="CR136" i="23"/>
  <c r="CQ136" i="23"/>
  <c r="CP136" i="23"/>
  <c r="CO136" i="23"/>
  <c r="CN136" i="23"/>
  <c r="CM136" i="23"/>
  <c r="CL136" i="23"/>
  <c r="CK136" i="23"/>
  <c r="CJ136" i="23"/>
  <c r="CI136" i="23"/>
  <c r="CH136" i="23"/>
  <c r="CG136" i="23"/>
  <c r="CF136" i="23"/>
  <c r="CE136" i="23"/>
  <c r="CD136" i="23"/>
  <c r="CC136" i="23"/>
  <c r="CB136" i="23"/>
  <c r="CA136" i="23"/>
  <c r="BZ136" i="23"/>
  <c r="BY136" i="23"/>
  <c r="BX136" i="23"/>
  <c r="BW136" i="23"/>
  <c r="BV136" i="23"/>
  <c r="BU136" i="23"/>
  <c r="BT136" i="23"/>
  <c r="BS136" i="23"/>
  <c r="BR136" i="23"/>
  <c r="BQ136" i="23"/>
  <c r="BP136" i="23"/>
  <c r="BO136" i="23"/>
  <c r="BN136" i="23"/>
  <c r="BM136" i="23"/>
  <c r="BL136" i="23"/>
  <c r="BK136" i="23"/>
  <c r="BJ136" i="23"/>
  <c r="BI136" i="23"/>
  <c r="BH136" i="23"/>
  <c r="BG136" i="23"/>
  <c r="BF136" i="23"/>
  <c r="BE136" i="23"/>
  <c r="BD136" i="23"/>
  <c r="BC136" i="23"/>
  <c r="BB136" i="23"/>
  <c r="BA136" i="23"/>
  <c r="AZ136" i="23"/>
  <c r="AY136" i="23"/>
  <c r="AX136" i="23"/>
  <c r="AW136" i="23"/>
  <c r="AV136" i="23"/>
  <c r="AU136" i="23"/>
  <c r="AT136" i="23"/>
  <c r="AS136" i="23"/>
  <c r="AR136" i="23"/>
  <c r="AQ136" i="23"/>
  <c r="AP136" i="23"/>
  <c r="AO136" i="23"/>
  <c r="AN136" i="23"/>
  <c r="AM136" i="23"/>
  <c r="AL136" i="23"/>
  <c r="AK136" i="23"/>
  <c r="AJ136" i="23"/>
  <c r="AI136" i="23"/>
  <c r="AH136" i="23"/>
  <c r="AG136" i="23"/>
  <c r="AF136" i="23"/>
  <c r="AE136" i="23"/>
  <c r="AD136" i="23"/>
  <c r="AC136" i="23"/>
  <c r="AB136" i="23"/>
  <c r="AA136" i="23"/>
  <c r="Z136" i="23"/>
  <c r="Y136" i="23"/>
  <c r="X136" i="23"/>
  <c r="W136" i="23"/>
  <c r="V136" i="23"/>
  <c r="U136" i="23"/>
  <c r="T136" i="23"/>
  <c r="S136" i="23"/>
  <c r="R136" i="23"/>
  <c r="Q136" i="23"/>
  <c r="P136" i="23"/>
  <c r="O136" i="23"/>
  <c r="N136" i="23"/>
  <c r="M136" i="23"/>
  <c r="L136" i="23"/>
  <c r="K136" i="23"/>
  <c r="J136" i="23"/>
  <c r="I136" i="23"/>
  <c r="H136" i="23"/>
  <c r="G136" i="23"/>
  <c r="F136" i="23"/>
  <c r="E136" i="23"/>
  <c r="CZ135" i="23"/>
  <c r="CY135" i="23"/>
  <c r="CX135" i="23"/>
  <c r="CW135" i="23"/>
  <c r="CV135" i="23"/>
  <c r="CU135" i="23"/>
  <c r="CT135" i="23"/>
  <c r="CS135" i="23"/>
  <c r="CR135" i="23"/>
  <c r="CQ135" i="23"/>
  <c r="CP135" i="23"/>
  <c r="CO135" i="23"/>
  <c r="CN135" i="23"/>
  <c r="CM135" i="23"/>
  <c r="CL135" i="23"/>
  <c r="CK135" i="23"/>
  <c r="CJ135" i="23"/>
  <c r="CI135" i="23"/>
  <c r="CH135" i="23"/>
  <c r="CG135" i="23"/>
  <c r="CF135" i="23"/>
  <c r="CE135" i="23"/>
  <c r="CD135" i="23"/>
  <c r="CC135" i="23"/>
  <c r="CB135" i="23"/>
  <c r="CA135" i="23"/>
  <c r="BZ135" i="23"/>
  <c r="BY135" i="23"/>
  <c r="BX135" i="23"/>
  <c r="BW135" i="23"/>
  <c r="BV135" i="23"/>
  <c r="BU135" i="23"/>
  <c r="BT135" i="23"/>
  <c r="BS135" i="23"/>
  <c r="BR135" i="23"/>
  <c r="BQ135" i="23"/>
  <c r="BP135" i="23"/>
  <c r="BO135" i="23"/>
  <c r="BN135" i="23"/>
  <c r="BM135" i="23"/>
  <c r="BL135" i="23"/>
  <c r="BK135" i="23"/>
  <c r="BJ135" i="23"/>
  <c r="BI135" i="23"/>
  <c r="BH135" i="23"/>
  <c r="BG135" i="23"/>
  <c r="BF135" i="23"/>
  <c r="BE135" i="23"/>
  <c r="BD135" i="23"/>
  <c r="BC135" i="23"/>
  <c r="BB135" i="23"/>
  <c r="BA135" i="23"/>
  <c r="AZ135" i="23"/>
  <c r="AY135" i="23"/>
  <c r="AX135" i="23"/>
  <c r="AW135" i="23"/>
  <c r="AV135" i="23"/>
  <c r="AU135" i="23"/>
  <c r="AT135" i="23"/>
  <c r="AS135" i="23"/>
  <c r="AR135" i="23"/>
  <c r="AQ135" i="23"/>
  <c r="AP135" i="23"/>
  <c r="AO135" i="23"/>
  <c r="AN135" i="23"/>
  <c r="AM135" i="23"/>
  <c r="AL135" i="23"/>
  <c r="AK135" i="23"/>
  <c r="AJ135" i="23"/>
  <c r="AI135" i="23"/>
  <c r="AH135" i="23"/>
  <c r="AG135" i="23"/>
  <c r="AF135" i="23"/>
  <c r="AE135" i="23"/>
  <c r="AD135" i="23"/>
  <c r="AC135" i="23"/>
  <c r="AB135" i="23"/>
  <c r="AA135" i="23"/>
  <c r="Z135" i="23"/>
  <c r="Y135" i="23"/>
  <c r="X135" i="23"/>
  <c r="W135" i="23"/>
  <c r="V135" i="23"/>
  <c r="U135" i="23"/>
  <c r="T135" i="23"/>
  <c r="S135" i="23"/>
  <c r="R135" i="23"/>
  <c r="Q135" i="23"/>
  <c r="P135" i="23"/>
  <c r="O135" i="23"/>
  <c r="N135" i="23"/>
  <c r="M135" i="23"/>
  <c r="L135" i="23"/>
  <c r="K135" i="23"/>
  <c r="J135" i="23"/>
  <c r="I135" i="23"/>
  <c r="H135" i="23"/>
  <c r="G135" i="23"/>
  <c r="F135" i="23"/>
  <c r="E135" i="23"/>
  <c r="CZ134" i="23"/>
  <c r="CY134" i="23"/>
  <c r="CX134" i="23"/>
  <c r="CW134" i="23"/>
  <c r="CV134" i="23"/>
  <c r="CU134" i="23"/>
  <c r="CT134" i="23"/>
  <c r="CS134" i="23"/>
  <c r="CR134" i="23"/>
  <c r="CQ134" i="23"/>
  <c r="CP134" i="23"/>
  <c r="CO134" i="23"/>
  <c r="CN134" i="23"/>
  <c r="CM134" i="23"/>
  <c r="CL134" i="23"/>
  <c r="CK134" i="23"/>
  <c r="CJ134" i="23"/>
  <c r="CI134" i="23"/>
  <c r="CH134" i="23"/>
  <c r="CG134" i="23"/>
  <c r="CF134" i="23"/>
  <c r="CE134" i="23"/>
  <c r="CD134" i="23"/>
  <c r="CC134" i="23"/>
  <c r="CB134" i="23"/>
  <c r="CA134" i="23"/>
  <c r="BZ134" i="23"/>
  <c r="BY134" i="23"/>
  <c r="BX134" i="23"/>
  <c r="BW134" i="23"/>
  <c r="BV134" i="23"/>
  <c r="BU134" i="23"/>
  <c r="BT134" i="23"/>
  <c r="BS134" i="23"/>
  <c r="BR134" i="23"/>
  <c r="BQ134" i="23"/>
  <c r="BP134" i="23"/>
  <c r="BO134" i="23"/>
  <c r="BN134" i="23"/>
  <c r="BM134" i="23"/>
  <c r="BL134" i="23"/>
  <c r="BK134" i="23"/>
  <c r="BJ134" i="23"/>
  <c r="BI134" i="23"/>
  <c r="BH134" i="23"/>
  <c r="BG134" i="23"/>
  <c r="BF134" i="23"/>
  <c r="BE134" i="23"/>
  <c r="BD134" i="23"/>
  <c r="BC134" i="23"/>
  <c r="BB134" i="23"/>
  <c r="BA134" i="23"/>
  <c r="AZ134" i="23"/>
  <c r="AY134" i="23"/>
  <c r="AX134" i="23"/>
  <c r="AW134" i="23"/>
  <c r="AV134" i="23"/>
  <c r="AU134" i="23"/>
  <c r="AT134" i="23"/>
  <c r="AS134" i="23"/>
  <c r="AR134" i="23"/>
  <c r="AQ134" i="23"/>
  <c r="AP134" i="23"/>
  <c r="AO134" i="23"/>
  <c r="AN134" i="23"/>
  <c r="AM134" i="23"/>
  <c r="AL134" i="23"/>
  <c r="AK134" i="23"/>
  <c r="AJ134" i="23"/>
  <c r="AI134" i="23"/>
  <c r="AH134" i="23"/>
  <c r="AG134" i="23"/>
  <c r="AF134" i="23"/>
  <c r="AE134" i="23"/>
  <c r="AD134" i="23"/>
  <c r="AC134" i="23"/>
  <c r="AB134" i="23"/>
  <c r="AA134" i="23"/>
  <c r="Z134" i="23"/>
  <c r="Y134" i="23"/>
  <c r="X134" i="23"/>
  <c r="W134" i="23"/>
  <c r="V134" i="23"/>
  <c r="U134" i="23"/>
  <c r="T134" i="23"/>
  <c r="S134" i="23"/>
  <c r="R134" i="23"/>
  <c r="Q134" i="23"/>
  <c r="P134" i="23"/>
  <c r="O134" i="23"/>
  <c r="N134" i="23"/>
  <c r="M134" i="23"/>
  <c r="L134" i="23"/>
  <c r="K134" i="23"/>
  <c r="J134" i="23"/>
  <c r="I134" i="23"/>
  <c r="H134" i="23"/>
  <c r="G134" i="23"/>
  <c r="F134" i="23"/>
  <c r="E134" i="23"/>
  <c r="CZ133" i="23"/>
  <c r="CY133" i="23"/>
  <c r="CX133" i="23"/>
  <c r="CW133" i="23"/>
  <c r="CV133" i="23"/>
  <c r="CU133" i="23"/>
  <c r="CT133" i="23"/>
  <c r="CS133" i="23"/>
  <c r="CR133" i="23"/>
  <c r="CQ133" i="23"/>
  <c r="CP133" i="23"/>
  <c r="CO133" i="23"/>
  <c r="CN133" i="23"/>
  <c r="CM133" i="23"/>
  <c r="CL133" i="23"/>
  <c r="CK133" i="23"/>
  <c r="CJ133" i="23"/>
  <c r="CI133" i="23"/>
  <c r="CH133" i="23"/>
  <c r="CG133" i="23"/>
  <c r="CF133" i="23"/>
  <c r="CE133" i="23"/>
  <c r="CD133" i="23"/>
  <c r="CC133" i="23"/>
  <c r="CB133" i="23"/>
  <c r="CA133" i="23"/>
  <c r="BZ133" i="23"/>
  <c r="BY133" i="23"/>
  <c r="BX133" i="23"/>
  <c r="BW133" i="23"/>
  <c r="BV133" i="23"/>
  <c r="BU133" i="23"/>
  <c r="BT133" i="23"/>
  <c r="BS133" i="23"/>
  <c r="BR133" i="23"/>
  <c r="BQ133" i="23"/>
  <c r="BP133" i="23"/>
  <c r="BO133" i="23"/>
  <c r="BN133" i="23"/>
  <c r="BM133" i="23"/>
  <c r="BL133" i="23"/>
  <c r="BK133" i="23"/>
  <c r="BJ133" i="23"/>
  <c r="BI133" i="23"/>
  <c r="BH133" i="23"/>
  <c r="BG133" i="23"/>
  <c r="BF133" i="23"/>
  <c r="BE133" i="23"/>
  <c r="BD133" i="23"/>
  <c r="BC133" i="23"/>
  <c r="BB133" i="23"/>
  <c r="BA133" i="23"/>
  <c r="AZ133" i="23"/>
  <c r="AY133" i="23"/>
  <c r="AX133" i="23"/>
  <c r="AW133" i="23"/>
  <c r="AV133" i="23"/>
  <c r="AU133" i="23"/>
  <c r="AT133" i="23"/>
  <c r="AS133" i="23"/>
  <c r="AR133" i="23"/>
  <c r="AQ133" i="23"/>
  <c r="AP133" i="23"/>
  <c r="AO133" i="23"/>
  <c r="AN133" i="23"/>
  <c r="AM133" i="23"/>
  <c r="AL133" i="23"/>
  <c r="AK133" i="23"/>
  <c r="AJ133" i="23"/>
  <c r="AI133" i="23"/>
  <c r="AH133" i="23"/>
  <c r="AG133" i="23"/>
  <c r="AF133" i="23"/>
  <c r="AE133" i="23"/>
  <c r="AD133" i="23"/>
  <c r="AC133" i="23"/>
  <c r="AB133" i="23"/>
  <c r="AA133" i="23"/>
  <c r="Z133" i="23"/>
  <c r="Y133" i="23"/>
  <c r="X133" i="23"/>
  <c r="W133" i="23"/>
  <c r="V133" i="23"/>
  <c r="U133" i="23"/>
  <c r="T133" i="23"/>
  <c r="S133" i="23"/>
  <c r="R133" i="23"/>
  <c r="Q133" i="23"/>
  <c r="P133" i="23"/>
  <c r="O133" i="23"/>
  <c r="N133" i="23"/>
  <c r="M133" i="23"/>
  <c r="L133" i="23"/>
  <c r="K133" i="23"/>
  <c r="J133" i="23"/>
  <c r="I133" i="23"/>
  <c r="H133" i="23"/>
  <c r="G133" i="23"/>
  <c r="F133" i="23"/>
  <c r="E133" i="23"/>
  <c r="CZ132" i="23"/>
  <c r="CY132" i="23"/>
  <c r="CX132" i="23"/>
  <c r="CW132" i="23"/>
  <c r="CV132" i="23"/>
  <c r="CU132" i="23"/>
  <c r="CT132" i="23"/>
  <c r="CS132" i="23"/>
  <c r="CR132" i="23"/>
  <c r="CQ132" i="23"/>
  <c r="CP132" i="23"/>
  <c r="CO132" i="23"/>
  <c r="CN132" i="23"/>
  <c r="CM132" i="23"/>
  <c r="CL132" i="23"/>
  <c r="CK132" i="23"/>
  <c r="CJ132" i="23"/>
  <c r="CI132" i="23"/>
  <c r="CH132" i="23"/>
  <c r="CG132" i="23"/>
  <c r="CF132" i="23"/>
  <c r="CE132" i="23"/>
  <c r="CD132" i="23"/>
  <c r="CC132" i="23"/>
  <c r="CB132" i="23"/>
  <c r="CA132" i="23"/>
  <c r="BZ132" i="23"/>
  <c r="BY132" i="23"/>
  <c r="BX132" i="23"/>
  <c r="BW132" i="23"/>
  <c r="BV132" i="23"/>
  <c r="BU132" i="23"/>
  <c r="BT132" i="23"/>
  <c r="BS132" i="23"/>
  <c r="BR132" i="23"/>
  <c r="BQ132" i="23"/>
  <c r="BP132" i="23"/>
  <c r="BO132" i="23"/>
  <c r="BN132" i="23"/>
  <c r="BM132" i="23"/>
  <c r="BL132" i="23"/>
  <c r="BK132" i="23"/>
  <c r="BJ132" i="23"/>
  <c r="BI132" i="23"/>
  <c r="BH132" i="23"/>
  <c r="BG132" i="23"/>
  <c r="BF132" i="23"/>
  <c r="BE132" i="23"/>
  <c r="BD132" i="23"/>
  <c r="BC132" i="23"/>
  <c r="BB132" i="23"/>
  <c r="BA132" i="23"/>
  <c r="AZ132" i="23"/>
  <c r="AY132" i="23"/>
  <c r="AX132" i="23"/>
  <c r="AW132" i="23"/>
  <c r="AV132" i="23"/>
  <c r="AU132" i="23"/>
  <c r="AT132" i="23"/>
  <c r="AS132" i="23"/>
  <c r="AR132" i="23"/>
  <c r="AQ132" i="23"/>
  <c r="AP132" i="23"/>
  <c r="AO132" i="23"/>
  <c r="AN132" i="23"/>
  <c r="AM132" i="23"/>
  <c r="AL132" i="23"/>
  <c r="AK132" i="23"/>
  <c r="AJ132" i="23"/>
  <c r="AI132" i="23"/>
  <c r="AH132" i="23"/>
  <c r="AG132" i="23"/>
  <c r="AF132" i="23"/>
  <c r="AE132" i="23"/>
  <c r="AD132" i="23"/>
  <c r="AC132" i="23"/>
  <c r="AB132" i="23"/>
  <c r="AA132" i="23"/>
  <c r="Z132" i="23"/>
  <c r="Y132" i="23"/>
  <c r="X132" i="23"/>
  <c r="W132" i="23"/>
  <c r="V132" i="23"/>
  <c r="U132" i="23"/>
  <c r="T132" i="23"/>
  <c r="S132" i="23"/>
  <c r="R132" i="23"/>
  <c r="Q132" i="23"/>
  <c r="P132" i="23"/>
  <c r="O132" i="23"/>
  <c r="N132" i="23"/>
  <c r="M132" i="23"/>
  <c r="L132" i="23"/>
  <c r="K132" i="23"/>
  <c r="J132" i="23"/>
  <c r="I132" i="23"/>
  <c r="H132" i="23"/>
  <c r="G132" i="23"/>
  <c r="F132" i="23"/>
  <c r="E132" i="23"/>
  <c r="CZ131" i="23"/>
  <c r="CY131" i="23"/>
  <c r="CX131" i="23"/>
  <c r="CW131" i="23"/>
  <c r="CV131" i="23"/>
  <c r="CU131" i="23"/>
  <c r="CT131" i="23"/>
  <c r="CS131" i="23"/>
  <c r="CR131" i="23"/>
  <c r="CQ131" i="23"/>
  <c r="CP131" i="23"/>
  <c r="CO131" i="23"/>
  <c r="CN131" i="23"/>
  <c r="CM131" i="23"/>
  <c r="CL131" i="23"/>
  <c r="CK131" i="23"/>
  <c r="CJ131" i="23"/>
  <c r="CI131" i="23"/>
  <c r="CH131" i="23"/>
  <c r="CG131" i="23"/>
  <c r="CF131" i="23"/>
  <c r="CE131" i="23"/>
  <c r="CD131" i="23"/>
  <c r="CC131" i="23"/>
  <c r="CB131" i="23"/>
  <c r="CA131" i="23"/>
  <c r="BZ131" i="23"/>
  <c r="BY131" i="23"/>
  <c r="BX131" i="23"/>
  <c r="BW131" i="23"/>
  <c r="BV131" i="23"/>
  <c r="BU131" i="23"/>
  <c r="BT131" i="23"/>
  <c r="BS131" i="23"/>
  <c r="BR131" i="23"/>
  <c r="BQ131" i="23"/>
  <c r="BP131" i="23"/>
  <c r="BO131" i="23"/>
  <c r="BN131" i="23"/>
  <c r="BM131" i="23"/>
  <c r="BL131" i="23"/>
  <c r="BK131" i="23"/>
  <c r="BJ131" i="23"/>
  <c r="BI131" i="23"/>
  <c r="BH131" i="23"/>
  <c r="BG131" i="23"/>
  <c r="BF131" i="23"/>
  <c r="BE131" i="23"/>
  <c r="BD131" i="23"/>
  <c r="BC131" i="23"/>
  <c r="BB131" i="23"/>
  <c r="BA131" i="23"/>
  <c r="AZ131" i="23"/>
  <c r="AY131" i="23"/>
  <c r="AX131" i="23"/>
  <c r="AW131" i="23"/>
  <c r="AV131" i="23"/>
  <c r="AU131" i="23"/>
  <c r="AT131" i="23"/>
  <c r="AS131" i="23"/>
  <c r="AR131" i="23"/>
  <c r="AQ131" i="23"/>
  <c r="AP131" i="23"/>
  <c r="AO131" i="23"/>
  <c r="AN131" i="23"/>
  <c r="AM131" i="23"/>
  <c r="AL131" i="23"/>
  <c r="AK131" i="23"/>
  <c r="AJ131" i="23"/>
  <c r="AI131" i="23"/>
  <c r="AH131" i="23"/>
  <c r="AG131" i="23"/>
  <c r="AF131" i="23"/>
  <c r="AE131" i="23"/>
  <c r="AD131" i="23"/>
  <c r="AC131" i="23"/>
  <c r="AB131" i="23"/>
  <c r="AA131" i="23"/>
  <c r="Z131" i="23"/>
  <c r="Y131" i="23"/>
  <c r="X131" i="23"/>
  <c r="W131" i="23"/>
  <c r="V131" i="23"/>
  <c r="U131" i="23"/>
  <c r="T131" i="23"/>
  <c r="S131" i="23"/>
  <c r="R131" i="23"/>
  <c r="Q131" i="23"/>
  <c r="P131" i="23"/>
  <c r="O131" i="23"/>
  <c r="N131" i="23"/>
  <c r="M131" i="23"/>
  <c r="L131" i="23"/>
  <c r="K131" i="23"/>
  <c r="J131" i="23"/>
  <c r="I131" i="23"/>
  <c r="H131" i="23"/>
  <c r="G131" i="23"/>
  <c r="F131" i="23"/>
  <c r="E131" i="23"/>
  <c r="CZ130" i="23"/>
  <c r="CY130" i="23"/>
  <c r="CX130" i="23"/>
  <c r="CW130" i="23"/>
  <c r="CV130" i="23"/>
  <c r="CU130" i="23"/>
  <c r="CT130" i="23"/>
  <c r="CS130" i="23"/>
  <c r="CR130" i="23"/>
  <c r="CQ130" i="23"/>
  <c r="CP130" i="23"/>
  <c r="CO130" i="23"/>
  <c r="CN130" i="23"/>
  <c r="CM130" i="23"/>
  <c r="CL130" i="23"/>
  <c r="CK130" i="23"/>
  <c r="CJ130" i="23"/>
  <c r="CI130" i="23"/>
  <c r="CH130" i="23"/>
  <c r="CG130" i="23"/>
  <c r="CF130" i="23"/>
  <c r="CE130" i="23"/>
  <c r="CD130" i="23"/>
  <c r="CC130" i="23"/>
  <c r="CB130" i="23"/>
  <c r="CA130" i="23"/>
  <c r="BZ130" i="23"/>
  <c r="BY130" i="23"/>
  <c r="BX130" i="23"/>
  <c r="BW130" i="23"/>
  <c r="BV130" i="23"/>
  <c r="BU130" i="23"/>
  <c r="BT130" i="23"/>
  <c r="BS130" i="23"/>
  <c r="BR130" i="23"/>
  <c r="BQ130" i="23"/>
  <c r="BP130" i="23"/>
  <c r="BO130" i="23"/>
  <c r="BN130" i="23"/>
  <c r="BM130" i="23"/>
  <c r="BL130" i="23"/>
  <c r="BK130" i="23"/>
  <c r="BJ130" i="23"/>
  <c r="BI130" i="23"/>
  <c r="BH130" i="23"/>
  <c r="BG130" i="23"/>
  <c r="BF130" i="23"/>
  <c r="BE130" i="23"/>
  <c r="BD130" i="23"/>
  <c r="BC130" i="23"/>
  <c r="BB130" i="23"/>
  <c r="BA130" i="23"/>
  <c r="AZ130" i="23"/>
  <c r="AY130" i="23"/>
  <c r="AX130" i="23"/>
  <c r="AW130" i="23"/>
  <c r="AV130" i="23"/>
  <c r="AU130" i="23"/>
  <c r="AT130" i="23"/>
  <c r="AS130" i="23"/>
  <c r="AR130" i="23"/>
  <c r="AQ130" i="23"/>
  <c r="AP130" i="23"/>
  <c r="AO130" i="23"/>
  <c r="AN130" i="23"/>
  <c r="AM130" i="23"/>
  <c r="AL130" i="23"/>
  <c r="AK130" i="23"/>
  <c r="AJ130" i="23"/>
  <c r="AI130" i="23"/>
  <c r="AH130" i="23"/>
  <c r="AG130" i="23"/>
  <c r="AF130" i="23"/>
  <c r="AE130" i="23"/>
  <c r="AD130" i="23"/>
  <c r="AC130" i="23"/>
  <c r="AB130" i="23"/>
  <c r="AA130" i="23"/>
  <c r="Z130" i="23"/>
  <c r="Y130" i="23"/>
  <c r="X130" i="23"/>
  <c r="W130" i="23"/>
  <c r="V130" i="23"/>
  <c r="U130" i="23"/>
  <c r="T130" i="23"/>
  <c r="S130" i="23"/>
  <c r="R130" i="23"/>
  <c r="Q130" i="23"/>
  <c r="P130" i="23"/>
  <c r="O130" i="23"/>
  <c r="N130" i="23"/>
  <c r="M130" i="23"/>
  <c r="L130" i="23"/>
  <c r="K130" i="23"/>
  <c r="J130" i="23"/>
  <c r="I130" i="23"/>
  <c r="H130" i="23"/>
  <c r="G130" i="23"/>
  <c r="F130" i="23"/>
  <c r="E130" i="23"/>
  <c r="CZ129" i="23"/>
  <c r="CY129" i="23"/>
  <c r="CX129" i="23"/>
  <c r="CW129" i="23"/>
  <c r="CV129" i="23"/>
  <c r="CU129" i="23"/>
  <c r="CT129" i="23"/>
  <c r="CS129" i="23"/>
  <c r="CR129" i="23"/>
  <c r="CQ129" i="23"/>
  <c r="CP129" i="23"/>
  <c r="CO129" i="23"/>
  <c r="CN129" i="23"/>
  <c r="CM129" i="23"/>
  <c r="CL129" i="23"/>
  <c r="CK129" i="23"/>
  <c r="CJ129" i="23"/>
  <c r="CI129" i="23"/>
  <c r="CH129" i="23"/>
  <c r="CG129" i="23"/>
  <c r="CF129" i="23"/>
  <c r="CE129" i="23"/>
  <c r="CD129" i="23"/>
  <c r="CC129" i="23"/>
  <c r="CB129" i="23"/>
  <c r="CA129" i="23"/>
  <c r="BZ129" i="23"/>
  <c r="BY129" i="23"/>
  <c r="BX129" i="23"/>
  <c r="BW129" i="23"/>
  <c r="BV129" i="23"/>
  <c r="BU129" i="23"/>
  <c r="BT129" i="23"/>
  <c r="BS129" i="23"/>
  <c r="BR129" i="23"/>
  <c r="BQ129" i="23"/>
  <c r="BP129" i="23"/>
  <c r="BO129" i="23"/>
  <c r="BN129" i="23"/>
  <c r="BM129" i="23"/>
  <c r="BL129" i="23"/>
  <c r="BK129" i="23"/>
  <c r="BJ129" i="23"/>
  <c r="BI129" i="23"/>
  <c r="BH129" i="23"/>
  <c r="BG129" i="23"/>
  <c r="BF129" i="23"/>
  <c r="BE129" i="23"/>
  <c r="BD129" i="23"/>
  <c r="BC129" i="23"/>
  <c r="BB129" i="23"/>
  <c r="BA129" i="23"/>
  <c r="AZ129" i="23"/>
  <c r="AY129" i="23"/>
  <c r="AX129" i="23"/>
  <c r="AW129" i="23"/>
  <c r="AV129" i="23"/>
  <c r="AU129" i="23"/>
  <c r="AT129" i="23"/>
  <c r="AS129" i="23"/>
  <c r="AR129" i="23"/>
  <c r="AQ129" i="23"/>
  <c r="AP129" i="23"/>
  <c r="AO129" i="23"/>
  <c r="AN129" i="23"/>
  <c r="AM129" i="23"/>
  <c r="AL129" i="23"/>
  <c r="AK129" i="23"/>
  <c r="AJ129" i="23"/>
  <c r="AI129" i="23"/>
  <c r="AH129" i="23"/>
  <c r="AG129" i="23"/>
  <c r="AF129" i="23"/>
  <c r="AE129" i="23"/>
  <c r="AD129" i="23"/>
  <c r="AC129" i="23"/>
  <c r="AB129" i="23"/>
  <c r="AA129" i="23"/>
  <c r="Z129" i="23"/>
  <c r="Y129" i="23"/>
  <c r="X129" i="23"/>
  <c r="W129" i="23"/>
  <c r="V129" i="23"/>
  <c r="U129" i="23"/>
  <c r="T129" i="23"/>
  <c r="S129" i="23"/>
  <c r="R129" i="23"/>
  <c r="Q129" i="23"/>
  <c r="P129" i="23"/>
  <c r="O129" i="23"/>
  <c r="N129" i="23"/>
  <c r="M129" i="23"/>
  <c r="L129" i="23"/>
  <c r="K129" i="23"/>
  <c r="J129" i="23"/>
  <c r="I129" i="23"/>
  <c r="H129" i="23"/>
  <c r="G129" i="23"/>
  <c r="F129" i="23"/>
  <c r="E129" i="23"/>
  <c r="CZ128" i="23"/>
  <c r="CY128" i="23"/>
  <c r="CX128" i="23"/>
  <c r="CW128" i="23"/>
  <c r="CV128" i="23"/>
  <c r="CU128" i="23"/>
  <c r="CT128" i="23"/>
  <c r="CS128" i="23"/>
  <c r="CR128" i="23"/>
  <c r="CQ128" i="23"/>
  <c r="CP128" i="23"/>
  <c r="CO128" i="23"/>
  <c r="CN128" i="23"/>
  <c r="CM128" i="23"/>
  <c r="CL128" i="23"/>
  <c r="CK128" i="23"/>
  <c r="CJ128" i="23"/>
  <c r="CI128" i="23"/>
  <c r="CH128" i="23"/>
  <c r="CG128" i="23"/>
  <c r="CF128" i="23"/>
  <c r="CE128" i="23"/>
  <c r="CD128" i="23"/>
  <c r="CC128" i="23"/>
  <c r="CB128" i="23"/>
  <c r="CA128" i="23"/>
  <c r="BZ128" i="23"/>
  <c r="BY128" i="23"/>
  <c r="BX128" i="23"/>
  <c r="BW128" i="23"/>
  <c r="BV128" i="23"/>
  <c r="BU128" i="23"/>
  <c r="BT128" i="23"/>
  <c r="BS128" i="23"/>
  <c r="BR128" i="23"/>
  <c r="BQ128" i="23"/>
  <c r="BP128" i="23"/>
  <c r="BO128" i="23"/>
  <c r="BN128" i="23"/>
  <c r="BM128" i="23"/>
  <c r="BL128" i="23"/>
  <c r="BK128" i="23"/>
  <c r="BJ128" i="23"/>
  <c r="BI128" i="23"/>
  <c r="BH128" i="23"/>
  <c r="BG128" i="23"/>
  <c r="BF128" i="23"/>
  <c r="BE128" i="23"/>
  <c r="BD128" i="23"/>
  <c r="BC128" i="23"/>
  <c r="BB128" i="23"/>
  <c r="BA128" i="23"/>
  <c r="AZ128" i="23"/>
  <c r="AY128" i="23"/>
  <c r="AX128" i="23"/>
  <c r="AW128" i="23"/>
  <c r="AV128" i="23"/>
  <c r="AU128" i="23"/>
  <c r="AT128" i="23"/>
  <c r="AS128" i="23"/>
  <c r="AR128" i="23"/>
  <c r="AQ128" i="23"/>
  <c r="AP128" i="23"/>
  <c r="AO128" i="23"/>
  <c r="AN128" i="23"/>
  <c r="AM128" i="23"/>
  <c r="AL128" i="23"/>
  <c r="AK128" i="23"/>
  <c r="AJ128" i="23"/>
  <c r="AI128" i="23"/>
  <c r="AH128" i="23"/>
  <c r="AG128" i="23"/>
  <c r="AF128" i="23"/>
  <c r="AE128" i="23"/>
  <c r="AD128" i="23"/>
  <c r="AC128" i="23"/>
  <c r="AB128" i="23"/>
  <c r="AA128" i="23"/>
  <c r="Z128" i="23"/>
  <c r="Y128" i="23"/>
  <c r="X128" i="23"/>
  <c r="W128" i="23"/>
  <c r="V128" i="23"/>
  <c r="U128" i="23"/>
  <c r="T128" i="23"/>
  <c r="S128" i="23"/>
  <c r="R128" i="23"/>
  <c r="Q128" i="23"/>
  <c r="P128" i="23"/>
  <c r="O128" i="23"/>
  <c r="N128" i="23"/>
  <c r="M128" i="23"/>
  <c r="L128" i="23"/>
  <c r="K128" i="23"/>
  <c r="J128" i="23"/>
  <c r="I128" i="23"/>
  <c r="H128" i="23"/>
  <c r="G128" i="23"/>
  <c r="F128" i="23"/>
  <c r="E128" i="23"/>
  <c r="CZ127" i="23"/>
  <c r="CY127" i="23"/>
  <c r="CX127" i="23"/>
  <c r="CW127" i="23"/>
  <c r="CV127" i="23"/>
  <c r="CU127" i="23"/>
  <c r="CT127" i="23"/>
  <c r="CS127" i="23"/>
  <c r="CR127" i="23"/>
  <c r="CQ127" i="23"/>
  <c r="CP127" i="23"/>
  <c r="CO127" i="23"/>
  <c r="CN127" i="23"/>
  <c r="CM127" i="23"/>
  <c r="CL127" i="23"/>
  <c r="CK127" i="23"/>
  <c r="CJ127" i="23"/>
  <c r="CI127" i="23"/>
  <c r="CH127" i="23"/>
  <c r="CG127" i="23"/>
  <c r="CF127" i="23"/>
  <c r="CE127" i="23"/>
  <c r="CD127" i="23"/>
  <c r="CC127" i="23"/>
  <c r="CB127" i="23"/>
  <c r="CA127" i="23"/>
  <c r="BZ127" i="23"/>
  <c r="BY127" i="23"/>
  <c r="BX127" i="23"/>
  <c r="BW127" i="23"/>
  <c r="BV127" i="23"/>
  <c r="BU127" i="23"/>
  <c r="BT127" i="23"/>
  <c r="BS127" i="23"/>
  <c r="BR127" i="23"/>
  <c r="BQ127" i="23"/>
  <c r="BP127" i="23"/>
  <c r="BO127" i="23"/>
  <c r="BN127" i="23"/>
  <c r="BM127" i="23"/>
  <c r="BL127" i="23"/>
  <c r="BK127" i="23"/>
  <c r="BJ127" i="23"/>
  <c r="BI127" i="23"/>
  <c r="BH127" i="23"/>
  <c r="BG127" i="23"/>
  <c r="BF127" i="23"/>
  <c r="BE127" i="23"/>
  <c r="BD127" i="23"/>
  <c r="BC127" i="23"/>
  <c r="BB127" i="23"/>
  <c r="BA127" i="23"/>
  <c r="AZ127" i="23"/>
  <c r="AY127" i="23"/>
  <c r="AX127" i="23"/>
  <c r="AW127" i="23"/>
  <c r="AV127" i="23"/>
  <c r="AU127" i="23"/>
  <c r="AT127" i="23"/>
  <c r="AS127" i="23"/>
  <c r="AR127" i="23"/>
  <c r="AQ127" i="23"/>
  <c r="AP127" i="23"/>
  <c r="AO127" i="23"/>
  <c r="AN127" i="23"/>
  <c r="AM127" i="23"/>
  <c r="AL127" i="23"/>
  <c r="AK127" i="23"/>
  <c r="AJ127" i="23"/>
  <c r="AI127" i="23"/>
  <c r="AH127" i="23"/>
  <c r="AG127" i="23"/>
  <c r="AF127" i="23"/>
  <c r="AE127" i="23"/>
  <c r="AD127" i="23"/>
  <c r="AC127" i="23"/>
  <c r="AB127" i="23"/>
  <c r="AA127" i="23"/>
  <c r="Z127" i="23"/>
  <c r="Y127" i="23"/>
  <c r="X127" i="23"/>
  <c r="W127" i="23"/>
  <c r="V127" i="23"/>
  <c r="U127" i="23"/>
  <c r="T127" i="23"/>
  <c r="S127" i="23"/>
  <c r="R127" i="23"/>
  <c r="Q127" i="23"/>
  <c r="P127" i="23"/>
  <c r="O127" i="23"/>
  <c r="N127" i="23"/>
  <c r="M127" i="23"/>
  <c r="L127" i="23"/>
  <c r="K127" i="23"/>
  <c r="J127" i="23"/>
  <c r="I127" i="23"/>
  <c r="H127" i="23"/>
  <c r="G127" i="23"/>
  <c r="F127" i="23"/>
  <c r="E127" i="23"/>
  <c r="CZ126" i="23"/>
  <c r="CY126" i="23"/>
  <c r="CX126" i="23"/>
  <c r="CW126" i="23"/>
  <c r="CV126" i="23"/>
  <c r="CU126" i="23"/>
  <c r="CT126" i="23"/>
  <c r="CS126" i="23"/>
  <c r="CR126" i="23"/>
  <c r="CQ126" i="23"/>
  <c r="CP126" i="23"/>
  <c r="CO126" i="23"/>
  <c r="CN126" i="23"/>
  <c r="CM126" i="23"/>
  <c r="CL126" i="23"/>
  <c r="CK126" i="23"/>
  <c r="CJ126" i="23"/>
  <c r="CI126" i="23"/>
  <c r="CH126" i="23"/>
  <c r="CG126" i="23"/>
  <c r="CF126" i="23"/>
  <c r="CE126" i="23"/>
  <c r="CD126" i="23"/>
  <c r="CC126" i="23"/>
  <c r="CB126" i="23"/>
  <c r="CA126" i="23"/>
  <c r="BZ126" i="23"/>
  <c r="BY126" i="23"/>
  <c r="BX126" i="23"/>
  <c r="BW126" i="23"/>
  <c r="BV126" i="23"/>
  <c r="BU126" i="23"/>
  <c r="BT126" i="23"/>
  <c r="BS126" i="23"/>
  <c r="BR126" i="23"/>
  <c r="BQ126" i="23"/>
  <c r="BP126" i="23"/>
  <c r="BO126" i="23"/>
  <c r="BN126" i="23"/>
  <c r="BM126" i="23"/>
  <c r="BL126" i="23"/>
  <c r="BK126" i="23"/>
  <c r="BJ126" i="23"/>
  <c r="BI126" i="23"/>
  <c r="BH126" i="23"/>
  <c r="BG126" i="23"/>
  <c r="BF126" i="23"/>
  <c r="BE126" i="23"/>
  <c r="BD126" i="23"/>
  <c r="BC126" i="23"/>
  <c r="BB126" i="23"/>
  <c r="BA126" i="23"/>
  <c r="AZ126" i="23"/>
  <c r="AY126" i="23"/>
  <c r="AX126" i="23"/>
  <c r="AW126" i="23"/>
  <c r="AV126" i="23"/>
  <c r="AU126" i="23"/>
  <c r="AT126" i="23"/>
  <c r="AS126" i="23"/>
  <c r="AR126" i="23"/>
  <c r="AQ126" i="23"/>
  <c r="AP126" i="23"/>
  <c r="AO126" i="23"/>
  <c r="AN126" i="23"/>
  <c r="AM126" i="23"/>
  <c r="AL126" i="23"/>
  <c r="AK126" i="23"/>
  <c r="AJ126" i="23"/>
  <c r="AI126" i="23"/>
  <c r="AH126" i="23"/>
  <c r="AG126" i="23"/>
  <c r="AF126" i="23"/>
  <c r="AE126" i="23"/>
  <c r="AD126" i="23"/>
  <c r="AC126" i="23"/>
  <c r="AB126" i="23"/>
  <c r="AA126" i="23"/>
  <c r="Z126" i="23"/>
  <c r="Y126" i="23"/>
  <c r="X126" i="23"/>
  <c r="W126" i="23"/>
  <c r="V126" i="23"/>
  <c r="U126" i="23"/>
  <c r="T126" i="23"/>
  <c r="S126" i="23"/>
  <c r="R126" i="23"/>
  <c r="Q126" i="23"/>
  <c r="P126" i="23"/>
  <c r="O126" i="23"/>
  <c r="N126" i="23"/>
  <c r="M126" i="23"/>
  <c r="L126" i="23"/>
  <c r="K126" i="23"/>
  <c r="J126" i="23"/>
  <c r="I126" i="23"/>
  <c r="H126" i="23"/>
  <c r="G126" i="23"/>
  <c r="F126" i="23"/>
  <c r="E126" i="23"/>
  <c r="CZ125" i="23"/>
  <c r="CY125" i="23"/>
  <c r="CX125" i="23"/>
  <c r="CW125" i="23"/>
  <c r="CV125" i="23"/>
  <c r="CU125" i="23"/>
  <c r="CT125" i="23"/>
  <c r="CS125" i="23"/>
  <c r="CR125" i="23"/>
  <c r="CQ125" i="23"/>
  <c r="CP125" i="23"/>
  <c r="CO125" i="23"/>
  <c r="CN125" i="23"/>
  <c r="CM125" i="23"/>
  <c r="CL125" i="23"/>
  <c r="CK125" i="23"/>
  <c r="CJ125" i="23"/>
  <c r="CI125" i="23"/>
  <c r="CH125" i="23"/>
  <c r="CG125" i="23"/>
  <c r="CF125" i="23"/>
  <c r="CE125" i="23"/>
  <c r="CD125" i="23"/>
  <c r="CC125" i="23"/>
  <c r="CB125" i="23"/>
  <c r="CA125" i="23"/>
  <c r="BZ125" i="23"/>
  <c r="BY125" i="23"/>
  <c r="BX125" i="23"/>
  <c r="BW125" i="23"/>
  <c r="BV125" i="23"/>
  <c r="BU125" i="23"/>
  <c r="BT125" i="23"/>
  <c r="BS125" i="23"/>
  <c r="BR125" i="23"/>
  <c r="BQ125" i="23"/>
  <c r="BP125" i="23"/>
  <c r="BO125" i="23"/>
  <c r="BN125" i="23"/>
  <c r="BM125" i="23"/>
  <c r="BL125" i="23"/>
  <c r="BK125" i="23"/>
  <c r="BJ125" i="23"/>
  <c r="BI125" i="23"/>
  <c r="BH125" i="23"/>
  <c r="BG125" i="23"/>
  <c r="BF125" i="23"/>
  <c r="BE125" i="23"/>
  <c r="BD125" i="23"/>
  <c r="BC125" i="23"/>
  <c r="BB125" i="23"/>
  <c r="BA125" i="23"/>
  <c r="AZ125" i="23"/>
  <c r="AY125" i="23"/>
  <c r="AX125" i="23"/>
  <c r="AW125" i="23"/>
  <c r="AV125" i="23"/>
  <c r="AU125" i="23"/>
  <c r="AT125" i="23"/>
  <c r="AS125" i="23"/>
  <c r="AR125" i="23"/>
  <c r="AQ125" i="23"/>
  <c r="AP125" i="23"/>
  <c r="AO125" i="23"/>
  <c r="AN125" i="23"/>
  <c r="AM125" i="23"/>
  <c r="AL125" i="23"/>
  <c r="AK125" i="23"/>
  <c r="AJ125" i="23"/>
  <c r="AI125" i="23"/>
  <c r="AH125" i="23"/>
  <c r="AG125" i="23"/>
  <c r="AF125" i="23"/>
  <c r="AE125" i="23"/>
  <c r="AD125" i="23"/>
  <c r="AC125" i="23"/>
  <c r="AB125" i="23"/>
  <c r="AA125" i="23"/>
  <c r="Z125" i="23"/>
  <c r="Y125" i="23"/>
  <c r="X125" i="23"/>
  <c r="W125" i="23"/>
  <c r="V125" i="23"/>
  <c r="U125" i="23"/>
  <c r="T125" i="23"/>
  <c r="S125" i="23"/>
  <c r="R125" i="23"/>
  <c r="Q125" i="23"/>
  <c r="P125" i="23"/>
  <c r="O125" i="23"/>
  <c r="N125" i="23"/>
  <c r="M125" i="23"/>
  <c r="L125" i="23"/>
  <c r="K125" i="23"/>
  <c r="J125" i="23"/>
  <c r="I125" i="23"/>
  <c r="H125" i="23"/>
  <c r="G125" i="23"/>
  <c r="F125" i="23"/>
  <c r="E125" i="23"/>
  <c r="CZ124" i="23"/>
  <c r="CY124" i="23"/>
  <c r="CX124" i="23"/>
  <c r="CW124" i="23"/>
  <c r="CV124" i="23"/>
  <c r="CU124" i="23"/>
  <c r="CT124" i="23"/>
  <c r="CS124" i="23"/>
  <c r="CR124" i="23"/>
  <c r="CQ124" i="23"/>
  <c r="CP124" i="23"/>
  <c r="CO124" i="23"/>
  <c r="CN124" i="23"/>
  <c r="CM124" i="23"/>
  <c r="CL124" i="23"/>
  <c r="CK124" i="23"/>
  <c r="CJ124" i="23"/>
  <c r="CI124" i="23"/>
  <c r="CH124" i="23"/>
  <c r="CG124" i="23"/>
  <c r="CF124" i="23"/>
  <c r="CE124" i="23"/>
  <c r="CD124" i="23"/>
  <c r="CC124" i="23"/>
  <c r="CB124" i="23"/>
  <c r="CA124" i="23"/>
  <c r="BZ124" i="23"/>
  <c r="BY124" i="23"/>
  <c r="BX124" i="23"/>
  <c r="BW124" i="23"/>
  <c r="BV124" i="23"/>
  <c r="BU124" i="23"/>
  <c r="BT124" i="23"/>
  <c r="BS124" i="23"/>
  <c r="BR124" i="23"/>
  <c r="BQ124" i="23"/>
  <c r="BP124" i="23"/>
  <c r="BO124" i="23"/>
  <c r="BN124" i="23"/>
  <c r="BM124" i="23"/>
  <c r="BL124" i="23"/>
  <c r="BK124" i="23"/>
  <c r="BJ124" i="23"/>
  <c r="BI124" i="23"/>
  <c r="BH124" i="23"/>
  <c r="BG124" i="23"/>
  <c r="BF124" i="23"/>
  <c r="BE124" i="23"/>
  <c r="BD124" i="23"/>
  <c r="BC124" i="23"/>
  <c r="BB124" i="23"/>
  <c r="BA124" i="23"/>
  <c r="AZ124" i="23"/>
  <c r="AY124" i="23"/>
  <c r="AX124" i="23"/>
  <c r="AW124" i="23"/>
  <c r="AV124" i="23"/>
  <c r="AU124" i="23"/>
  <c r="AT124" i="23"/>
  <c r="AS124" i="23"/>
  <c r="AR124" i="23"/>
  <c r="AQ124" i="23"/>
  <c r="AP124" i="23"/>
  <c r="AO124" i="23"/>
  <c r="AN124" i="23"/>
  <c r="AM124" i="23"/>
  <c r="AL124" i="23"/>
  <c r="AK124" i="23"/>
  <c r="AJ124" i="23"/>
  <c r="AI124" i="23"/>
  <c r="AH124" i="23"/>
  <c r="AG124" i="23"/>
  <c r="AF124" i="23"/>
  <c r="AE124" i="23"/>
  <c r="AD124" i="23"/>
  <c r="AC124" i="23"/>
  <c r="AB124" i="23"/>
  <c r="AA124" i="23"/>
  <c r="Z124" i="23"/>
  <c r="Y124" i="23"/>
  <c r="X124" i="23"/>
  <c r="W124" i="23"/>
  <c r="V124" i="23"/>
  <c r="U124" i="23"/>
  <c r="T124" i="23"/>
  <c r="S124" i="23"/>
  <c r="R124" i="23"/>
  <c r="Q124" i="23"/>
  <c r="P124" i="23"/>
  <c r="O124" i="23"/>
  <c r="N124" i="23"/>
  <c r="M124" i="23"/>
  <c r="L124" i="23"/>
  <c r="K124" i="23"/>
  <c r="J124" i="23"/>
  <c r="I124" i="23"/>
  <c r="H124" i="23"/>
  <c r="G124" i="23"/>
  <c r="F124" i="23"/>
  <c r="E124" i="23"/>
  <c r="CZ123" i="23"/>
  <c r="CY123" i="23"/>
  <c r="CX123" i="23"/>
  <c r="CW123" i="23"/>
  <c r="CV123" i="23"/>
  <c r="CU123" i="23"/>
  <c r="CT123" i="23"/>
  <c r="CS123" i="23"/>
  <c r="CR123" i="23"/>
  <c r="CQ123" i="23"/>
  <c r="CP123" i="23"/>
  <c r="CO123" i="23"/>
  <c r="CN123" i="23"/>
  <c r="CM123" i="23"/>
  <c r="CL123" i="23"/>
  <c r="CK123" i="23"/>
  <c r="CJ123" i="23"/>
  <c r="CI123" i="23"/>
  <c r="CH123" i="23"/>
  <c r="CG123" i="23"/>
  <c r="CF123" i="23"/>
  <c r="CE123" i="23"/>
  <c r="CD123" i="23"/>
  <c r="CC123" i="23"/>
  <c r="CB123" i="23"/>
  <c r="CA123" i="23"/>
  <c r="BZ123" i="23"/>
  <c r="BY123" i="23"/>
  <c r="BX123" i="23"/>
  <c r="BW123" i="23"/>
  <c r="BV123" i="23"/>
  <c r="BU123" i="23"/>
  <c r="BT123" i="23"/>
  <c r="BS123" i="23"/>
  <c r="BR123" i="23"/>
  <c r="BQ123" i="23"/>
  <c r="BP123" i="23"/>
  <c r="BO123" i="23"/>
  <c r="BN123" i="23"/>
  <c r="BM123" i="23"/>
  <c r="BL123" i="23"/>
  <c r="BK123" i="23"/>
  <c r="BJ123" i="23"/>
  <c r="BI123" i="23"/>
  <c r="BH123" i="23"/>
  <c r="BG123" i="23"/>
  <c r="BF123" i="23"/>
  <c r="BE123" i="23"/>
  <c r="BD123" i="23"/>
  <c r="BC123" i="23"/>
  <c r="BB123" i="23"/>
  <c r="BA123" i="23"/>
  <c r="AZ123" i="23"/>
  <c r="AY123" i="23"/>
  <c r="AX123" i="23"/>
  <c r="AW123" i="23"/>
  <c r="AV123" i="23"/>
  <c r="AU123" i="23"/>
  <c r="AT123" i="23"/>
  <c r="AS123" i="23"/>
  <c r="AR123" i="23"/>
  <c r="AQ123" i="23"/>
  <c r="AP123" i="23"/>
  <c r="AO123" i="23"/>
  <c r="AN123" i="23"/>
  <c r="AM123" i="23"/>
  <c r="AL123" i="23"/>
  <c r="AK123" i="23"/>
  <c r="AJ123" i="23"/>
  <c r="AI123" i="23"/>
  <c r="AH123" i="23"/>
  <c r="AG123" i="23"/>
  <c r="AF123" i="23"/>
  <c r="AE123" i="23"/>
  <c r="AD123" i="23"/>
  <c r="AC123" i="23"/>
  <c r="AB123" i="23"/>
  <c r="AA123" i="23"/>
  <c r="Z123" i="23"/>
  <c r="Y123" i="23"/>
  <c r="X123" i="23"/>
  <c r="W123" i="23"/>
  <c r="V123" i="23"/>
  <c r="U123" i="23"/>
  <c r="T123" i="23"/>
  <c r="S123" i="23"/>
  <c r="R123" i="23"/>
  <c r="Q123" i="23"/>
  <c r="P123" i="23"/>
  <c r="O123" i="23"/>
  <c r="N123" i="23"/>
  <c r="M123" i="23"/>
  <c r="L123" i="23"/>
  <c r="K123" i="23"/>
  <c r="J123" i="23"/>
  <c r="I123" i="23"/>
  <c r="H123" i="23"/>
  <c r="G123" i="23"/>
  <c r="F123" i="23"/>
  <c r="E123" i="23"/>
  <c r="CZ122" i="23"/>
  <c r="CY122" i="23"/>
  <c r="CX122" i="23"/>
  <c r="CW122" i="23"/>
  <c r="CV122" i="23"/>
  <c r="CU122" i="23"/>
  <c r="CT122" i="23"/>
  <c r="CS122" i="23"/>
  <c r="CR122" i="23"/>
  <c r="CQ122" i="23"/>
  <c r="CP122" i="23"/>
  <c r="CO122" i="23"/>
  <c r="CN122" i="23"/>
  <c r="CM122" i="23"/>
  <c r="CL122" i="23"/>
  <c r="CK122" i="23"/>
  <c r="CJ122" i="23"/>
  <c r="CI122" i="23"/>
  <c r="CH122" i="23"/>
  <c r="CG122" i="23"/>
  <c r="CF122" i="23"/>
  <c r="CE122" i="23"/>
  <c r="CD122" i="23"/>
  <c r="CC122" i="23"/>
  <c r="CB122" i="23"/>
  <c r="CA122" i="23"/>
  <c r="BZ122" i="23"/>
  <c r="BY122" i="23"/>
  <c r="BX122" i="23"/>
  <c r="BW122" i="23"/>
  <c r="BV122" i="23"/>
  <c r="BU122" i="23"/>
  <c r="BT122" i="23"/>
  <c r="BS122" i="23"/>
  <c r="BR122" i="23"/>
  <c r="BQ122" i="23"/>
  <c r="BP122" i="23"/>
  <c r="BO122" i="23"/>
  <c r="BN122" i="23"/>
  <c r="BM122" i="23"/>
  <c r="BL122" i="23"/>
  <c r="BK122" i="23"/>
  <c r="BJ122" i="23"/>
  <c r="BI122" i="23"/>
  <c r="BH122" i="23"/>
  <c r="BG122" i="23"/>
  <c r="BF122" i="23"/>
  <c r="BE122" i="23"/>
  <c r="BD122" i="23"/>
  <c r="BC122" i="23"/>
  <c r="BB122" i="23"/>
  <c r="BA122" i="23"/>
  <c r="AZ122" i="23"/>
  <c r="AY122" i="23"/>
  <c r="AX122" i="23"/>
  <c r="AW122" i="23"/>
  <c r="AV122" i="23"/>
  <c r="AU122" i="23"/>
  <c r="AT122" i="23"/>
  <c r="AS122" i="23"/>
  <c r="AR122" i="23"/>
  <c r="AQ122" i="23"/>
  <c r="AP122" i="23"/>
  <c r="AO122" i="23"/>
  <c r="AN122" i="23"/>
  <c r="AM122" i="23"/>
  <c r="AL122" i="23"/>
  <c r="AK122" i="23"/>
  <c r="AJ122" i="23"/>
  <c r="AI122" i="23"/>
  <c r="AH122" i="23"/>
  <c r="AG122" i="23"/>
  <c r="AF122" i="23"/>
  <c r="AE122" i="23"/>
  <c r="AD122" i="23"/>
  <c r="AC122" i="23"/>
  <c r="AB122" i="23"/>
  <c r="AA122" i="23"/>
  <c r="Z122" i="23"/>
  <c r="Y122" i="23"/>
  <c r="X122" i="23"/>
  <c r="W122" i="23"/>
  <c r="V122" i="23"/>
  <c r="U122" i="23"/>
  <c r="T122" i="23"/>
  <c r="S122" i="23"/>
  <c r="R122" i="23"/>
  <c r="Q122" i="23"/>
  <c r="P122" i="23"/>
  <c r="O122" i="23"/>
  <c r="N122" i="23"/>
  <c r="M122" i="23"/>
  <c r="L122" i="23"/>
  <c r="K122" i="23"/>
  <c r="J122" i="23"/>
  <c r="I122" i="23"/>
  <c r="H122" i="23"/>
  <c r="G122" i="23"/>
  <c r="F122" i="23"/>
  <c r="E122" i="23"/>
  <c r="CZ121" i="23"/>
  <c r="CY121" i="23"/>
  <c r="CX121" i="23"/>
  <c r="CW121" i="23"/>
  <c r="CV121" i="23"/>
  <c r="CU121" i="23"/>
  <c r="CT121" i="23"/>
  <c r="CS121" i="23"/>
  <c r="CR121" i="23"/>
  <c r="CQ121" i="23"/>
  <c r="CP121" i="23"/>
  <c r="CO121" i="23"/>
  <c r="CN121" i="23"/>
  <c r="CM121" i="23"/>
  <c r="CL121" i="23"/>
  <c r="CK121" i="23"/>
  <c r="CJ121" i="23"/>
  <c r="CI121" i="23"/>
  <c r="CH121" i="23"/>
  <c r="CG121" i="23"/>
  <c r="CF121" i="23"/>
  <c r="CE121" i="23"/>
  <c r="CD121" i="23"/>
  <c r="CC121" i="23"/>
  <c r="CB121" i="23"/>
  <c r="CA121" i="23"/>
  <c r="BZ121" i="23"/>
  <c r="BY121" i="23"/>
  <c r="BX121" i="23"/>
  <c r="BW121" i="23"/>
  <c r="BV121" i="23"/>
  <c r="BU121" i="23"/>
  <c r="BT121" i="23"/>
  <c r="BS121" i="23"/>
  <c r="BR121" i="23"/>
  <c r="BQ121" i="23"/>
  <c r="BP121" i="23"/>
  <c r="BO121" i="23"/>
  <c r="BN121" i="23"/>
  <c r="BM121" i="23"/>
  <c r="BL121" i="23"/>
  <c r="BK121" i="23"/>
  <c r="BJ121" i="23"/>
  <c r="BI121" i="23"/>
  <c r="BH121" i="23"/>
  <c r="BG121" i="23"/>
  <c r="BF121" i="23"/>
  <c r="BE121" i="23"/>
  <c r="BD121" i="23"/>
  <c r="BC121" i="23"/>
  <c r="BB121" i="23"/>
  <c r="BA121" i="23"/>
  <c r="AZ121" i="23"/>
  <c r="AY121" i="23"/>
  <c r="AX121" i="23"/>
  <c r="AW121" i="23"/>
  <c r="AV121" i="23"/>
  <c r="AU121" i="23"/>
  <c r="AT121" i="23"/>
  <c r="AS121" i="23"/>
  <c r="AR121" i="23"/>
  <c r="AQ121" i="23"/>
  <c r="AP121" i="23"/>
  <c r="AO121" i="23"/>
  <c r="AN121" i="23"/>
  <c r="AM121" i="23"/>
  <c r="AL121" i="23"/>
  <c r="AK121" i="23"/>
  <c r="AJ121" i="23"/>
  <c r="AI121" i="23"/>
  <c r="AH121" i="23"/>
  <c r="AG121" i="23"/>
  <c r="AF121" i="23"/>
  <c r="AE121" i="23"/>
  <c r="AD121" i="23"/>
  <c r="AC121" i="23"/>
  <c r="AB121" i="23"/>
  <c r="AA121" i="23"/>
  <c r="Z121" i="23"/>
  <c r="Y121" i="23"/>
  <c r="X121" i="23"/>
  <c r="W121" i="23"/>
  <c r="V121" i="23"/>
  <c r="U121" i="23"/>
  <c r="T121" i="23"/>
  <c r="S121" i="23"/>
  <c r="R121" i="23"/>
  <c r="Q121" i="23"/>
  <c r="P121" i="23"/>
  <c r="O121" i="23"/>
  <c r="N121" i="23"/>
  <c r="M121" i="23"/>
  <c r="L121" i="23"/>
  <c r="K121" i="23"/>
  <c r="J121" i="23"/>
  <c r="I121" i="23"/>
  <c r="H121" i="23"/>
  <c r="G121" i="23"/>
  <c r="F121" i="23"/>
  <c r="E121" i="23"/>
  <c r="CZ120" i="23"/>
  <c r="CY120" i="23"/>
  <c r="CX120" i="23"/>
  <c r="CW120" i="23"/>
  <c r="CV120" i="23"/>
  <c r="CU120" i="23"/>
  <c r="CT120" i="23"/>
  <c r="CS120" i="23"/>
  <c r="CR120" i="23"/>
  <c r="CQ120" i="23"/>
  <c r="CP120" i="23"/>
  <c r="CO120" i="23"/>
  <c r="CN120" i="23"/>
  <c r="CM120" i="23"/>
  <c r="CL120" i="23"/>
  <c r="CK120" i="23"/>
  <c r="CJ120" i="23"/>
  <c r="CI120" i="23"/>
  <c r="CH120" i="23"/>
  <c r="CG120" i="23"/>
  <c r="CF120" i="23"/>
  <c r="CE120" i="23"/>
  <c r="CD120" i="23"/>
  <c r="CC120" i="23"/>
  <c r="CB120" i="23"/>
  <c r="CA120" i="23"/>
  <c r="BZ120" i="23"/>
  <c r="BY120" i="23"/>
  <c r="BX120" i="23"/>
  <c r="BW120" i="23"/>
  <c r="BV120" i="23"/>
  <c r="BU120" i="23"/>
  <c r="BT120" i="23"/>
  <c r="BS120" i="23"/>
  <c r="BR120" i="23"/>
  <c r="BQ120" i="23"/>
  <c r="BP120" i="23"/>
  <c r="BO120" i="23"/>
  <c r="BN120" i="23"/>
  <c r="BM120" i="23"/>
  <c r="BL120" i="23"/>
  <c r="BK120" i="23"/>
  <c r="BJ120" i="23"/>
  <c r="BI120" i="23"/>
  <c r="BH120" i="23"/>
  <c r="BG120" i="23"/>
  <c r="BF120" i="23"/>
  <c r="BE120" i="23"/>
  <c r="BD120" i="23"/>
  <c r="BC120" i="23"/>
  <c r="BB120" i="23"/>
  <c r="BA120" i="23"/>
  <c r="AZ120" i="23"/>
  <c r="AY120" i="23"/>
  <c r="AX120" i="23"/>
  <c r="AW120" i="23"/>
  <c r="AV120" i="23"/>
  <c r="AU120" i="23"/>
  <c r="AT120" i="23"/>
  <c r="AS120" i="23"/>
  <c r="AR120" i="23"/>
  <c r="AQ120" i="23"/>
  <c r="AP120" i="23"/>
  <c r="AO120" i="23"/>
  <c r="AN120" i="23"/>
  <c r="AM120" i="23"/>
  <c r="AL120" i="23"/>
  <c r="AK120" i="23"/>
  <c r="AJ120" i="23"/>
  <c r="AI120" i="23"/>
  <c r="AH120" i="23"/>
  <c r="AG120" i="23"/>
  <c r="AF120" i="23"/>
  <c r="AE120" i="23"/>
  <c r="AD120" i="23"/>
  <c r="AC120" i="23"/>
  <c r="AB120" i="23"/>
  <c r="AA120" i="23"/>
  <c r="Z120" i="23"/>
  <c r="Y120" i="23"/>
  <c r="X120" i="23"/>
  <c r="W120" i="23"/>
  <c r="V120" i="23"/>
  <c r="U120" i="23"/>
  <c r="T120" i="23"/>
  <c r="S120" i="23"/>
  <c r="R120" i="23"/>
  <c r="Q120" i="23"/>
  <c r="P120" i="23"/>
  <c r="O120" i="23"/>
  <c r="N120" i="23"/>
  <c r="M120" i="23"/>
  <c r="L120" i="23"/>
  <c r="K120" i="23"/>
  <c r="J120" i="23"/>
  <c r="I120" i="23"/>
  <c r="H120" i="23"/>
  <c r="G120" i="23"/>
  <c r="F120" i="23"/>
  <c r="E120" i="23"/>
  <c r="CZ119" i="23"/>
  <c r="CY119" i="23"/>
  <c r="CX119" i="23"/>
  <c r="CW119" i="23"/>
  <c r="CV119" i="23"/>
  <c r="CU119" i="23"/>
  <c r="CT119" i="23"/>
  <c r="CS119" i="23"/>
  <c r="CR119" i="23"/>
  <c r="CQ119" i="23"/>
  <c r="CP119" i="23"/>
  <c r="CO119" i="23"/>
  <c r="CN119" i="23"/>
  <c r="CM119" i="23"/>
  <c r="CL119" i="23"/>
  <c r="CK119" i="23"/>
  <c r="CJ119" i="23"/>
  <c r="CI119" i="23"/>
  <c r="CH119" i="23"/>
  <c r="CG119" i="23"/>
  <c r="CF119" i="23"/>
  <c r="CE119" i="23"/>
  <c r="CD119" i="23"/>
  <c r="CC119" i="23"/>
  <c r="CB119" i="23"/>
  <c r="CA119" i="23"/>
  <c r="BZ119" i="23"/>
  <c r="BY119" i="23"/>
  <c r="BX119" i="23"/>
  <c r="BW119" i="23"/>
  <c r="BV119" i="23"/>
  <c r="BU119" i="23"/>
  <c r="BT119" i="23"/>
  <c r="BS119" i="23"/>
  <c r="BR119" i="23"/>
  <c r="BQ119" i="23"/>
  <c r="BP119" i="23"/>
  <c r="BO119" i="23"/>
  <c r="BN119" i="23"/>
  <c r="BM119" i="23"/>
  <c r="BL119" i="23"/>
  <c r="BK119" i="23"/>
  <c r="BJ119" i="23"/>
  <c r="BI119" i="23"/>
  <c r="BH119" i="23"/>
  <c r="BG119" i="23"/>
  <c r="BF119" i="23"/>
  <c r="BE119" i="23"/>
  <c r="BD119" i="23"/>
  <c r="BC119" i="23"/>
  <c r="BB119" i="23"/>
  <c r="BA119" i="23"/>
  <c r="AZ119" i="23"/>
  <c r="AY119" i="23"/>
  <c r="AX119" i="23"/>
  <c r="AW119" i="23"/>
  <c r="AV119" i="23"/>
  <c r="AU119" i="23"/>
  <c r="AT119" i="23"/>
  <c r="AS119" i="23"/>
  <c r="AR119" i="23"/>
  <c r="AQ119" i="23"/>
  <c r="AP119" i="23"/>
  <c r="AO119" i="23"/>
  <c r="AN119" i="23"/>
  <c r="AM119" i="23"/>
  <c r="AL119" i="23"/>
  <c r="AK119" i="23"/>
  <c r="AJ119" i="23"/>
  <c r="AI119" i="23"/>
  <c r="AH119" i="23"/>
  <c r="AG119" i="23"/>
  <c r="AF119" i="23"/>
  <c r="AE119" i="23"/>
  <c r="AD119" i="23"/>
  <c r="AC119" i="23"/>
  <c r="AB119" i="23"/>
  <c r="AA119" i="23"/>
  <c r="Z119" i="23"/>
  <c r="Y119" i="23"/>
  <c r="X119" i="23"/>
  <c r="W119" i="23"/>
  <c r="V119" i="23"/>
  <c r="U119" i="23"/>
  <c r="T119" i="23"/>
  <c r="S119" i="23"/>
  <c r="R119" i="23"/>
  <c r="Q119" i="23"/>
  <c r="P119" i="23"/>
  <c r="O119" i="23"/>
  <c r="N119" i="23"/>
  <c r="M119" i="23"/>
  <c r="L119" i="23"/>
  <c r="K119" i="23"/>
  <c r="J119" i="23"/>
  <c r="I119" i="23"/>
  <c r="H119" i="23"/>
  <c r="G119" i="23"/>
  <c r="F119" i="23"/>
  <c r="E119" i="23"/>
  <c r="CZ118" i="23"/>
  <c r="CY118" i="23"/>
  <c r="CX118" i="23"/>
  <c r="CW118" i="23"/>
  <c r="CV118" i="23"/>
  <c r="CU118" i="23"/>
  <c r="CT118" i="23"/>
  <c r="CS118" i="23"/>
  <c r="CR118" i="23"/>
  <c r="CQ118" i="23"/>
  <c r="CP118" i="23"/>
  <c r="CO118" i="23"/>
  <c r="CN118" i="23"/>
  <c r="CM118" i="23"/>
  <c r="CL118" i="23"/>
  <c r="CK118" i="23"/>
  <c r="CJ118" i="23"/>
  <c r="CI118" i="23"/>
  <c r="CH118" i="23"/>
  <c r="CG118" i="23"/>
  <c r="CF118" i="23"/>
  <c r="CE118" i="23"/>
  <c r="CD118" i="23"/>
  <c r="CC118" i="23"/>
  <c r="CB118" i="23"/>
  <c r="CA118" i="23"/>
  <c r="BZ118" i="23"/>
  <c r="BY118" i="23"/>
  <c r="BX118" i="23"/>
  <c r="BW118" i="23"/>
  <c r="BV118" i="23"/>
  <c r="BU118" i="23"/>
  <c r="BT118" i="23"/>
  <c r="BS118" i="23"/>
  <c r="BR118" i="23"/>
  <c r="BQ118" i="23"/>
  <c r="BP118" i="23"/>
  <c r="BO118" i="23"/>
  <c r="BN118" i="23"/>
  <c r="BM118" i="23"/>
  <c r="BL118" i="23"/>
  <c r="BK118" i="23"/>
  <c r="BJ118" i="23"/>
  <c r="BI118" i="23"/>
  <c r="BH118" i="23"/>
  <c r="BG118" i="23"/>
  <c r="BF118" i="23"/>
  <c r="BE118" i="23"/>
  <c r="BD118" i="23"/>
  <c r="BC118" i="23"/>
  <c r="BB118" i="23"/>
  <c r="BA118" i="23"/>
  <c r="AZ118" i="23"/>
  <c r="AY118" i="23"/>
  <c r="AX118" i="23"/>
  <c r="AW118" i="23"/>
  <c r="AV118" i="23"/>
  <c r="AU118" i="23"/>
  <c r="AT118" i="23"/>
  <c r="AS118" i="23"/>
  <c r="AR118" i="23"/>
  <c r="AQ118" i="23"/>
  <c r="AP118" i="23"/>
  <c r="AO118" i="23"/>
  <c r="AN118" i="23"/>
  <c r="AM118" i="23"/>
  <c r="AL118" i="23"/>
  <c r="AK118" i="23"/>
  <c r="AJ118" i="23"/>
  <c r="AI118" i="23"/>
  <c r="AH118" i="23"/>
  <c r="AG118" i="23"/>
  <c r="AF118" i="23"/>
  <c r="AE118" i="23"/>
  <c r="AD118" i="23"/>
  <c r="AC118" i="23"/>
  <c r="AB118" i="23"/>
  <c r="AA118" i="23"/>
  <c r="Z118" i="23"/>
  <c r="Y118" i="23"/>
  <c r="X118" i="23"/>
  <c r="W118" i="23"/>
  <c r="V118" i="23"/>
  <c r="U118" i="23"/>
  <c r="T118" i="23"/>
  <c r="S118" i="23"/>
  <c r="R118" i="23"/>
  <c r="Q118" i="23"/>
  <c r="P118" i="23"/>
  <c r="O118" i="23"/>
  <c r="N118" i="23"/>
  <c r="M118" i="23"/>
  <c r="L118" i="23"/>
  <c r="K118" i="23"/>
  <c r="J118" i="23"/>
  <c r="I118" i="23"/>
  <c r="H118" i="23"/>
  <c r="G118" i="23"/>
  <c r="F118" i="23"/>
  <c r="E118" i="23"/>
  <c r="CZ117" i="23"/>
  <c r="CY117" i="23"/>
  <c r="CX117" i="23"/>
  <c r="CW117" i="23"/>
  <c r="CV117" i="23"/>
  <c r="CU117" i="23"/>
  <c r="CT117" i="23"/>
  <c r="CS117" i="23"/>
  <c r="CR117" i="23"/>
  <c r="CQ117" i="23"/>
  <c r="CP117" i="23"/>
  <c r="CO117" i="23"/>
  <c r="CN117" i="23"/>
  <c r="CM117" i="23"/>
  <c r="CL117" i="23"/>
  <c r="CK117" i="23"/>
  <c r="CJ117" i="23"/>
  <c r="CI117" i="23"/>
  <c r="CH117" i="23"/>
  <c r="CG117" i="23"/>
  <c r="CF117" i="23"/>
  <c r="CE117" i="23"/>
  <c r="CD117" i="23"/>
  <c r="CC117" i="23"/>
  <c r="CB117" i="23"/>
  <c r="CA117" i="23"/>
  <c r="BZ117" i="23"/>
  <c r="BY117" i="23"/>
  <c r="BX117" i="23"/>
  <c r="BW117" i="23"/>
  <c r="BV117" i="23"/>
  <c r="BU117" i="23"/>
  <c r="BT117" i="23"/>
  <c r="BS117" i="23"/>
  <c r="BR117" i="23"/>
  <c r="BQ117" i="23"/>
  <c r="BP117" i="23"/>
  <c r="BO117" i="23"/>
  <c r="BN117" i="23"/>
  <c r="BM117" i="23"/>
  <c r="BL117" i="23"/>
  <c r="BK117" i="23"/>
  <c r="BJ117" i="23"/>
  <c r="BI117" i="23"/>
  <c r="BH117" i="23"/>
  <c r="BG117" i="23"/>
  <c r="BF117" i="23"/>
  <c r="BE117" i="23"/>
  <c r="BD117" i="23"/>
  <c r="BC117" i="23"/>
  <c r="BB117" i="23"/>
  <c r="BA117" i="23"/>
  <c r="AZ117" i="23"/>
  <c r="AY117" i="23"/>
  <c r="AX117" i="23"/>
  <c r="AW117" i="23"/>
  <c r="AV117" i="23"/>
  <c r="AU117" i="23"/>
  <c r="AT117" i="23"/>
  <c r="AS117" i="23"/>
  <c r="AR117" i="23"/>
  <c r="AQ117" i="23"/>
  <c r="AP117" i="23"/>
  <c r="AO117" i="23"/>
  <c r="AN117" i="23"/>
  <c r="AM117" i="23"/>
  <c r="AL117" i="23"/>
  <c r="AK117" i="23"/>
  <c r="AJ117" i="23"/>
  <c r="AI117" i="23"/>
  <c r="AH117" i="23"/>
  <c r="AG117" i="23"/>
  <c r="AF117" i="23"/>
  <c r="AE117" i="23"/>
  <c r="AD117" i="23"/>
  <c r="AC117" i="23"/>
  <c r="AB117" i="23"/>
  <c r="AA117" i="23"/>
  <c r="Z117" i="23"/>
  <c r="Y117" i="23"/>
  <c r="X117" i="23"/>
  <c r="W117" i="23"/>
  <c r="V117" i="23"/>
  <c r="U117" i="23"/>
  <c r="T117" i="23"/>
  <c r="S117" i="23"/>
  <c r="R117" i="23"/>
  <c r="Q117" i="23"/>
  <c r="P117" i="23"/>
  <c r="O117" i="23"/>
  <c r="N117" i="23"/>
  <c r="M117" i="23"/>
  <c r="L117" i="23"/>
  <c r="K117" i="23"/>
  <c r="J117" i="23"/>
  <c r="I117" i="23"/>
  <c r="H117" i="23"/>
  <c r="G117" i="23"/>
  <c r="F117" i="23"/>
  <c r="E117" i="23"/>
  <c r="CZ116" i="23"/>
  <c r="CY116" i="23"/>
  <c r="CX116" i="23"/>
  <c r="CW116" i="23"/>
  <c r="CV116" i="23"/>
  <c r="CU116" i="23"/>
  <c r="CT116" i="23"/>
  <c r="CS116" i="23"/>
  <c r="CR116" i="23"/>
  <c r="CQ116" i="23"/>
  <c r="CP116" i="23"/>
  <c r="CO116" i="23"/>
  <c r="CN116" i="23"/>
  <c r="CM116" i="23"/>
  <c r="CL116" i="23"/>
  <c r="CK116" i="23"/>
  <c r="CJ116" i="23"/>
  <c r="CI116" i="23"/>
  <c r="CH116" i="23"/>
  <c r="CG116" i="23"/>
  <c r="CF116" i="23"/>
  <c r="CE116" i="23"/>
  <c r="CD116" i="23"/>
  <c r="CC116" i="23"/>
  <c r="CB116" i="23"/>
  <c r="CA116" i="23"/>
  <c r="BZ116" i="23"/>
  <c r="BY116" i="23"/>
  <c r="BX116" i="23"/>
  <c r="BW116" i="23"/>
  <c r="BV116" i="23"/>
  <c r="BU116" i="23"/>
  <c r="BT116" i="23"/>
  <c r="BS116" i="23"/>
  <c r="BR116" i="23"/>
  <c r="BQ116" i="23"/>
  <c r="BP116" i="23"/>
  <c r="BO116" i="23"/>
  <c r="BN116" i="23"/>
  <c r="BM116" i="23"/>
  <c r="BL116" i="23"/>
  <c r="BK116" i="23"/>
  <c r="BJ116" i="23"/>
  <c r="BI116" i="23"/>
  <c r="BH116" i="23"/>
  <c r="BG116" i="23"/>
  <c r="BF116" i="23"/>
  <c r="BE116" i="23"/>
  <c r="BD116" i="23"/>
  <c r="BC116" i="23"/>
  <c r="BB116" i="23"/>
  <c r="BA116" i="23"/>
  <c r="AZ116" i="23"/>
  <c r="AY116" i="23"/>
  <c r="AX116" i="23"/>
  <c r="AW116" i="23"/>
  <c r="AV116" i="23"/>
  <c r="AU116" i="23"/>
  <c r="AT116" i="23"/>
  <c r="AS116" i="23"/>
  <c r="AR116" i="23"/>
  <c r="AQ116" i="23"/>
  <c r="AP116" i="23"/>
  <c r="AO116" i="23"/>
  <c r="AN116" i="23"/>
  <c r="AM116" i="23"/>
  <c r="AL116" i="23"/>
  <c r="AK116" i="23"/>
  <c r="AJ116" i="23"/>
  <c r="AI116" i="23"/>
  <c r="AH116" i="23"/>
  <c r="AG116" i="23"/>
  <c r="AF116" i="23"/>
  <c r="AE116" i="23"/>
  <c r="AD116" i="23"/>
  <c r="AC116" i="23"/>
  <c r="AB116" i="23"/>
  <c r="AA116" i="23"/>
  <c r="Z116" i="23"/>
  <c r="Y116" i="23"/>
  <c r="X116" i="23"/>
  <c r="W116" i="23"/>
  <c r="V116" i="23"/>
  <c r="U116" i="23"/>
  <c r="T116" i="23"/>
  <c r="S116" i="23"/>
  <c r="R116" i="23"/>
  <c r="Q116" i="23"/>
  <c r="P116" i="23"/>
  <c r="O116" i="23"/>
  <c r="N116" i="23"/>
  <c r="M116" i="23"/>
  <c r="L116" i="23"/>
  <c r="K116" i="23"/>
  <c r="J116" i="23"/>
  <c r="I116" i="23"/>
  <c r="H116" i="23"/>
  <c r="G116" i="23"/>
  <c r="F116" i="23"/>
  <c r="E116" i="23"/>
  <c r="CZ115" i="23"/>
  <c r="CY115" i="23"/>
  <c r="CX115" i="23"/>
  <c r="CW115" i="23"/>
  <c r="CV115" i="23"/>
  <c r="CU115" i="23"/>
  <c r="CT115" i="23"/>
  <c r="CS115" i="23"/>
  <c r="CR115" i="23"/>
  <c r="CQ115" i="23"/>
  <c r="CP115" i="23"/>
  <c r="CO115" i="23"/>
  <c r="CN115" i="23"/>
  <c r="CM115" i="23"/>
  <c r="CL115" i="23"/>
  <c r="CK115" i="23"/>
  <c r="CJ115" i="23"/>
  <c r="CI115" i="23"/>
  <c r="CH115" i="23"/>
  <c r="CG115" i="23"/>
  <c r="CF115" i="23"/>
  <c r="CE115" i="23"/>
  <c r="CD115" i="23"/>
  <c r="CC115" i="23"/>
  <c r="CB115" i="23"/>
  <c r="CA115" i="23"/>
  <c r="BZ115" i="23"/>
  <c r="BY115" i="23"/>
  <c r="BX115" i="23"/>
  <c r="BW115" i="23"/>
  <c r="BV115" i="23"/>
  <c r="BU115" i="23"/>
  <c r="BT115" i="23"/>
  <c r="BS115" i="23"/>
  <c r="BR115" i="23"/>
  <c r="BQ115" i="23"/>
  <c r="BP115" i="23"/>
  <c r="BO115" i="23"/>
  <c r="BN115" i="23"/>
  <c r="BM115" i="23"/>
  <c r="BL115" i="23"/>
  <c r="BK115" i="23"/>
  <c r="BJ115" i="23"/>
  <c r="BI115" i="23"/>
  <c r="BH115" i="23"/>
  <c r="BG115" i="23"/>
  <c r="BF115" i="23"/>
  <c r="BE115" i="23"/>
  <c r="BD115" i="23"/>
  <c r="BC115" i="23"/>
  <c r="BB115" i="23"/>
  <c r="BA115" i="23"/>
  <c r="AZ115" i="23"/>
  <c r="AY115" i="23"/>
  <c r="AX115" i="23"/>
  <c r="AW115" i="23"/>
  <c r="AV115" i="23"/>
  <c r="AU115" i="23"/>
  <c r="AT115" i="23"/>
  <c r="AS115" i="23"/>
  <c r="AR115" i="23"/>
  <c r="AQ115" i="23"/>
  <c r="AP115" i="23"/>
  <c r="AO115" i="23"/>
  <c r="AN115" i="23"/>
  <c r="AM115" i="23"/>
  <c r="AL115" i="23"/>
  <c r="AK115" i="23"/>
  <c r="AJ115" i="23"/>
  <c r="AI115" i="23"/>
  <c r="AH115" i="23"/>
  <c r="AG115" i="23"/>
  <c r="AF115" i="23"/>
  <c r="AE115" i="23"/>
  <c r="AD115" i="23"/>
  <c r="AC115" i="23"/>
  <c r="AB115" i="23"/>
  <c r="AA115" i="23"/>
  <c r="Z115" i="23"/>
  <c r="Y115" i="23"/>
  <c r="X115" i="23"/>
  <c r="W115" i="23"/>
  <c r="V115" i="23"/>
  <c r="U115" i="23"/>
  <c r="T115" i="23"/>
  <c r="S115" i="23"/>
  <c r="R115" i="23"/>
  <c r="Q115" i="23"/>
  <c r="P115" i="23"/>
  <c r="O115" i="23"/>
  <c r="N115" i="23"/>
  <c r="M115" i="23"/>
  <c r="L115" i="23"/>
  <c r="K115" i="23"/>
  <c r="J115" i="23"/>
  <c r="I115" i="23"/>
  <c r="H115" i="23"/>
  <c r="G115" i="23"/>
  <c r="F115" i="23"/>
  <c r="E115" i="23"/>
  <c r="CZ114" i="23"/>
  <c r="CY114" i="23"/>
  <c r="CX114" i="23"/>
  <c r="CW114" i="23"/>
  <c r="CV114" i="23"/>
  <c r="CU114" i="23"/>
  <c r="CT114" i="23"/>
  <c r="CS114" i="23"/>
  <c r="CR114" i="23"/>
  <c r="CQ114" i="23"/>
  <c r="CP114" i="23"/>
  <c r="CO114" i="23"/>
  <c r="CN114" i="23"/>
  <c r="CM114" i="23"/>
  <c r="CL114" i="23"/>
  <c r="CK114" i="23"/>
  <c r="CJ114" i="23"/>
  <c r="CI114" i="23"/>
  <c r="CH114" i="23"/>
  <c r="CG114" i="23"/>
  <c r="CF114" i="23"/>
  <c r="CE114" i="23"/>
  <c r="CD114" i="23"/>
  <c r="CC114" i="23"/>
  <c r="CB114" i="23"/>
  <c r="CA114" i="23"/>
  <c r="BZ114" i="23"/>
  <c r="BY114" i="23"/>
  <c r="BX114" i="23"/>
  <c r="BW114" i="23"/>
  <c r="BV114" i="23"/>
  <c r="BU114" i="23"/>
  <c r="BT114" i="23"/>
  <c r="BS114" i="23"/>
  <c r="BR114" i="23"/>
  <c r="BQ114" i="23"/>
  <c r="BP114" i="23"/>
  <c r="BO114" i="23"/>
  <c r="BN114" i="23"/>
  <c r="BM114" i="23"/>
  <c r="BL114" i="23"/>
  <c r="BK114" i="23"/>
  <c r="BJ114" i="23"/>
  <c r="BI114" i="23"/>
  <c r="BH114" i="23"/>
  <c r="BG114" i="23"/>
  <c r="BF114" i="23"/>
  <c r="BE114" i="23"/>
  <c r="BD114" i="23"/>
  <c r="BC114" i="23"/>
  <c r="BB114" i="23"/>
  <c r="BA114" i="23"/>
  <c r="AZ114" i="23"/>
  <c r="AY114" i="23"/>
  <c r="AX114" i="23"/>
  <c r="AW114" i="23"/>
  <c r="AV114" i="23"/>
  <c r="AU114" i="23"/>
  <c r="AT114" i="23"/>
  <c r="AS114" i="23"/>
  <c r="AR114" i="23"/>
  <c r="AQ114" i="23"/>
  <c r="AP114" i="23"/>
  <c r="AO114" i="23"/>
  <c r="AN114" i="23"/>
  <c r="AM114" i="23"/>
  <c r="AL114" i="23"/>
  <c r="AK114" i="23"/>
  <c r="AJ114" i="23"/>
  <c r="AI114" i="23"/>
  <c r="AH114" i="23"/>
  <c r="AG114" i="23"/>
  <c r="AF114" i="23"/>
  <c r="AE114" i="23"/>
  <c r="AD114" i="23"/>
  <c r="AC114" i="23"/>
  <c r="AB114" i="23"/>
  <c r="AA114" i="23"/>
  <c r="Z114" i="23"/>
  <c r="Y114" i="23"/>
  <c r="X114" i="23"/>
  <c r="W114" i="23"/>
  <c r="V114" i="23"/>
  <c r="U114" i="23"/>
  <c r="T114" i="23"/>
  <c r="S114" i="23"/>
  <c r="R114" i="23"/>
  <c r="Q114" i="23"/>
  <c r="P114" i="23"/>
  <c r="O114" i="23"/>
  <c r="N114" i="23"/>
  <c r="M114" i="23"/>
  <c r="L114" i="23"/>
  <c r="K114" i="23"/>
  <c r="J114" i="23"/>
  <c r="I114" i="23"/>
  <c r="H114" i="23"/>
  <c r="G114" i="23"/>
  <c r="F114" i="23"/>
  <c r="E114" i="23"/>
  <c r="CZ113" i="23"/>
  <c r="CY113" i="23"/>
  <c r="CX113" i="23"/>
  <c r="CW113" i="23"/>
  <c r="CV113" i="23"/>
  <c r="CU113" i="23"/>
  <c r="CT113" i="23"/>
  <c r="CS113" i="23"/>
  <c r="CR113" i="23"/>
  <c r="CQ113" i="23"/>
  <c r="CP113" i="23"/>
  <c r="CO113" i="23"/>
  <c r="CN113" i="23"/>
  <c r="CM113" i="23"/>
  <c r="CL113" i="23"/>
  <c r="CK113" i="23"/>
  <c r="CJ113" i="23"/>
  <c r="CI113" i="23"/>
  <c r="CH113" i="23"/>
  <c r="CG113" i="23"/>
  <c r="CF113" i="23"/>
  <c r="CE113" i="23"/>
  <c r="CD113" i="23"/>
  <c r="CC113" i="23"/>
  <c r="CB113" i="23"/>
  <c r="CA113" i="23"/>
  <c r="BZ113" i="23"/>
  <c r="BY113" i="23"/>
  <c r="BX113" i="23"/>
  <c r="BW113" i="23"/>
  <c r="BV113" i="23"/>
  <c r="BU113" i="23"/>
  <c r="BT113" i="23"/>
  <c r="BS113" i="23"/>
  <c r="BR113" i="23"/>
  <c r="BQ113" i="23"/>
  <c r="BP113" i="23"/>
  <c r="BO113" i="23"/>
  <c r="BN113" i="23"/>
  <c r="BM113" i="23"/>
  <c r="BL113" i="23"/>
  <c r="BK113" i="23"/>
  <c r="BJ113" i="23"/>
  <c r="BI113" i="23"/>
  <c r="BH113" i="23"/>
  <c r="BG113" i="23"/>
  <c r="BF113" i="23"/>
  <c r="BE113" i="23"/>
  <c r="BD113" i="23"/>
  <c r="BC113" i="23"/>
  <c r="BB113" i="23"/>
  <c r="BA113" i="23"/>
  <c r="AZ113" i="23"/>
  <c r="AY113" i="23"/>
  <c r="AX113" i="23"/>
  <c r="AW113" i="23"/>
  <c r="AV113" i="23"/>
  <c r="AU113" i="23"/>
  <c r="AT113" i="23"/>
  <c r="AS113" i="23"/>
  <c r="AR113" i="23"/>
  <c r="AQ113" i="23"/>
  <c r="AP113" i="23"/>
  <c r="AO113" i="23"/>
  <c r="AN113" i="23"/>
  <c r="AM113" i="23"/>
  <c r="AL113" i="23"/>
  <c r="AK113" i="23"/>
  <c r="AJ113" i="23"/>
  <c r="AI113" i="23"/>
  <c r="AH113" i="23"/>
  <c r="AG113" i="23"/>
  <c r="AF113" i="23"/>
  <c r="AE113" i="23"/>
  <c r="AD113" i="23"/>
  <c r="AC113" i="23"/>
  <c r="AB113" i="23"/>
  <c r="AA113" i="23"/>
  <c r="Z113" i="23"/>
  <c r="Y113" i="23"/>
  <c r="X113" i="23"/>
  <c r="W113" i="23"/>
  <c r="V113" i="23"/>
  <c r="U113" i="23"/>
  <c r="T113" i="23"/>
  <c r="S113" i="23"/>
  <c r="R113" i="23"/>
  <c r="Q113" i="23"/>
  <c r="P113" i="23"/>
  <c r="O113" i="23"/>
  <c r="N113" i="23"/>
  <c r="M113" i="23"/>
  <c r="L113" i="23"/>
  <c r="K113" i="23"/>
  <c r="J113" i="23"/>
  <c r="I113" i="23"/>
  <c r="H113" i="23"/>
  <c r="G113" i="23"/>
  <c r="F113" i="23"/>
  <c r="E113" i="23"/>
  <c r="CZ112" i="23"/>
  <c r="CY112" i="23"/>
  <c r="CX112" i="23"/>
  <c r="CW112" i="23"/>
  <c r="CV112" i="23"/>
  <c r="CU112" i="23"/>
  <c r="CT112" i="23"/>
  <c r="CS112" i="23"/>
  <c r="CR112" i="23"/>
  <c r="CQ112" i="23"/>
  <c r="CP112" i="23"/>
  <c r="CO112" i="23"/>
  <c r="CN112" i="23"/>
  <c r="CM112" i="23"/>
  <c r="CL112" i="23"/>
  <c r="CK112" i="23"/>
  <c r="CJ112" i="23"/>
  <c r="CI112" i="23"/>
  <c r="CH112" i="23"/>
  <c r="CG112" i="23"/>
  <c r="CF112" i="23"/>
  <c r="CE112" i="23"/>
  <c r="CD112" i="23"/>
  <c r="CC112" i="23"/>
  <c r="CB112" i="23"/>
  <c r="CA112" i="23"/>
  <c r="BZ112" i="23"/>
  <c r="BY112" i="23"/>
  <c r="BX112" i="23"/>
  <c r="BW112" i="23"/>
  <c r="BV112" i="23"/>
  <c r="BU112" i="23"/>
  <c r="BT112" i="23"/>
  <c r="BS112" i="23"/>
  <c r="BR112" i="23"/>
  <c r="BQ112" i="23"/>
  <c r="BP112" i="23"/>
  <c r="BO112" i="23"/>
  <c r="BN112" i="23"/>
  <c r="BM112" i="23"/>
  <c r="BL112" i="23"/>
  <c r="BK112" i="23"/>
  <c r="BJ112" i="23"/>
  <c r="BI112" i="23"/>
  <c r="BH112" i="23"/>
  <c r="BG112" i="23"/>
  <c r="BF112" i="23"/>
  <c r="BE112" i="23"/>
  <c r="BD112" i="23"/>
  <c r="BC112" i="23"/>
  <c r="BB112" i="23"/>
  <c r="BA112" i="23"/>
  <c r="AZ112" i="23"/>
  <c r="AY112" i="23"/>
  <c r="AX112" i="23"/>
  <c r="AW112" i="23"/>
  <c r="AV112" i="23"/>
  <c r="AU112" i="23"/>
  <c r="AT112" i="23"/>
  <c r="AS112" i="23"/>
  <c r="AR112" i="23"/>
  <c r="AQ112" i="23"/>
  <c r="AP112" i="23"/>
  <c r="AO112" i="23"/>
  <c r="AN112" i="23"/>
  <c r="AM112" i="23"/>
  <c r="AL112" i="23"/>
  <c r="AK112" i="23"/>
  <c r="AJ112" i="23"/>
  <c r="AI112" i="23"/>
  <c r="AH112" i="23"/>
  <c r="AG112" i="23"/>
  <c r="AF112" i="23"/>
  <c r="AE112" i="23"/>
  <c r="AD112" i="23"/>
  <c r="AC112" i="23"/>
  <c r="AB112" i="23"/>
  <c r="AA112" i="23"/>
  <c r="Z112" i="23"/>
  <c r="Y112" i="23"/>
  <c r="X112" i="23"/>
  <c r="W112" i="23"/>
  <c r="V112" i="23"/>
  <c r="U112" i="23"/>
  <c r="T112" i="23"/>
  <c r="S112" i="23"/>
  <c r="R112" i="23"/>
  <c r="Q112" i="23"/>
  <c r="P112" i="23"/>
  <c r="O112" i="23"/>
  <c r="N112" i="23"/>
  <c r="M112" i="23"/>
  <c r="L112" i="23"/>
  <c r="K112" i="23"/>
  <c r="J112" i="23"/>
  <c r="I112" i="23"/>
  <c r="H112" i="23"/>
  <c r="G112" i="23"/>
  <c r="F112" i="23"/>
  <c r="E112" i="23"/>
  <c r="CZ111" i="23"/>
  <c r="CY111" i="23"/>
  <c r="CX111" i="23"/>
  <c r="CW111" i="23"/>
  <c r="CV111" i="23"/>
  <c r="CU111" i="23"/>
  <c r="CT111" i="23"/>
  <c r="CS111" i="23"/>
  <c r="CR111" i="23"/>
  <c r="CQ111" i="23"/>
  <c r="CP111" i="23"/>
  <c r="CO111" i="23"/>
  <c r="CN111" i="23"/>
  <c r="CM111" i="23"/>
  <c r="CL111" i="23"/>
  <c r="CK111" i="23"/>
  <c r="CJ111" i="23"/>
  <c r="CI111" i="23"/>
  <c r="CH111" i="23"/>
  <c r="CG111" i="23"/>
  <c r="CF111" i="23"/>
  <c r="CE111" i="23"/>
  <c r="CD111" i="23"/>
  <c r="CC111" i="23"/>
  <c r="CB111" i="23"/>
  <c r="CA111" i="23"/>
  <c r="BZ111" i="23"/>
  <c r="BY111" i="23"/>
  <c r="BX111" i="23"/>
  <c r="BW111" i="23"/>
  <c r="BV111" i="23"/>
  <c r="BU111" i="23"/>
  <c r="BT111" i="23"/>
  <c r="BS111" i="23"/>
  <c r="BR111" i="23"/>
  <c r="BQ111" i="23"/>
  <c r="BP111" i="23"/>
  <c r="BO111" i="23"/>
  <c r="BN111" i="23"/>
  <c r="BM111" i="23"/>
  <c r="BL111" i="23"/>
  <c r="BK111" i="23"/>
  <c r="BJ111" i="23"/>
  <c r="BI111" i="23"/>
  <c r="BH111" i="23"/>
  <c r="BG111" i="23"/>
  <c r="BF111" i="23"/>
  <c r="BE111" i="23"/>
  <c r="BD111" i="23"/>
  <c r="BC111" i="23"/>
  <c r="BB111" i="23"/>
  <c r="BA111" i="23"/>
  <c r="AZ111" i="23"/>
  <c r="AY111" i="23"/>
  <c r="AX111" i="23"/>
  <c r="AW111" i="23"/>
  <c r="AV111" i="23"/>
  <c r="AU111" i="23"/>
  <c r="AT111" i="23"/>
  <c r="AS111" i="23"/>
  <c r="AR111" i="23"/>
  <c r="AQ111" i="23"/>
  <c r="AP111" i="23"/>
  <c r="AO111" i="23"/>
  <c r="AN111" i="23"/>
  <c r="AM111" i="23"/>
  <c r="AL111" i="23"/>
  <c r="AK111" i="23"/>
  <c r="AJ111" i="23"/>
  <c r="AI111" i="23"/>
  <c r="AH111" i="23"/>
  <c r="AG111" i="23"/>
  <c r="AF111" i="23"/>
  <c r="AE111" i="23"/>
  <c r="AD111" i="23"/>
  <c r="AC111" i="23"/>
  <c r="AB111" i="23"/>
  <c r="AA111" i="23"/>
  <c r="Z111" i="23"/>
  <c r="Y111" i="23"/>
  <c r="X111" i="23"/>
  <c r="W111" i="23"/>
  <c r="V111" i="23"/>
  <c r="U111" i="23"/>
  <c r="T111" i="23"/>
  <c r="S111" i="23"/>
  <c r="R111" i="23"/>
  <c r="Q111" i="23"/>
  <c r="P111" i="23"/>
  <c r="O111" i="23"/>
  <c r="N111" i="23"/>
  <c r="M111" i="23"/>
  <c r="L111" i="23"/>
  <c r="K111" i="23"/>
  <c r="J111" i="23"/>
  <c r="I111" i="23"/>
  <c r="H111" i="23"/>
  <c r="G111" i="23"/>
  <c r="F111" i="23"/>
  <c r="E111" i="23"/>
  <c r="CZ110" i="23"/>
  <c r="CY110" i="23"/>
  <c r="CX110" i="23"/>
  <c r="CW110" i="23"/>
  <c r="CV110" i="23"/>
  <c r="CU110" i="23"/>
  <c r="CT110" i="23"/>
  <c r="CS110" i="23"/>
  <c r="CR110" i="23"/>
  <c r="CQ110" i="23"/>
  <c r="CP110" i="23"/>
  <c r="CO110" i="23"/>
  <c r="CN110" i="23"/>
  <c r="CM110" i="23"/>
  <c r="CL110" i="23"/>
  <c r="CK110" i="23"/>
  <c r="CJ110" i="23"/>
  <c r="CI110" i="23"/>
  <c r="CH110" i="23"/>
  <c r="CG110" i="23"/>
  <c r="CF110" i="23"/>
  <c r="CE110" i="23"/>
  <c r="CD110" i="23"/>
  <c r="CC110" i="23"/>
  <c r="CB110" i="23"/>
  <c r="CA110" i="23"/>
  <c r="BZ110" i="23"/>
  <c r="BY110" i="23"/>
  <c r="BX110" i="23"/>
  <c r="BW110" i="23"/>
  <c r="BV110" i="23"/>
  <c r="BU110" i="23"/>
  <c r="BT110" i="23"/>
  <c r="BS110" i="23"/>
  <c r="BR110" i="23"/>
  <c r="BQ110" i="23"/>
  <c r="BP110" i="23"/>
  <c r="BO110" i="23"/>
  <c r="BN110" i="23"/>
  <c r="BM110" i="23"/>
  <c r="BL110" i="23"/>
  <c r="BK110" i="23"/>
  <c r="BJ110" i="23"/>
  <c r="BI110" i="23"/>
  <c r="BH110" i="23"/>
  <c r="BG110" i="23"/>
  <c r="BF110" i="23"/>
  <c r="BE110" i="23"/>
  <c r="BD110" i="23"/>
  <c r="BC110" i="23"/>
  <c r="BB110" i="23"/>
  <c r="BA110" i="23"/>
  <c r="AZ110" i="23"/>
  <c r="AY110" i="23"/>
  <c r="AX110" i="23"/>
  <c r="AW110" i="23"/>
  <c r="AV110" i="23"/>
  <c r="AU110" i="23"/>
  <c r="AT110" i="23"/>
  <c r="AS110" i="23"/>
  <c r="AR110" i="23"/>
  <c r="AQ110" i="23"/>
  <c r="AP110" i="23"/>
  <c r="AO110" i="23"/>
  <c r="AN110" i="23"/>
  <c r="AM110" i="23"/>
  <c r="AL110" i="23"/>
  <c r="AK110" i="23"/>
  <c r="AJ110" i="23"/>
  <c r="AI110" i="23"/>
  <c r="AH110" i="23"/>
  <c r="AG110" i="23"/>
  <c r="AF110" i="23"/>
  <c r="AE110" i="23"/>
  <c r="AD110" i="23"/>
  <c r="AC110" i="23"/>
  <c r="AB110" i="23"/>
  <c r="AA110" i="23"/>
  <c r="Z110" i="23"/>
  <c r="Y110" i="23"/>
  <c r="X110" i="23"/>
  <c r="W110" i="23"/>
  <c r="V110" i="23"/>
  <c r="U110" i="23"/>
  <c r="T110" i="23"/>
  <c r="S110" i="23"/>
  <c r="R110" i="23"/>
  <c r="Q110" i="23"/>
  <c r="P110" i="23"/>
  <c r="O110" i="23"/>
  <c r="N110" i="23"/>
  <c r="M110" i="23"/>
  <c r="L110" i="23"/>
  <c r="K110" i="23"/>
  <c r="J110" i="23"/>
  <c r="I110" i="23"/>
  <c r="H110" i="23"/>
  <c r="G110" i="23"/>
  <c r="F110" i="23"/>
  <c r="E110" i="23"/>
  <c r="CZ109" i="23"/>
  <c r="CY109" i="23"/>
  <c r="CX109" i="23"/>
  <c r="CW109" i="23"/>
  <c r="CV109" i="23"/>
  <c r="CU109" i="23"/>
  <c r="CT109" i="23"/>
  <c r="CS109" i="23"/>
  <c r="CR109" i="23"/>
  <c r="CQ109" i="23"/>
  <c r="CP109" i="23"/>
  <c r="CO109" i="23"/>
  <c r="CN109" i="23"/>
  <c r="CM109" i="23"/>
  <c r="CL109" i="23"/>
  <c r="CK109" i="23"/>
  <c r="CJ109" i="23"/>
  <c r="CI109" i="23"/>
  <c r="CH109" i="23"/>
  <c r="CG109" i="23"/>
  <c r="CF109" i="23"/>
  <c r="CE109" i="23"/>
  <c r="CD109" i="23"/>
  <c r="CC109" i="23"/>
  <c r="CB109" i="23"/>
  <c r="CA109" i="23"/>
  <c r="BZ109" i="23"/>
  <c r="BY109" i="23"/>
  <c r="BX109" i="23"/>
  <c r="BW109" i="23"/>
  <c r="BV109" i="23"/>
  <c r="BU109" i="23"/>
  <c r="BT109" i="23"/>
  <c r="BS109" i="23"/>
  <c r="BR109" i="23"/>
  <c r="BQ109" i="23"/>
  <c r="BP109" i="23"/>
  <c r="BO109" i="23"/>
  <c r="BN109" i="23"/>
  <c r="BM109" i="23"/>
  <c r="BL109" i="23"/>
  <c r="BK109" i="23"/>
  <c r="BJ109" i="23"/>
  <c r="BI109" i="23"/>
  <c r="BH109" i="23"/>
  <c r="BG109" i="23"/>
  <c r="BF109" i="23"/>
  <c r="BE109" i="23"/>
  <c r="BD109" i="23"/>
  <c r="BC109" i="23"/>
  <c r="BB109" i="23"/>
  <c r="BA109" i="23"/>
  <c r="AZ109" i="23"/>
  <c r="AY109" i="23"/>
  <c r="AX109" i="23"/>
  <c r="AW109" i="23"/>
  <c r="AV109" i="23"/>
  <c r="AU109" i="23"/>
  <c r="AT109" i="23"/>
  <c r="AS109" i="23"/>
  <c r="AR109" i="23"/>
  <c r="AQ109" i="23"/>
  <c r="AP109" i="23"/>
  <c r="AO109" i="23"/>
  <c r="AN109" i="23"/>
  <c r="AM109" i="23"/>
  <c r="AL109" i="23"/>
  <c r="AK109" i="23"/>
  <c r="AJ109" i="23"/>
  <c r="AI109" i="23"/>
  <c r="AH109" i="23"/>
  <c r="AG109" i="23"/>
  <c r="AF109" i="23"/>
  <c r="AE109" i="23"/>
  <c r="AD109" i="23"/>
  <c r="AC109" i="23"/>
  <c r="AB109" i="23"/>
  <c r="AA109" i="23"/>
  <c r="Z109" i="23"/>
  <c r="Y109" i="23"/>
  <c r="X109" i="23"/>
  <c r="W109" i="23"/>
  <c r="V109" i="23"/>
  <c r="U109" i="23"/>
  <c r="T109" i="23"/>
  <c r="S109" i="23"/>
  <c r="R109" i="23"/>
  <c r="Q109" i="23"/>
  <c r="P109" i="23"/>
  <c r="O109" i="23"/>
  <c r="N109" i="23"/>
  <c r="M109" i="23"/>
  <c r="L109" i="23"/>
  <c r="K109" i="23"/>
  <c r="J109" i="23"/>
  <c r="I109" i="23"/>
  <c r="H109" i="23"/>
  <c r="G109" i="23"/>
  <c r="F109" i="23"/>
  <c r="E109" i="23"/>
  <c r="CZ108" i="23"/>
  <c r="CY108" i="23"/>
  <c r="CX108" i="23"/>
  <c r="CW108" i="23"/>
  <c r="CV108" i="23"/>
  <c r="CU108" i="23"/>
  <c r="CT108" i="23"/>
  <c r="CS108" i="23"/>
  <c r="CR108" i="23"/>
  <c r="CQ108" i="23"/>
  <c r="CP108" i="23"/>
  <c r="CO108" i="23"/>
  <c r="CN108" i="23"/>
  <c r="CM108" i="23"/>
  <c r="CL108" i="23"/>
  <c r="CK108" i="23"/>
  <c r="CJ108" i="23"/>
  <c r="CI108" i="23"/>
  <c r="CH108" i="23"/>
  <c r="CG108" i="23"/>
  <c r="CF108" i="23"/>
  <c r="CE108" i="23"/>
  <c r="CD108" i="23"/>
  <c r="CC108" i="23"/>
  <c r="CB108" i="23"/>
  <c r="CA108" i="23"/>
  <c r="BZ108" i="23"/>
  <c r="BY108" i="23"/>
  <c r="BX108" i="23"/>
  <c r="BW108" i="23"/>
  <c r="BV108" i="23"/>
  <c r="BU108" i="23"/>
  <c r="BT108" i="23"/>
  <c r="BS108" i="23"/>
  <c r="BR108" i="23"/>
  <c r="BQ108" i="23"/>
  <c r="BP108" i="23"/>
  <c r="BO108" i="23"/>
  <c r="BN108" i="23"/>
  <c r="BM108" i="23"/>
  <c r="BL108" i="23"/>
  <c r="BK108" i="23"/>
  <c r="BJ108" i="23"/>
  <c r="BI108" i="23"/>
  <c r="BH108" i="23"/>
  <c r="BG108" i="23"/>
  <c r="BF108" i="23"/>
  <c r="BE108" i="23"/>
  <c r="BD108" i="23"/>
  <c r="BC108" i="23"/>
  <c r="BB108" i="23"/>
  <c r="BA108" i="23"/>
  <c r="AZ108" i="23"/>
  <c r="AY108" i="23"/>
  <c r="AX108" i="23"/>
  <c r="AW108" i="23"/>
  <c r="AV108" i="23"/>
  <c r="AU108" i="23"/>
  <c r="AT108" i="23"/>
  <c r="AS108" i="23"/>
  <c r="AR108" i="23"/>
  <c r="AQ108" i="23"/>
  <c r="AP108" i="23"/>
  <c r="AO108" i="23"/>
  <c r="AN108" i="23"/>
  <c r="AM108" i="23"/>
  <c r="AL108" i="23"/>
  <c r="AK108" i="23"/>
  <c r="AJ108" i="23"/>
  <c r="AI108" i="23"/>
  <c r="AH108" i="23"/>
  <c r="AG108" i="23"/>
  <c r="AF108" i="23"/>
  <c r="AE108" i="23"/>
  <c r="AD108" i="23"/>
  <c r="AC108" i="23"/>
  <c r="AB108" i="23"/>
  <c r="AA108" i="23"/>
  <c r="Z108" i="23"/>
  <c r="Y108" i="23"/>
  <c r="X108" i="23"/>
  <c r="W108" i="23"/>
  <c r="V108" i="23"/>
  <c r="U108" i="23"/>
  <c r="T108" i="23"/>
  <c r="S108" i="23"/>
  <c r="R108" i="23"/>
  <c r="Q108" i="23"/>
  <c r="P108" i="23"/>
  <c r="O108" i="23"/>
  <c r="N108" i="23"/>
  <c r="M108" i="23"/>
  <c r="L108" i="23"/>
  <c r="K108" i="23"/>
  <c r="J108" i="23"/>
  <c r="I108" i="23"/>
  <c r="H108" i="23"/>
  <c r="G108" i="23"/>
  <c r="F108" i="23"/>
  <c r="E108" i="23"/>
  <c r="CZ107" i="23"/>
  <c r="CY107" i="23"/>
  <c r="CX107" i="23"/>
  <c r="CW107" i="23"/>
  <c r="CV107" i="23"/>
  <c r="CU107" i="23"/>
  <c r="CT107" i="23"/>
  <c r="CS107" i="23"/>
  <c r="CR107" i="23"/>
  <c r="CQ107" i="23"/>
  <c r="CP107" i="23"/>
  <c r="CO107" i="23"/>
  <c r="CN107" i="23"/>
  <c r="CM107" i="23"/>
  <c r="CL107" i="23"/>
  <c r="CK107" i="23"/>
  <c r="CJ107" i="23"/>
  <c r="CI107" i="23"/>
  <c r="CH107" i="23"/>
  <c r="CG107" i="23"/>
  <c r="CF107" i="23"/>
  <c r="CE107" i="23"/>
  <c r="CD107" i="23"/>
  <c r="CC107" i="23"/>
  <c r="CB107" i="23"/>
  <c r="CA107" i="23"/>
  <c r="BZ107" i="23"/>
  <c r="BY107" i="23"/>
  <c r="BX107" i="23"/>
  <c r="BW107" i="23"/>
  <c r="BV107" i="23"/>
  <c r="BU107" i="23"/>
  <c r="BT107" i="23"/>
  <c r="BS107" i="23"/>
  <c r="BR107" i="23"/>
  <c r="BQ107" i="23"/>
  <c r="BP107" i="23"/>
  <c r="BO107" i="23"/>
  <c r="BN107" i="23"/>
  <c r="BM107" i="23"/>
  <c r="BL107" i="23"/>
  <c r="BK107" i="23"/>
  <c r="BJ107" i="23"/>
  <c r="BI107" i="23"/>
  <c r="BH107" i="23"/>
  <c r="BG107" i="23"/>
  <c r="BF107" i="23"/>
  <c r="BE107" i="23"/>
  <c r="BD107" i="23"/>
  <c r="BC107" i="23"/>
  <c r="BB107" i="23"/>
  <c r="BA107" i="23"/>
  <c r="AZ107" i="23"/>
  <c r="AY107" i="23"/>
  <c r="AX107" i="23"/>
  <c r="AW107" i="23"/>
  <c r="AV107" i="23"/>
  <c r="AU107" i="23"/>
  <c r="AT107" i="23"/>
  <c r="AS107" i="23"/>
  <c r="AR107" i="23"/>
  <c r="AQ107" i="23"/>
  <c r="AP107" i="23"/>
  <c r="AO107" i="23"/>
  <c r="AN107" i="23"/>
  <c r="AM107" i="23"/>
  <c r="AL107" i="23"/>
  <c r="AK107" i="23"/>
  <c r="AJ107" i="23"/>
  <c r="AI107" i="23"/>
  <c r="AH107" i="23"/>
  <c r="AG107" i="23"/>
  <c r="AF107" i="23"/>
  <c r="AE107" i="23"/>
  <c r="AD107" i="23"/>
  <c r="AC107" i="23"/>
  <c r="AB107" i="23"/>
  <c r="AA107" i="23"/>
  <c r="Z107" i="23"/>
  <c r="Y107" i="23"/>
  <c r="X107" i="23"/>
  <c r="W107" i="23"/>
  <c r="V107" i="23"/>
  <c r="U107" i="23"/>
  <c r="T107" i="23"/>
  <c r="S107" i="23"/>
  <c r="R107" i="23"/>
  <c r="Q107" i="23"/>
  <c r="P107" i="23"/>
  <c r="O107" i="23"/>
  <c r="N107" i="23"/>
  <c r="M107" i="23"/>
  <c r="L107" i="23"/>
  <c r="K107" i="23"/>
  <c r="J107" i="23"/>
  <c r="I107" i="23"/>
  <c r="H107" i="23"/>
  <c r="G107" i="23"/>
  <c r="F107" i="23"/>
  <c r="E107" i="23"/>
  <c r="CZ106" i="23"/>
  <c r="CY106" i="23"/>
  <c r="CX106" i="23"/>
  <c r="CW106" i="23"/>
  <c r="CV106" i="23"/>
  <c r="CU106" i="23"/>
  <c r="CT106" i="23"/>
  <c r="CS106" i="23"/>
  <c r="CR106" i="23"/>
  <c r="CQ106" i="23"/>
  <c r="CP106" i="23"/>
  <c r="CO106" i="23"/>
  <c r="CN106" i="23"/>
  <c r="CM106" i="23"/>
  <c r="CL106" i="23"/>
  <c r="CK106" i="23"/>
  <c r="CJ106" i="23"/>
  <c r="CI106" i="23"/>
  <c r="CH106" i="23"/>
  <c r="CG106" i="23"/>
  <c r="CF106" i="23"/>
  <c r="CE106" i="23"/>
  <c r="CD106" i="23"/>
  <c r="CC106" i="23"/>
  <c r="CB106" i="23"/>
  <c r="CA106" i="23"/>
  <c r="BZ106" i="23"/>
  <c r="BY106" i="23"/>
  <c r="BX106" i="23"/>
  <c r="BW106" i="23"/>
  <c r="BV106" i="23"/>
  <c r="BU106" i="23"/>
  <c r="BT106" i="23"/>
  <c r="BS106" i="23"/>
  <c r="BR106" i="23"/>
  <c r="BQ106" i="23"/>
  <c r="BP106" i="23"/>
  <c r="BO106" i="23"/>
  <c r="BN106" i="23"/>
  <c r="BM106" i="23"/>
  <c r="BL106" i="23"/>
  <c r="BK106" i="23"/>
  <c r="BJ106" i="23"/>
  <c r="BI106" i="23"/>
  <c r="BH106" i="23"/>
  <c r="BG106" i="23"/>
  <c r="BF106" i="23"/>
  <c r="BE106" i="23"/>
  <c r="BD106" i="23"/>
  <c r="BC106" i="23"/>
  <c r="BB106" i="23"/>
  <c r="BA106" i="23"/>
  <c r="AZ106" i="23"/>
  <c r="AY106" i="23"/>
  <c r="AX106" i="23"/>
  <c r="AW106" i="23"/>
  <c r="AV106" i="23"/>
  <c r="AU106" i="23"/>
  <c r="AT106" i="23"/>
  <c r="AS106" i="23"/>
  <c r="AR106" i="23"/>
  <c r="AQ106" i="23"/>
  <c r="AP106" i="23"/>
  <c r="AO106" i="23"/>
  <c r="AN106" i="23"/>
  <c r="AM106" i="23"/>
  <c r="AL106" i="23"/>
  <c r="AK106" i="23"/>
  <c r="AJ106" i="23"/>
  <c r="AI106" i="23"/>
  <c r="AH106" i="23"/>
  <c r="AG106" i="23"/>
  <c r="AF106" i="23"/>
  <c r="AE106" i="23"/>
  <c r="AD106" i="23"/>
  <c r="AC106" i="23"/>
  <c r="AB106" i="23"/>
  <c r="AA106" i="23"/>
  <c r="Z106" i="23"/>
  <c r="Y106" i="23"/>
  <c r="X106" i="23"/>
  <c r="W106" i="23"/>
  <c r="V106" i="23"/>
  <c r="U106" i="23"/>
  <c r="T106" i="23"/>
  <c r="S106" i="23"/>
  <c r="R106" i="23"/>
  <c r="Q106" i="23"/>
  <c r="P106" i="23"/>
  <c r="O106" i="23"/>
  <c r="N106" i="23"/>
  <c r="M106" i="23"/>
  <c r="L106" i="23"/>
  <c r="K106" i="23"/>
  <c r="J106" i="23"/>
  <c r="I106" i="23"/>
  <c r="H106" i="23"/>
  <c r="G106" i="23"/>
  <c r="F106" i="23"/>
  <c r="E106" i="23"/>
  <c r="CZ105" i="23"/>
  <c r="CY105" i="23"/>
  <c r="CX105" i="23"/>
  <c r="CW105" i="23"/>
  <c r="CV105" i="23"/>
  <c r="CU105" i="23"/>
  <c r="CT105" i="23"/>
  <c r="CS105" i="23"/>
  <c r="CR105" i="23"/>
  <c r="CQ105" i="23"/>
  <c r="CP105" i="23"/>
  <c r="CO105" i="23"/>
  <c r="CN105" i="23"/>
  <c r="CM105" i="23"/>
  <c r="CL105" i="23"/>
  <c r="CK105" i="23"/>
  <c r="CJ105" i="23"/>
  <c r="CI105" i="23"/>
  <c r="CH105" i="23"/>
  <c r="CG105" i="23"/>
  <c r="CF105" i="23"/>
  <c r="CE105" i="23"/>
  <c r="CD105" i="23"/>
  <c r="CC105" i="23"/>
  <c r="CB105" i="23"/>
  <c r="CA105" i="23"/>
  <c r="BZ105" i="23"/>
  <c r="BY105" i="23"/>
  <c r="BX105" i="23"/>
  <c r="BW105" i="23"/>
  <c r="BV105" i="23"/>
  <c r="BU105" i="23"/>
  <c r="BT105" i="23"/>
  <c r="BS105" i="23"/>
  <c r="BR105" i="23"/>
  <c r="BQ105" i="23"/>
  <c r="BP105" i="23"/>
  <c r="BO105" i="23"/>
  <c r="BN105" i="23"/>
  <c r="BM105" i="23"/>
  <c r="BL105" i="23"/>
  <c r="BK105" i="23"/>
  <c r="BJ105" i="23"/>
  <c r="BI105" i="23"/>
  <c r="BH105" i="23"/>
  <c r="BG105" i="23"/>
  <c r="BF105" i="23"/>
  <c r="BE105" i="23"/>
  <c r="BD105" i="23"/>
  <c r="BC105" i="23"/>
  <c r="BB105" i="23"/>
  <c r="BA105" i="23"/>
  <c r="AZ105" i="23"/>
  <c r="AY105" i="23"/>
  <c r="AX105" i="23"/>
  <c r="AW105" i="23"/>
  <c r="AV105" i="23"/>
  <c r="AU105" i="23"/>
  <c r="AT105" i="23"/>
  <c r="AS105" i="23"/>
  <c r="AR105" i="23"/>
  <c r="AQ105" i="23"/>
  <c r="AP105" i="23"/>
  <c r="AO105" i="23"/>
  <c r="AN105" i="23"/>
  <c r="AM105" i="23"/>
  <c r="AL105" i="23"/>
  <c r="AK105" i="23"/>
  <c r="AJ105" i="23"/>
  <c r="AI105" i="23"/>
  <c r="AH105" i="23"/>
  <c r="AG105" i="23"/>
  <c r="AF105" i="23"/>
  <c r="AE105" i="23"/>
  <c r="AD105" i="23"/>
  <c r="AC105" i="23"/>
  <c r="AB105" i="23"/>
  <c r="AA105" i="23"/>
  <c r="Z105" i="23"/>
  <c r="Y105" i="23"/>
  <c r="X105" i="23"/>
  <c r="W105" i="23"/>
  <c r="V105" i="23"/>
  <c r="U105" i="23"/>
  <c r="T105" i="23"/>
  <c r="S105" i="23"/>
  <c r="R105" i="23"/>
  <c r="Q105" i="23"/>
  <c r="P105" i="23"/>
  <c r="O105" i="23"/>
  <c r="N105" i="23"/>
  <c r="M105" i="23"/>
  <c r="L105" i="23"/>
  <c r="K105" i="23"/>
  <c r="J105" i="23"/>
  <c r="I105" i="23"/>
  <c r="H105" i="23"/>
  <c r="G105" i="23"/>
  <c r="F105" i="23"/>
  <c r="E105" i="23"/>
  <c r="CZ104" i="23"/>
  <c r="CY104" i="23"/>
  <c r="CX104" i="23"/>
  <c r="CW104" i="23"/>
  <c r="CV104" i="23"/>
  <c r="CU104" i="23"/>
  <c r="CT104" i="23"/>
  <c r="CS104" i="23"/>
  <c r="CR104" i="23"/>
  <c r="CQ104" i="23"/>
  <c r="CP104" i="23"/>
  <c r="CO104" i="23"/>
  <c r="CN104" i="23"/>
  <c r="CM104" i="23"/>
  <c r="CL104" i="23"/>
  <c r="CK104" i="23"/>
  <c r="CJ104" i="23"/>
  <c r="CI104" i="23"/>
  <c r="CH104" i="23"/>
  <c r="CG104" i="23"/>
  <c r="CF104" i="23"/>
  <c r="CE104" i="23"/>
  <c r="CD104" i="23"/>
  <c r="CC104" i="23"/>
  <c r="CB104" i="23"/>
  <c r="CA104" i="23"/>
  <c r="BZ104" i="23"/>
  <c r="BY104" i="23"/>
  <c r="BX104" i="23"/>
  <c r="BW104" i="23"/>
  <c r="BV104" i="23"/>
  <c r="BU104" i="23"/>
  <c r="BT104" i="23"/>
  <c r="BS104" i="23"/>
  <c r="BR104" i="23"/>
  <c r="BQ104" i="23"/>
  <c r="BP104" i="23"/>
  <c r="BO104" i="23"/>
  <c r="BN104" i="23"/>
  <c r="BM104" i="23"/>
  <c r="BL104" i="23"/>
  <c r="BK104" i="23"/>
  <c r="BJ104" i="23"/>
  <c r="BI104" i="23"/>
  <c r="BH104" i="23"/>
  <c r="BG104" i="23"/>
  <c r="BF104" i="23"/>
  <c r="BE104" i="23"/>
  <c r="BD104" i="23"/>
  <c r="BC104" i="23"/>
  <c r="BB104" i="23"/>
  <c r="BA104" i="23"/>
  <c r="AZ104" i="23"/>
  <c r="AY104" i="23"/>
  <c r="AX104" i="23"/>
  <c r="AW104" i="23"/>
  <c r="AV104" i="23"/>
  <c r="AU104" i="23"/>
  <c r="AT104" i="23"/>
  <c r="AS104" i="23"/>
  <c r="AR104" i="23"/>
  <c r="AQ104" i="23"/>
  <c r="AP104" i="23"/>
  <c r="AO104" i="23"/>
  <c r="AN104" i="23"/>
  <c r="AM104" i="23"/>
  <c r="AL104" i="23"/>
  <c r="AK104" i="23"/>
  <c r="AJ104" i="23"/>
  <c r="AI104" i="23"/>
  <c r="AH104" i="23"/>
  <c r="AG104" i="23"/>
  <c r="AF104" i="23"/>
  <c r="AE104" i="23"/>
  <c r="AD104" i="23"/>
  <c r="AC104" i="23"/>
  <c r="AB104" i="23"/>
  <c r="AA104" i="23"/>
  <c r="Z104" i="23"/>
  <c r="Y104" i="23"/>
  <c r="X104" i="23"/>
  <c r="W104" i="23"/>
  <c r="V104" i="23"/>
  <c r="U104" i="23"/>
  <c r="T104" i="23"/>
  <c r="S104" i="23"/>
  <c r="R104" i="23"/>
  <c r="Q104" i="23"/>
  <c r="P104" i="23"/>
  <c r="O104" i="23"/>
  <c r="N104" i="23"/>
  <c r="M104" i="23"/>
  <c r="L104" i="23"/>
  <c r="K104" i="23"/>
  <c r="J104" i="23"/>
  <c r="I104" i="23"/>
  <c r="H104" i="23"/>
  <c r="G104" i="23"/>
  <c r="F104" i="23"/>
  <c r="E104" i="23"/>
  <c r="CZ103" i="23"/>
  <c r="CY103" i="23"/>
  <c r="CX103" i="23"/>
  <c r="CW103" i="23"/>
  <c r="CV103" i="23"/>
  <c r="CU103" i="23"/>
  <c r="CT103" i="23"/>
  <c r="CS103" i="23"/>
  <c r="CR103" i="23"/>
  <c r="CQ103" i="23"/>
  <c r="CP103" i="23"/>
  <c r="CO103" i="23"/>
  <c r="CN103" i="23"/>
  <c r="CM103" i="23"/>
  <c r="CL103" i="23"/>
  <c r="CK103" i="23"/>
  <c r="CJ103" i="23"/>
  <c r="CI103" i="23"/>
  <c r="CH103" i="23"/>
  <c r="CG103" i="23"/>
  <c r="CF103" i="23"/>
  <c r="CE103" i="23"/>
  <c r="CD103" i="23"/>
  <c r="CC103" i="23"/>
  <c r="CB103" i="23"/>
  <c r="CA103" i="23"/>
  <c r="BZ103" i="23"/>
  <c r="BY103" i="23"/>
  <c r="BX103" i="23"/>
  <c r="BW103" i="23"/>
  <c r="BV103" i="23"/>
  <c r="BU103" i="23"/>
  <c r="BT103" i="23"/>
  <c r="BS103" i="23"/>
  <c r="BR103" i="23"/>
  <c r="BQ103" i="23"/>
  <c r="BP103" i="23"/>
  <c r="BO103" i="23"/>
  <c r="BN103" i="23"/>
  <c r="BM103" i="23"/>
  <c r="BL103" i="23"/>
  <c r="BK103" i="23"/>
  <c r="BJ103" i="23"/>
  <c r="BI103" i="23"/>
  <c r="BH103" i="23"/>
  <c r="BG103" i="23"/>
  <c r="BF103" i="23"/>
  <c r="BE103" i="23"/>
  <c r="BD103" i="23"/>
  <c r="BC103" i="23"/>
  <c r="BB103" i="23"/>
  <c r="BA103" i="23"/>
  <c r="AZ103" i="23"/>
  <c r="AY103" i="23"/>
  <c r="AX103" i="23"/>
  <c r="AW103" i="23"/>
  <c r="AV103" i="23"/>
  <c r="AU103" i="23"/>
  <c r="AT103" i="23"/>
  <c r="AS103" i="23"/>
  <c r="AR103" i="23"/>
  <c r="AQ103" i="23"/>
  <c r="AP103" i="23"/>
  <c r="AO103" i="23"/>
  <c r="AN103" i="23"/>
  <c r="AM103" i="23"/>
  <c r="AL103" i="23"/>
  <c r="AK103" i="23"/>
  <c r="AJ103" i="23"/>
  <c r="AI103" i="23"/>
  <c r="AH103" i="23"/>
  <c r="AG103" i="23"/>
  <c r="AF103" i="23"/>
  <c r="AE103" i="23"/>
  <c r="AD103" i="23"/>
  <c r="AC103" i="23"/>
  <c r="AB103" i="23"/>
  <c r="AA103" i="23"/>
  <c r="Z103" i="23"/>
  <c r="Y103" i="23"/>
  <c r="X103" i="23"/>
  <c r="W103" i="23"/>
  <c r="V103" i="23"/>
  <c r="U103" i="23"/>
  <c r="T103" i="23"/>
  <c r="S103" i="23"/>
  <c r="R103" i="23"/>
  <c r="Q103" i="23"/>
  <c r="P103" i="23"/>
  <c r="O103" i="23"/>
  <c r="N103" i="23"/>
  <c r="M103" i="23"/>
  <c r="L103" i="23"/>
  <c r="K103" i="23"/>
  <c r="J103" i="23"/>
  <c r="I103" i="23"/>
  <c r="H103" i="23"/>
  <c r="G103" i="23"/>
  <c r="F103" i="23"/>
  <c r="E103" i="23"/>
  <c r="CZ102" i="23"/>
  <c r="CY102" i="23"/>
  <c r="CX102" i="23"/>
  <c r="CW102" i="23"/>
  <c r="CV102" i="23"/>
  <c r="CU102" i="23"/>
  <c r="CT102" i="23"/>
  <c r="CS102" i="23"/>
  <c r="CR102" i="23"/>
  <c r="CQ102" i="23"/>
  <c r="CP102" i="23"/>
  <c r="CO102" i="23"/>
  <c r="CN102" i="23"/>
  <c r="CM102" i="23"/>
  <c r="CL102" i="23"/>
  <c r="CK102" i="23"/>
  <c r="CJ102" i="23"/>
  <c r="CI102" i="23"/>
  <c r="CH102" i="23"/>
  <c r="CG102" i="23"/>
  <c r="CF102" i="23"/>
  <c r="CE102" i="23"/>
  <c r="CD102" i="23"/>
  <c r="CC102" i="23"/>
  <c r="CB102" i="23"/>
  <c r="CA102" i="23"/>
  <c r="BZ102" i="23"/>
  <c r="BY102" i="23"/>
  <c r="BX102" i="23"/>
  <c r="BW102" i="23"/>
  <c r="BV102" i="23"/>
  <c r="BU102" i="23"/>
  <c r="BT102" i="23"/>
  <c r="BS102" i="23"/>
  <c r="BR102" i="23"/>
  <c r="BQ102" i="23"/>
  <c r="BP102" i="23"/>
  <c r="BO102" i="23"/>
  <c r="BN102" i="23"/>
  <c r="BM102" i="23"/>
  <c r="BL102" i="23"/>
  <c r="BK102" i="23"/>
  <c r="BJ102" i="23"/>
  <c r="BI102" i="23"/>
  <c r="BH102" i="23"/>
  <c r="BG102" i="23"/>
  <c r="BF102" i="23"/>
  <c r="BE102" i="23"/>
  <c r="BD102" i="23"/>
  <c r="BC102" i="23"/>
  <c r="BB102" i="23"/>
  <c r="BA102" i="23"/>
  <c r="AZ102" i="23"/>
  <c r="AY102" i="23"/>
  <c r="AX102" i="23"/>
  <c r="AW102" i="23"/>
  <c r="AV102" i="23"/>
  <c r="AU102" i="23"/>
  <c r="AT102" i="23"/>
  <c r="AS102" i="23"/>
  <c r="AR102" i="23"/>
  <c r="AQ102" i="23"/>
  <c r="AP102" i="23"/>
  <c r="AO102" i="23"/>
  <c r="AN102" i="23"/>
  <c r="AM102" i="23"/>
  <c r="AL102" i="23"/>
  <c r="AK102" i="23"/>
  <c r="AJ102" i="23"/>
  <c r="AI102" i="23"/>
  <c r="AH102" i="23"/>
  <c r="AG102" i="23"/>
  <c r="AF102" i="23"/>
  <c r="AE102" i="23"/>
  <c r="AD102" i="23"/>
  <c r="AC102" i="23"/>
  <c r="AB102" i="23"/>
  <c r="AA102" i="23"/>
  <c r="Z102" i="23"/>
  <c r="Y102" i="23"/>
  <c r="X102" i="23"/>
  <c r="W102" i="23"/>
  <c r="V102" i="23"/>
  <c r="U102" i="23"/>
  <c r="T102" i="23"/>
  <c r="S102" i="23"/>
  <c r="R102" i="23"/>
  <c r="Q102" i="23"/>
  <c r="P102" i="23"/>
  <c r="O102" i="23"/>
  <c r="N102" i="23"/>
  <c r="M102" i="23"/>
  <c r="L102" i="23"/>
  <c r="K102" i="23"/>
  <c r="J102" i="23"/>
  <c r="I102" i="23"/>
  <c r="H102" i="23"/>
  <c r="G102" i="23"/>
  <c r="F102" i="23"/>
  <c r="E102" i="23"/>
  <c r="CZ101" i="23"/>
  <c r="CY101" i="23"/>
  <c r="CX101" i="23"/>
  <c r="CW101" i="23"/>
  <c r="CV101" i="23"/>
  <c r="CU101" i="23"/>
  <c r="CT101" i="23"/>
  <c r="CS101" i="23"/>
  <c r="CR101" i="23"/>
  <c r="CQ101" i="23"/>
  <c r="CP101" i="23"/>
  <c r="CO101" i="23"/>
  <c r="CN101" i="23"/>
  <c r="CM101" i="23"/>
  <c r="CL101" i="23"/>
  <c r="CK101" i="23"/>
  <c r="CJ101" i="23"/>
  <c r="CI101" i="23"/>
  <c r="CH101" i="23"/>
  <c r="CG101" i="23"/>
  <c r="CF101" i="23"/>
  <c r="CE101" i="23"/>
  <c r="CD101" i="23"/>
  <c r="CC101" i="23"/>
  <c r="CB101" i="23"/>
  <c r="CA101" i="23"/>
  <c r="BZ101" i="23"/>
  <c r="BY101" i="23"/>
  <c r="BX101" i="23"/>
  <c r="BW101" i="23"/>
  <c r="BV101" i="23"/>
  <c r="BU101" i="23"/>
  <c r="BT101" i="23"/>
  <c r="BS101" i="23"/>
  <c r="BR101" i="23"/>
  <c r="BQ101" i="23"/>
  <c r="BP101" i="23"/>
  <c r="BO101" i="23"/>
  <c r="BN101" i="23"/>
  <c r="BM101" i="23"/>
  <c r="BL101" i="23"/>
  <c r="BK101" i="23"/>
  <c r="BJ101" i="23"/>
  <c r="BI101" i="23"/>
  <c r="BH101" i="23"/>
  <c r="BG101" i="23"/>
  <c r="BF101" i="23"/>
  <c r="BE101" i="23"/>
  <c r="BD101" i="23"/>
  <c r="BC101" i="23"/>
  <c r="BB101" i="23"/>
  <c r="BA101" i="23"/>
  <c r="AZ101" i="23"/>
  <c r="AY101" i="23"/>
  <c r="AX101" i="23"/>
  <c r="AW101" i="23"/>
  <c r="AV101" i="23"/>
  <c r="AU101" i="23"/>
  <c r="AT101" i="23"/>
  <c r="AS101" i="23"/>
  <c r="AR101" i="23"/>
  <c r="AQ101" i="23"/>
  <c r="AP101" i="23"/>
  <c r="AO101" i="23"/>
  <c r="AN101" i="23"/>
  <c r="AM101" i="23"/>
  <c r="AL101" i="23"/>
  <c r="AK101" i="23"/>
  <c r="AJ101" i="23"/>
  <c r="AI101" i="23"/>
  <c r="AH101" i="23"/>
  <c r="AG101" i="23"/>
  <c r="AF101" i="23"/>
  <c r="AE101" i="23"/>
  <c r="AD101" i="23"/>
  <c r="AC101" i="23"/>
  <c r="AB101" i="23"/>
  <c r="AA101" i="23"/>
  <c r="Z101" i="23"/>
  <c r="Y101" i="23"/>
  <c r="X101" i="23"/>
  <c r="W101" i="23"/>
  <c r="V101" i="23"/>
  <c r="U101" i="23"/>
  <c r="T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CZ100" i="23"/>
  <c r="CY100" i="23"/>
  <c r="CX100" i="23"/>
  <c r="CW100" i="23"/>
  <c r="CV100" i="23"/>
  <c r="CU100" i="23"/>
  <c r="CT100" i="23"/>
  <c r="CS100" i="23"/>
  <c r="CR100" i="23"/>
  <c r="CQ100" i="23"/>
  <c r="CP100" i="23"/>
  <c r="CO100" i="23"/>
  <c r="CN100" i="23"/>
  <c r="CM100" i="23"/>
  <c r="CL100" i="23"/>
  <c r="CK100" i="23"/>
  <c r="CJ100" i="23"/>
  <c r="CI100" i="23"/>
  <c r="CH100" i="23"/>
  <c r="CG100" i="23"/>
  <c r="CF100" i="23"/>
  <c r="CE100" i="23"/>
  <c r="CD100" i="23"/>
  <c r="CC100" i="23"/>
  <c r="CB100" i="23"/>
  <c r="CA100" i="23"/>
  <c r="BZ100" i="23"/>
  <c r="BY100" i="23"/>
  <c r="BX100" i="23"/>
  <c r="BW100" i="23"/>
  <c r="BV100" i="23"/>
  <c r="BU100" i="23"/>
  <c r="BT100" i="23"/>
  <c r="BS100" i="23"/>
  <c r="BR100" i="23"/>
  <c r="BQ100" i="23"/>
  <c r="BP100" i="23"/>
  <c r="BO100" i="23"/>
  <c r="BN100" i="23"/>
  <c r="BM100" i="23"/>
  <c r="BL100" i="23"/>
  <c r="BK100" i="23"/>
  <c r="BJ100" i="23"/>
  <c r="BI100" i="23"/>
  <c r="BH100" i="23"/>
  <c r="BG100" i="23"/>
  <c r="BF100" i="23"/>
  <c r="BE100" i="23"/>
  <c r="BD100" i="23"/>
  <c r="BC100" i="23"/>
  <c r="BB100" i="23"/>
  <c r="BA100" i="23"/>
  <c r="AZ100" i="23"/>
  <c r="AY100" i="23"/>
  <c r="AX100" i="23"/>
  <c r="AW100" i="23"/>
  <c r="AV100" i="23"/>
  <c r="AU100" i="23"/>
  <c r="AT100" i="23"/>
  <c r="AS100" i="23"/>
  <c r="AR100" i="23"/>
  <c r="AQ100" i="23"/>
  <c r="AP100" i="23"/>
  <c r="AO100" i="23"/>
  <c r="AN100" i="23"/>
  <c r="AM100" i="23"/>
  <c r="AL100" i="23"/>
  <c r="AK100" i="23"/>
  <c r="AJ100" i="23"/>
  <c r="AI100" i="23"/>
  <c r="AH100" i="23"/>
  <c r="AG100" i="23"/>
  <c r="AF100" i="23"/>
  <c r="AE100" i="23"/>
  <c r="AD100" i="23"/>
  <c r="AC100" i="23"/>
  <c r="AB100" i="23"/>
  <c r="AA100" i="23"/>
  <c r="Z100" i="23"/>
  <c r="Y100" i="23"/>
  <c r="X100" i="23"/>
  <c r="W100" i="23"/>
  <c r="V100" i="23"/>
  <c r="U100" i="23"/>
  <c r="T100" i="23"/>
  <c r="S100" i="23"/>
  <c r="R100" i="23"/>
  <c r="Q100" i="23"/>
  <c r="P100" i="23"/>
  <c r="O100" i="23"/>
  <c r="N100" i="23"/>
  <c r="M100" i="23"/>
  <c r="L100" i="23"/>
  <c r="K100" i="23"/>
  <c r="J100" i="23"/>
  <c r="I100" i="23"/>
  <c r="H100" i="23"/>
  <c r="G100" i="23"/>
  <c r="F100" i="23"/>
  <c r="E100" i="23"/>
  <c r="CZ99" i="23"/>
  <c r="CY99" i="23"/>
  <c r="CX99" i="23"/>
  <c r="CW99" i="23"/>
  <c r="CV99" i="23"/>
  <c r="CU99" i="23"/>
  <c r="CT99" i="23"/>
  <c r="CS99" i="23"/>
  <c r="CR99" i="23"/>
  <c r="CQ99" i="23"/>
  <c r="CP99" i="23"/>
  <c r="CO99" i="23"/>
  <c r="CN99" i="23"/>
  <c r="CM99" i="23"/>
  <c r="CL99" i="23"/>
  <c r="CK99" i="23"/>
  <c r="CJ99" i="23"/>
  <c r="CI99" i="23"/>
  <c r="CH99" i="23"/>
  <c r="CG99" i="23"/>
  <c r="CF99" i="23"/>
  <c r="CE99" i="23"/>
  <c r="CD99" i="23"/>
  <c r="CC99" i="23"/>
  <c r="CB99" i="23"/>
  <c r="CA99" i="23"/>
  <c r="BZ99" i="23"/>
  <c r="BY99" i="23"/>
  <c r="BX99" i="23"/>
  <c r="BW99" i="23"/>
  <c r="BV99" i="23"/>
  <c r="BU99" i="23"/>
  <c r="BT99" i="23"/>
  <c r="BS99" i="23"/>
  <c r="BR99" i="23"/>
  <c r="BQ99" i="23"/>
  <c r="BP99" i="23"/>
  <c r="BO99" i="23"/>
  <c r="BN99" i="23"/>
  <c r="BM99" i="23"/>
  <c r="BL99" i="23"/>
  <c r="BK99" i="23"/>
  <c r="BJ99" i="23"/>
  <c r="BI99" i="23"/>
  <c r="BH99" i="23"/>
  <c r="BG99" i="23"/>
  <c r="BF99" i="23"/>
  <c r="BE99" i="23"/>
  <c r="BD99" i="23"/>
  <c r="BC99" i="23"/>
  <c r="BB99" i="23"/>
  <c r="BA99" i="23"/>
  <c r="AZ99" i="23"/>
  <c r="AY99" i="23"/>
  <c r="AX99" i="23"/>
  <c r="AW99" i="23"/>
  <c r="AV99" i="23"/>
  <c r="AU99" i="23"/>
  <c r="AT99" i="23"/>
  <c r="AS99" i="23"/>
  <c r="AR99" i="23"/>
  <c r="AQ99" i="23"/>
  <c r="AP99" i="23"/>
  <c r="AO99" i="23"/>
  <c r="AN99" i="23"/>
  <c r="AM99" i="23"/>
  <c r="AL99" i="23"/>
  <c r="AK99" i="23"/>
  <c r="AJ99" i="23"/>
  <c r="AI99" i="23"/>
  <c r="AH99" i="23"/>
  <c r="AG99" i="23"/>
  <c r="AF99" i="23"/>
  <c r="AE99" i="23"/>
  <c r="AD99" i="23"/>
  <c r="AC99" i="23"/>
  <c r="AB99" i="23"/>
  <c r="AA99" i="23"/>
  <c r="Z99" i="23"/>
  <c r="Y99" i="23"/>
  <c r="X99" i="23"/>
  <c r="W99" i="23"/>
  <c r="V99" i="23"/>
  <c r="U99" i="23"/>
  <c r="T99" i="23"/>
  <c r="S99" i="23"/>
  <c r="R99" i="23"/>
  <c r="Q99" i="23"/>
  <c r="P99" i="23"/>
  <c r="O99" i="23"/>
  <c r="N99" i="23"/>
  <c r="M99" i="23"/>
  <c r="L99" i="23"/>
  <c r="K99" i="23"/>
  <c r="J99" i="23"/>
  <c r="I99" i="23"/>
  <c r="H99" i="23"/>
  <c r="G99" i="23"/>
  <c r="F99" i="23"/>
  <c r="E99" i="23"/>
  <c r="CZ98" i="23"/>
  <c r="CY98" i="23"/>
  <c r="CX98" i="23"/>
  <c r="CW98" i="23"/>
  <c r="CV98" i="23"/>
  <c r="CU98" i="23"/>
  <c r="CT98" i="23"/>
  <c r="CS98" i="23"/>
  <c r="CR98" i="23"/>
  <c r="CQ98" i="23"/>
  <c r="CP98" i="23"/>
  <c r="CO98" i="23"/>
  <c r="CN98" i="23"/>
  <c r="CM98" i="23"/>
  <c r="CL98" i="23"/>
  <c r="CK98" i="23"/>
  <c r="CJ98" i="23"/>
  <c r="CI98" i="23"/>
  <c r="CH98" i="23"/>
  <c r="CG98" i="23"/>
  <c r="CF98" i="23"/>
  <c r="CE98" i="23"/>
  <c r="CD98" i="23"/>
  <c r="CC98" i="23"/>
  <c r="CB98" i="23"/>
  <c r="CA98" i="23"/>
  <c r="BZ98" i="23"/>
  <c r="BY98" i="23"/>
  <c r="BX98" i="23"/>
  <c r="BW98" i="23"/>
  <c r="BV98" i="23"/>
  <c r="BU98" i="23"/>
  <c r="BT98" i="23"/>
  <c r="BS98" i="23"/>
  <c r="BR98" i="23"/>
  <c r="BQ98" i="23"/>
  <c r="BP98" i="23"/>
  <c r="BO98" i="23"/>
  <c r="BN98" i="23"/>
  <c r="BM98" i="23"/>
  <c r="BL98" i="23"/>
  <c r="BK98" i="23"/>
  <c r="BJ98" i="23"/>
  <c r="BI98" i="23"/>
  <c r="BH98" i="23"/>
  <c r="BG98" i="23"/>
  <c r="BF98" i="23"/>
  <c r="BE98" i="23"/>
  <c r="BD98" i="23"/>
  <c r="BC98" i="23"/>
  <c r="BB98" i="23"/>
  <c r="BA98" i="23"/>
  <c r="AZ98" i="23"/>
  <c r="AY98" i="23"/>
  <c r="AX98" i="23"/>
  <c r="AW98" i="23"/>
  <c r="AV98" i="23"/>
  <c r="AU98" i="23"/>
  <c r="AT98" i="23"/>
  <c r="AS98" i="23"/>
  <c r="AR98" i="23"/>
  <c r="AQ98" i="23"/>
  <c r="AP98" i="23"/>
  <c r="AO98" i="23"/>
  <c r="AN98" i="23"/>
  <c r="AM98" i="23"/>
  <c r="AL98" i="23"/>
  <c r="AK98" i="23"/>
  <c r="AJ98" i="23"/>
  <c r="AI98" i="23"/>
  <c r="AH98" i="23"/>
  <c r="AG98" i="23"/>
  <c r="AF98" i="23"/>
  <c r="AE98" i="23"/>
  <c r="AD98" i="23"/>
  <c r="AC98" i="23"/>
  <c r="AB98" i="23"/>
  <c r="AA98" i="23"/>
  <c r="Z98" i="23"/>
  <c r="Y98" i="23"/>
  <c r="X98" i="23"/>
  <c r="W98" i="23"/>
  <c r="V98" i="23"/>
  <c r="U98" i="23"/>
  <c r="T98" i="23"/>
  <c r="S98" i="23"/>
  <c r="R98" i="23"/>
  <c r="Q98" i="23"/>
  <c r="P98" i="23"/>
  <c r="O98" i="23"/>
  <c r="N98" i="23"/>
  <c r="M98" i="23"/>
  <c r="L98" i="23"/>
  <c r="K98" i="23"/>
  <c r="J98" i="23"/>
  <c r="I98" i="23"/>
  <c r="H98" i="23"/>
  <c r="G98" i="23"/>
  <c r="F98" i="23"/>
  <c r="E98" i="23"/>
  <c r="CZ97" i="23"/>
  <c r="CY97" i="23"/>
  <c r="CX97" i="23"/>
  <c r="CW97" i="23"/>
  <c r="CV97" i="23"/>
  <c r="CU97" i="23"/>
  <c r="CT97" i="23"/>
  <c r="CS97" i="23"/>
  <c r="CR97" i="23"/>
  <c r="CQ97" i="23"/>
  <c r="CP97" i="23"/>
  <c r="CO97" i="23"/>
  <c r="CN97" i="23"/>
  <c r="CM97" i="23"/>
  <c r="CL97" i="23"/>
  <c r="CK97" i="23"/>
  <c r="CJ97" i="23"/>
  <c r="CI97" i="23"/>
  <c r="CH97" i="23"/>
  <c r="CG97" i="23"/>
  <c r="CF97" i="23"/>
  <c r="CE97" i="23"/>
  <c r="CD97" i="23"/>
  <c r="CC97" i="23"/>
  <c r="CB97" i="23"/>
  <c r="CA97" i="23"/>
  <c r="BZ97" i="23"/>
  <c r="BY97" i="23"/>
  <c r="BX97" i="23"/>
  <c r="BW97" i="23"/>
  <c r="BV97" i="23"/>
  <c r="BU97" i="23"/>
  <c r="BT97" i="23"/>
  <c r="BS97" i="23"/>
  <c r="BR97" i="23"/>
  <c r="BQ97" i="23"/>
  <c r="BP97" i="23"/>
  <c r="BO97" i="23"/>
  <c r="BN97" i="23"/>
  <c r="BM97" i="23"/>
  <c r="BL97" i="23"/>
  <c r="BK97" i="23"/>
  <c r="BJ97" i="23"/>
  <c r="BI97" i="23"/>
  <c r="BH97" i="23"/>
  <c r="BG97" i="23"/>
  <c r="BF97" i="23"/>
  <c r="BE97" i="23"/>
  <c r="BD97" i="23"/>
  <c r="BC97" i="23"/>
  <c r="BB97" i="23"/>
  <c r="BA97" i="23"/>
  <c r="AZ97" i="23"/>
  <c r="AY97" i="23"/>
  <c r="AX97" i="23"/>
  <c r="AW97" i="23"/>
  <c r="AV97" i="23"/>
  <c r="AU97" i="23"/>
  <c r="AT97" i="23"/>
  <c r="AS97" i="23"/>
  <c r="AR97" i="23"/>
  <c r="AQ97" i="23"/>
  <c r="AP97" i="23"/>
  <c r="AO97" i="23"/>
  <c r="AN97" i="23"/>
  <c r="AM97" i="23"/>
  <c r="AL97" i="23"/>
  <c r="AK97" i="23"/>
  <c r="AJ97" i="23"/>
  <c r="AI97" i="23"/>
  <c r="AH97" i="23"/>
  <c r="AG97" i="23"/>
  <c r="AF97" i="23"/>
  <c r="AE97" i="23"/>
  <c r="AD97" i="23"/>
  <c r="AC97" i="23"/>
  <c r="AB97" i="23"/>
  <c r="AA97" i="23"/>
  <c r="Z97" i="23"/>
  <c r="Y97" i="23"/>
  <c r="X97" i="23"/>
  <c r="W97" i="23"/>
  <c r="V97" i="23"/>
  <c r="U97" i="23"/>
  <c r="T97" i="23"/>
  <c r="S97" i="23"/>
  <c r="R97" i="23"/>
  <c r="Q97" i="23"/>
  <c r="P97" i="23"/>
  <c r="O97" i="23"/>
  <c r="N97" i="23"/>
  <c r="M97" i="23"/>
  <c r="L97" i="23"/>
  <c r="K97" i="23"/>
  <c r="J97" i="23"/>
  <c r="I97" i="23"/>
  <c r="H97" i="23"/>
  <c r="G97" i="23"/>
  <c r="F97" i="23"/>
  <c r="E97" i="23"/>
  <c r="CZ96" i="23"/>
  <c r="CY96" i="23"/>
  <c r="CX96" i="23"/>
  <c r="CW96" i="23"/>
  <c r="CV96" i="23"/>
  <c r="CU96" i="23"/>
  <c r="CT96" i="23"/>
  <c r="CS96" i="23"/>
  <c r="CR96" i="23"/>
  <c r="CQ96" i="23"/>
  <c r="CP96" i="23"/>
  <c r="CO96" i="23"/>
  <c r="CN96" i="23"/>
  <c r="CM96" i="23"/>
  <c r="CL96" i="23"/>
  <c r="CK96" i="23"/>
  <c r="CJ96" i="23"/>
  <c r="CI96" i="23"/>
  <c r="CH96" i="23"/>
  <c r="CG96" i="23"/>
  <c r="CF96" i="23"/>
  <c r="CE96" i="23"/>
  <c r="CD96" i="23"/>
  <c r="CC96" i="23"/>
  <c r="CB96" i="23"/>
  <c r="CA96" i="23"/>
  <c r="BZ96" i="23"/>
  <c r="BY96" i="23"/>
  <c r="BX96" i="23"/>
  <c r="BW96" i="23"/>
  <c r="BV96" i="23"/>
  <c r="BU96" i="23"/>
  <c r="BT96" i="23"/>
  <c r="BS96" i="23"/>
  <c r="BR96" i="23"/>
  <c r="BQ96" i="23"/>
  <c r="BP96" i="23"/>
  <c r="BO96" i="23"/>
  <c r="BN96" i="23"/>
  <c r="BM96" i="23"/>
  <c r="BL96" i="23"/>
  <c r="BK96" i="23"/>
  <c r="BJ96" i="23"/>
  <c r="BI96" i="23"/>
  <c r="BH96" i="23"/>
  <c r="BG96" i="23"/>
  <c r="BF96" i="23"/>
  <c r="BE96" i="23"/>
  <c r="BD96" i="23"/>
  <c r="BC96" i="23"/>
  <c r="BB96" i="23"/>
  <c r="BA96" i="23"/>
  <c r="AZ96" i="23"/>
  <c r="AY96" i="23"/>
  <c r="AX96" i="23"/>
  <c r="AW96" i="23"/>
  <c r="AV96" i="23"/>
  <c r="AU96" i="23"/>
  <c r="AT96" i="23"/>
  <c r="AS96" i="23"/>
  <c r="AR96" i="23"/>
  <c r="AQ96" i="23"/>
  <c r="AP96" i="23"/>
  <c r="AO96" i="23"/>
  <c r="AN96" i="23"/>
  <c r="AM96" i="23"/>
  <c r="AL96" i="23"/>
  <c r="AK96" i="23"/>
  <c r="AJ96" i="23"/>
  <c r="AI96" i="23"/>
  <c r="AH96" i="23"/>
  <c r="AG96" i="23"/>
  <c r="AF96" i="23"/>
  <c r="AE96" i="23"/>
  <c r="AD96" i="23"/>
  <c r="AC96" i="23"/>
  <c r="AB96" i="23"/>
  <c r="AA96" i="23"/>
  <c r="Z96" i="23"/>
  <c r="Y96" i="23"/>
  <c r="X96" i="23"/>
  <c r="W96" i="23"/>
  <c r="V96" i="23"/>
  <c r="U96" i="23"/>
  <c r="T96" i="23"/>
  <c r="S96" i="23"/>
  <c r="R96" i="23"/>
  <c r="Q96" i="23"/>
  <c r="P96" i="23"/>
  <c r="O96" i="23"/>
  <c r="N96" i="23"/>
  <c r="M96" i="23"/>
  <c r="L96" i="23"/>
  <c r="K96" i="23"/>
  <c r="J96" i="23"/>
  <c r="I96" i="23"/>
  <c r="H96" i="23"/>
  <c r="G96" i="23"/>
  <c r="F96" i="23"/>
  <c r="E96" i="23"/>
  <c r="CZ95" i="23"/>
  <c r="CY95" i="23"/>
  <c r="CX95" i="23"/>
  <c r="CW95" i="23"/>
  <c r="CV95" i="23"/>
  <c r="CU95" i="23"/>
  <c r="CT95" i="23"/>
  <c r="CS95" i="23"/>
  <c r="CR95" i="23"/>
  <c r="CQ95" i="23"/>
  <c r="CP95" i="23"/>
  <c r="CO95" i="23"/>
  <c r="CN95" i="23"/>
  <c r="CM95" i="23"/>
  <c r="CL95" i="23"/>
  <c r="CK95" i="23"/>
  <c r="CJ95" i="23"/>
  <c r="CI95" i="23"/>
  <c r="CH95" i="23"/>
  <c r="CG95" i="23"/>
  <c r="CF95" i="23"/>
  <c r="CE95" i="23"/>
  <c r="CD95" i="23"/>
  <c r="CC95" i="23"/>
  <c r="CB95" i="23"/>
  <c r="CA95" i="23"/>
  <c r="BZ95" i="23"/>
  <c r="BY95" i="23"/>
  <c r="BX95" i="23"/>
  <c r="BW95" i="23"/>
  <c r="BV95" i="23"/>
  <c r="BU95" i="23"/>
  <c r="BT95" i="23"/>
  <c r="BS95" i="23"/>
  <c r="BR95" i="23"/>
  <c r="BQ95" i="23"/>
  <c r="BP95" i="23"/>
  <c r="BO95" i="23"/>
  <c r="BN95" i="23"/>
  <c r="BM95" i="23"/>
  <c r="BL95" i="23"/>
  <c r="BK95" i="23"/>
  <c r="BJ95" i="23"/>
  <c r="BI95" i="23"/>
  <c r="BH95" i="23"/>
  <c r="BG95" i="23"/>
  <c r="BF95" i="23"/>
  <c r="BE95" i="23"/>
  <c r="BD95" i="23"/>
  <c r="BC95" i="23"/>
  <c r="BB95" i="23"/>
  <c r="BA95" i="23"/>
  <c r="AZ95" i="23"/>
  <c r="AY95" i="23"/>
  <c r="AX95" i="23"/>
  <c r="AW95" i="23"/>
  <c r="AV95" i="23"/>
  <c r="AU95" i="23"/>
  <c r="AT95" i="23"/>
  <c r="AS95" i="23"/>
  <c r="AR95" i="23"/>
  <c r="AQ95" i="23"/>
  <c r="AP95" i="23"/>
  <c r="AO95" i="23"/>
  <c r="AN95" i="23"/>
  <c r="AM95" i="23"/>
  <c r="AL95" i="23"/>
  <c r="AK95" i="23"/>
  <c r="AJ95" i="23"/>
  <c r="AI95" i="23"/>
  <c r="AH95" i="23"/>
  <c r="AG95" i="23"/>
  <c r="AF95" i="23"/>
  <c r="AE95" i="23"/>
  <c r="AD95" i="23"/>
  <c r="AC95" i="23"/>
  <c r="AB95" i="23"/>
  <c r="AA95" i="23"/>
  <c r="Z95" i="23"/>
  <c r="Y95" i="23"/>
  <c r="X95" i="23"/>
  <c r="W95" i="23"/>
  <c r="V95" i="23"/>
  <c r="U95" i="23"/>
  <c r="T95" i="23"/>
  <c r="S95" i="23"/>
  <c r="R95" i="23"/>
  <c r="Q95" i="23"/>
  <c r="P95" i="23"/>
  <c r="O95" i="23"/>
  <c r="N95" i="23"/>
  <c r="M95" i="23"/>
  <c r="L95" i="23"/>
  <c r="K95" i="23"/>
  <c r="J95" i="23"/>
  <c r="I95" i="23"/>
  <c r="H95" i="23"/>
  <c r="G95" i="23"/>
  <c r="F95" i="23"/>
  <c r="E95" i="23"/>
  <c r="CZ94" i="23"/>
  <c r="CY94" i="23"/>
  <c r="CX94" i="23"/>
  <c r="CW94" i="23"/>
  <c r="CV94" i="23"/>
  <c r="CU94" i="23"/>
  <c r="CT94" i="23"/>
  <c r="CS94" i="23"/>
  <c r="CR94" i="23"/>
  <c r="CQ94" i="23"/>
  <c r="CP94" i="23"/>
  <c r="CO94" i="23"/>
  <c r="CN94" i="23"/>
  <c r="CM94" i="23"/>
  <c r="CL94" i="23"/>
  <c r="CK94" i="23"/>
  <c r="CJ94" i="23"/>
  <c r="CI94" i="23"/>
  <c r="CH94" i="23"/>
  <c r="CG94" i="23"/>
  <c r="CF94" i="23"/>
  <c r="CE94" i="23"/>
  <c r="CD94" i="23"/>
  <c r="CC94" i="23"/>
  <c r="CB94" i="23"/>
  <c r="CA94" i="23"/>
  <c r="BZ94" i="23"/>
  <c r="BY94" i="23"/>
  <c r="BX94" i="23"/>
  <c r="BW94" i="23"/>
  <c r="BV94" i="23"/>
  <c r="BU94" i="23"/>
  <c r="BT94" i="23"/>
  <c r="BS94" i="23"/>
  <c r="BR94" i="23"/>
  <c r="BQ94" i="23"/>
  <c r="BP94" i="23"/>
  <c r="BO94" i="23"/>
  <c r="BN94" i="23"/>
  <c r="BM94" i="23"/>
  <c r="BL94" i="23"/>
  <c r="BK94" i="23"/>
  <c r="BJ94" i="23"/>
  <c r="BI94" i="23"/>
  <c r="BH94" i="23"/>
  <c r="BG94" i="23"/>
  <c r="BF94" i="23"/>
  <c r="BE94" i="23"/>
  <c r="BD94" i="23"/>
  <c r="BC94" i="23"/>
  <c r="BB94" i="23"/>
  <c r="BA94" i="23"/>
  <c r="AZ94" i="23"/>
  <c r="AY94" i="23"/>
  <c r="AX94" i="23"/>
  <c r="AW94" i="23"/>
  <c r="AV94" i="23"/>
  <c r="AU94" i="23"/>
  <c r="AT94" i="23"/>
  <c r="AS94" i="23"/>
  <c r="AR94" i="23"/>
  <c r="AQ94" i="23"/>
  <c r="AP94" i="23"/>
  <c r="AO94" i="23"/>
  <c r="AN94" i="23"/>
  <c r="AM94" i="23"/>
  <c r="AL94" i="23"/>
  <c r="AK94" i="23"/>
  <c r="AJ94" i="23"/>
  <c r="AI94" i="23"/>
  <c r="AH94" i="23"/>
  <c r="AG94" i="23"/>
  <c r="AF94" i="23"/>
  <c r="AE94" i="23"/>
  <c r="AD94" i="23"/>
  <c r="AC94" i="23"/>
  <c r="AB94" i="23"/>
  <c r="AA94" i="23"/>
  <c r="Z94" i="23"/>
  <c r="Y94" i="23"/>
  <c r="X94" i="23"/>
  <c r="W94" i="23"/>
  <c r="V94" i="23"/>
  <c r="U94" i="23"/>
  <c r="T94" i="23"/>
  <c r="S94" i="23"/>
  <c r="R94" i="23"/>
  <c r="Q94" i="23"/>
  <c r="P94" i="23"/>
  <c r="O94" i="23"/>
  <c r="N94" i="23"/>
  <c r="M94" i="23"/>
  <c r="L94" i="23"/>
  <c r="K94" i="23"/>
  <c r="J94" i="23"/>
  <c r="I94" i="23"/>
  <c r="H94" i="23"/>
  <c r="G94" i="23"/>
  <c r="F94" i="23"/>
  <c r="E94" i="23"/>
  <c r="CZ93" i="23"/>
  <c r="CY93" i="23"/>
  <c r="CX93" i="23"/>
  <c r="CW93" i="23"/>
  <c r="CV93" i="23"/>
  <c r="CU93" i="23"/>
  <c r="CT93" i="23"/>
  <c r="CS93" i="23"/>
  <c r="CR93" i="23"/>
  <c r="CQ93" i="23"/>
  <c r="CP93" i="23"/>
  <c r="CO93" i="23"/>
  <c r="CN93" i="23"/>
  <c r="CM93" i="23"/>
  <c r="CL93" i="23"/>
  <c r="CK93" i="23"/>
  <c r="CJ93" i="23"/>
  <c r="CI93" i="23"/>
  <c r="CH93" i="23"/>
  <c r="CG93" i="23"/>
  <c r="CF93" i="23"/>
  <c r="CE93" i="23"/>
  <c r="CD93" i="23"/>
  <c r="CC93" i="23"/>
  <c r="CB93" i="23"/>
  <c r="CA93" i="23"/>
  <c r="BZ93" i="23"/>
  <c r="BY93" i="23"/>
  <c r="BX93" i="23"/>
  <c r="BW93" i="23"/>
  <c r="BV93" i="23"/>
  <c r="BU93" i="23"/>
  <c r="BT93" i="23"/>
  <c r="BS93" i="23"/>
  <c r="BR93" i="23"/>
  <c r="BQ93" i="23"/>
  <c r="BP93" i="23"/>
  <c r="BO93" i="23"/>
  <c r="BN93" i="23"/>
  <c r="BM93" i="23"/>
  <c r="BL93" i="23"/>
  <c r="BK93" i="23"/>
  <c r="BJ93" i="23"/>
  <c r="BI93" i="23"/>
  <c r="BH93" i="23"/>
  <c r="BG93" i="23"/>
  <c r="BF93" i="23"/>
  <c r="BE93" i="23"/>
  <c r="BD93" i="23"/>
  <c r="BC93" i="23"/>
  <c r="BB93" i="23"/>
  <c r="BA93" i="23"/>
  <c r="AZ93" i="23"/>
  <c r="AY93" i="23"/>
  <c r="AX93" i="23"/>
  <c r="AW93" i="23"/>
  <c r="AV93" i="23"/>
  <c r="AU93" i="23"/>
  <c r="AT93" i="23"/>
  <c r="AS93" i="23"/>
  <c r="AR93" i="23"/>
  <c r="AQ93" i="23"/>
  <c r="AP93" i="23"/>
  <c r="AO93" i="23"/>
  <c r="AN93" i="23"/>
  <c r="AM93" i="23"/>
  <c r="AL93" i="23"/>
  <c r="AK93" i="23"/>
  <c r="AJ93" i="23"/>
  <c r="AI93" i="23"/>
  <c r="AH93" i="23"/>
  <c r="AG93" i="23"/>
  <c r="AF93" i="23"/>
  <c r="AE93" i="23"/>
  <c r="AD93" i="23"/>
  <c r="AC93" i="23"/>
  <c r="AB93" i="23"/>
  <c r="AA93" i="23"/>
  <c r="Z93" i="23"/>
  <c r="Y93" i="23"/>
  <c r="X93" i="23"/>
  <c r="W93" i="23"/>
  <c r="V93" i="23"/>
  <c r="U93" i="23"/>
  <c r="T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CZ92" i="23"/>
  <c r="CY92" i="23"/>
  <c r="CX92" i="23"/>
  <c r="CW92" i="23"/>
  <c r="CV92" i="23"/>
  <c r="CU92" i="23"/>
  <c r="CT92" i="23"/>
  <c r="CS92" i="23"/>
  <c r="CR92" i="23"/>
  <c r="CQ92" i="23"/>
  <c r="CP92" i="23"/>
  <c r="CO92" i="23"/>
  <c r="CN92" i="23"/>
  <c r="CM92" i="23"/>
  <c r="CL92" i="23"/>
  <c r="CK92" i="23"/>
  <c r="CJ92" i="23"/>
  <c r="CI92" i="23"/>
  <c r="CH92" i="23"/>
  <c r="CG92" i="23"/>
  <c r="CF92" i="23"/>
  <c r="CE92" i="23"/>
  <c r="CD92" i="23"/>
  <c r="CC92" i="23"/>
  <c r="CB92" i="23"/>
  <c r="CA92" i="23"/>
  <c r="BZ92" i="23"/>
  <c r="BY92" i="23"/>
  <c r="BX92" i="23"/>
  <c r="BW92" i="23"/>
  <c r="BV92" i="23"/>
  <c r="BU92" i="23"/>
  <c r="BT92" i="23"/>
  <c r="BS92" i="23"/>
  <c r="BR92" i="23"/>
  <c r="BQ92" i="23"/>
  <c r="BP92" i="23"/>
  <c r="BO92" i="23"/>
  <c r="BN92" i="23"/>
  <c r="BM92" i="23"/>
  <c r="BL92" i="23"/>
  <c r="BK92" i="23"/>
  <c r="BJ92" i="23"/>
  <c r="BI92" i="23"/>
  <c r="BH92" i="23"/>
  <c r="BG92" i="23"/>
  <c r="BF92" i="23"/>
  <c r="BE92" i="23"/>
  <c r="BD92" i="23"/>
  <c r="BC92" i="23"/>
  <c r="BB92" i="23"/>
  <c r="BA92" i="23"/>
  <c r="AZ92" i="23"/>
  <c r="AY92" i="23"/>
  <c r="AX92" i="23"/>
  <c r="AW92" i="23"/>
  <c r="AV92" i="23"/>
  <c r="AU92" i="23"/>
  <c r="AT92" i="23"/>
  <c r="AS92" i="23"/>
  <c r="AR92" i="23"/>
  <c r="AQ92" i="23"/>
  <c r="AP92" i="23"/>
  <c r="AO92" i="23"/>
  <c r="AN92" i="23"/>
  <c r="AM92" i="23"/>
  <c r="AL92" i="23"/>
  <c r="AK92" i="23"/>
  <c r="AJ92" i="23"/>
  <c r="AI92" i="23"/>
  <c r="AH92" i="23"/>
  <c r="AG92" i="23"/>
  <c r="AF92" i="23"/>
  <c r="AE92" i="23"/>
  <c r="AD92" i="23"/>
  <c r="AC92" i="23"/>
  <c r="AB92" i="23"/>
  <c r="AA92" i="23"/>
  <c r="Z92" i="23"/>
  <c r="Y92" i="23"/>
  <c r="X92" i="23"/>
  <c r="W92" i="23"/>
  <c r="V92" i="23"/>
  <c r="U92" i="23"/>
  <c r="T92" i="23"/>
  <c r="S92" i="23"/>
  <c r="R92" i="23"/>
  <c r="Q92" i="23"/>
  <c r="P92" i="23"/>
  <c r="O92" i="23"/>
  <c r="N92" i="23"/>
  <c r="M92" i="23"/>
  <c r="L92" i="23"/>
  <c r="K92" i="23"/>
  <c r="J92" i="23"/>
  <c r="I92" i="23"/>
  <c r="H92" i="23"/>
  <c r="G92" i="23"/>
  <c r="F92" i="23"/>
  <c r="E92" i="23"/>
  <c r="CZ91" i="23"/>
  <c r="CY91" i="23"/>
  <c r="CX91" i="23"/>
  <c r="CW91" i="23"/>
  <c r="CV91" i="23"/>
  <c r="CU91" i="23"/>
  <c r="CT91" i="23"/>
  <c r="CS91" i="23"/>
  <c r="CR91" i="23"/>
  <c r="CQ91" i="23"/>
  <c r="CP91" i="23"/>
  <c r="CO91" i="23"/>
  <c r="CN91" i="23"/>
  <c r="CM91" i="23"/>
  <c r="CL91" i="23"/>
  <c r="CK91" i="23"/>
  <c r="CJ91" i="23"/>
  <c r="CI91" i="23"/>
  <c r="CH91" i="23"/>
  <c r="CG91" i="23"/>
  <c r="CF91" i="23"/>
  <c r="CE91" i="23"/>
  <c r="CD91" i="23"/>
  <c r="CC91" i="23"/>
  <c r="CB91" i="23"/>
  <c r="CA91" i="23"/>
  <c r="BZ91" i="23"/>
  <c r="BY91" i="23"/>
  <c r="BX91" i="23"/>
  <c r="BW91" i="23"/>
  <c r="BV91" i="23"/>
  <c r="BU91" i="23"/>
  <c r="BT91" i="23"/>
  <c r="BS91" i="23"/>
  <c r="BR91" i="23"/>
  <c r="BQ91" i="23"/>
  <c r="BP91" i="23"/>
  <c r="BO91" i="23"/>
  <c r="BN91" i="23"/>
  <c r="BM91" i="23"/>
  <c r="BL91" i="23"/>
  <c r="BK91" i="23"/>
  <c r="BJ91" i="23"/>
  <c r="BI91" i="23"/>
  <c r="BH91" i="23"/>
  <c r="BG91" i="23"/>
  <c r="BF91" i="23"/>
  <c r="BE91" i="23"/>
  <c r="BD91" i="23"/>
  <c r="BC91" i="23"/>
  <c r="BB91" i="23"/>
  <c r="BA91" i="23"/>
  <c r="AZ91" i="23"/>
  <c r="AY91" i="23"/>
  <c r="AX91" i="23"/>
  <c r="AW91" i="23"/>
  <c r="AV91" i="23"/>
  <c r="AU91" i="23"/>
  <c r="AT91" i="23"/>
  <c r="AS91" i="23"/>
  <c r="AR91" i="23"/>
  <c r="AQ91" i="23"/>
  <c r="AP91" i="23"/>
  <c r="AO91" i="23"/>
  <c r="AN91" i="23"/>
  <c r="AM91" i="23"/>
  <c r="AL91" i="23"/>
  <c r="AK91" i="23"/>
  <c r="AJ91" i="23"/>
  <c r="AI91" i="23"/>
  <c r="AH91" i="23"/>
  <c r="AG91" i="23"/>
  <c r="AF91" i="23"/>
  <c r="AE91" i="23"/>
  <c r="AD91" i="23"/>
  <c r="AC91" i="23"/>
  <c r="AB91" i="23"/>
  <c r="AA91" i="23"/>
  <c r="Z91" i="23"/>
  <c r="Y91" i="23"/>
  <c r="X91" i="23"/>
  <c r="W91" i="23"/>
  <c r="V91" i="23"/>
  <c r="U91" i="23"/>
  <c r="T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CZ90" i="23"/>
  <c r="CY90" i="23"/>
  <c r="CX90" i="23"/>
  <c r="CW90" i="23"/>
  <c r="CV90" i="23"/>
  <c r="CU90" i="23"/>
  <c r="CT90" i="23"/>
  <c r="CS90" i="23"/>
  <c r="CR90" i="23"/>
  <c r="CQ90" i="23"/>
  <c r="CP90" i="23"/>
  <c r="CO90" i="23"/>
  <c r="CN90" i="23"/>
  <c r="CM90" i="23"/>
  <c r="CL90" i="23"/>
  <c r="CK90" i="23"/>
  <c r="CJ90" i="23"/>
  <c r="CI90" i="23"/>
  <c r="CH90" i="23"/>
  <c r="CG90" i="23"/>
  <c r="CF90" i="23"/>
  <c r="CE90" i="23"/>
  <c r="CD90" i="23"/>
  <c r="CC90" i="23"/>
  <c r="CB90" i="23"/>
  <c r="CA90" i="23"/>
  <c r="BZ90" i="23"/>
  <c r="BY90" i="23"/>
  <c r="BX90" i="23"/>
  <c r="BW90" i="23"/>
  <c r="BV90" i="23"/>
  <c r="BU90" i="23"/>
  <c r="BT90" i="23"/>
  <c r="BS90" i="23"/>
  <c r="BR90" i="23"/>
  <c r="BQ90" i="23"/>
  <c r="BP90" i="23"/>
  <c r="BO90" i="23"/>
  <c r="BN90" i="23"/>
  <c r="BM90" i="23"/>
  <c r="BL90" i="23"/>
  <c r="BK90" i="23"/>
  <c r="BJ90" i="23"/>
  <c r="BI90" i="23"/>
  <c r="BH90" i="23"/>
  <c r="BG90" i="23"/>
  <c r="BF90" i="23"/>
  <c r="BE90" i="23"/>
  <c r="BD90" i="23"/>
  <c r="BC90" i="23"/>
  <c r="BB90" i="23"/>
  <c r="BA90" i="23"/>
  <c r="AZ90" i="23"/>
  <c r="AY90" i="23"/>
  <c r="AX90" i="23"/>
  <c r="AW90" i="23"/>
  <c r="AV90" i="23"/>
  <c r="AU90" i="23"/>
  <c r="AT90" i="23"/>
  <c r="AS90" i="23"/>
  <c r="AR90" i="23"/>
  <c r="AQ90" i="23"/>
  <c r="AP90" i="23"/>
  <c r="AO90" i="23"/>
  <c r="AN90" i="23"/>
  <c r="AM90" i="23"/>
  <c r="AL90" i="23"/>
  <c r="AK90" i="23"/>
  <c r="AJ90" i="23"/>
  <c r="AI90" i="23"/>
  <c r="AH90" i="23"/>
  <c r="AG90" i="23"/>
  <c r="AF90" i="23"/>
  <c r="AE90" i="23"/>
  <c r="AD90" i="23"/>
  <c r="AC90" i="23"/>
  <c r="AB90" i="23"/>
  <c r="AA90" i="23"/>
  <c r="Z90" i="23"/>
  <c r="Y90" i="23"/>
  <c r="X90" i="23"/>
  <c r="W90" i="23"/>
  <c r="V90" i="23"/>
  <c r="U90" i="23"/>
  <c r="T90" i="23"/>
  <c r="S90" i="23"/>
  <c r="R90" i="23"/>
  <c r="Q90" i="23"/>
  <c r="P90" i="23"/>
  <c r="O90" i="23"/>
  <c r="N90" i="23"/>
  <c r="M90" i="23"/>
  <c r="L90" i="23"/>
  <c r="K90" i="23"/>
  <c r="J90" i="23"/>
  <c r="I90" i="23"/>
  <c r="H90" i="23"/>
  <c r="G90" i="23"/>
  <c r="F90" i="23"/>
  <c r="E90" i="23"/>
  <c r="CZ89" i="23"/>
  <c r="CY89" i="23"/>
  <c r="CX89" i="23"/>
  <c r="CW89" i="23"/>
  <c r="CV89" i="23"/>
  <c r="CU89" i="23"/>
  <c r="CT89" i="23"/>
  <c r="CS89" i="23"/>
  <c r="CR89" i="23"/>
  <c r="CQ89" i="23"/>
  <c r="CP89" i="23"/>
  <c r="CO89" i="23"/>
  <c r="CN89" i="23"/>
  <c r="CM89" i="23"/>
  <c r="CL89" i="23"/>
  <c r="CK89" i="23"/>
  <c r="CJ89" i="23"/>
  <c r="CI89" i="23"/>
  <c r="CH89" i="23"/>
  <c r="CG89" i="23"/>
  <c r="CF89" i="23"/>
  <c r="CE89" i="23"/>
  <c r="CD89" i="23"/>
  <c r="CC89" i="23"/>
  <c r="CB89" i="23"/>
  <c r="CA89" i="23"/>
  <c r="BZ89" i="23"/>
  <c r="BY89" i="23"/>
  <c r="BX89" i="23"/>
  <c r="BW89" i="23"/>
  <c r="BV89" i="23"/>
  <c r="BU89" i="23"/>
  <c r="BT89" i="23"/>
  <c r="BS89" i="23"/>
  <c r="BR89" i="23"/>
  <c r="BQ89" i="23"/>
  <c r="BP89" i="23"/>
  <c r="BO89" i="23"/>
  <c r="BN89" i="23"/>
  <c r="BM89" i="23"/>
  <c r="BL89" i="23"/>
  <c r="BK89" i="23"/>
  <c r="BJ89" i="23"/>
  <c r="BI89" i="23"/>
  <c r="BH89" i="23"/>
  <c r="BG89" i="23"/>
  <c r="BF89" i="23"/>
  <c r="BE89" i="23"/>
  <c r="BD89" i="23"/>
  <c r="BC89" i="23"/>
  <c r="BB89" i="23"/>
  <c r="BA89" i="23"/>
  <c r="AZ89" i="23"/>
  <c r="AY89" i="23"/>
  <c r="AX89" i="23"/>
  <c r="AW89" i="23"/>
  <c r="AV89" i="23"/>
  <c r="AU89" i="23"/>
  <c r="AT89" i="23"/>
  <c r="AS89" i="23"/>
  <c r="AR89" i="23"/>
  <c r="AQ89" i="23"/>
  <c r="AP89" i="23"/>
  <c r="AO89" i="23"/>
  <c r="AN89" i="23"/>
  <c r="AM89" i="23"/>
  <c r="AL89" i="23"/>
  <c r="AK89" i="23"/>
  <c r="AJ89" i="23"/>
  <c r="AI89" i="23"/>
  <c r="AH89" i="23"/>
  <c r="AG89" i="23"/>
  <c r="AF89" i="23"/>
  <c r="AE89" i="23"/>
  <c r="AD89" i="23"/>
  <c r="AC89" i="23"/>
  <c r="AB89" i="23"/>
  <c r="AA89" i="23"/>
  <c r="Z89" i="23"/>
  <c r="Y89" i="23"/>
  <c r="X89" i="23"/>
  <c r="W89" i="23"/>
  <c r="V89" i="23"/>
  <c r="U89" i="23"/>
  <c r="T89" i="23"/>
  <c r="S89" i="23"/>
  <c r="R89" i="23"/>
  <c r="Q89" i="23"/>
  <c r="P89" i="23"/>
  <c r="O89" i="23"/>
  <c r="N89" i="23"/>
  <c r="M89" i="23"/>
  <c r="L89" i="23"/>
  <c r="K89" i="23"/>
  <c r="J89" i="23"/>
  <c r="I89" i="23"/>
  <c r="H89" i="23"/>
  <c r="G89" i="23"/>
  <c r="F89" i="23"/>
  <c r="E89" i="23"/>
  <c r="CZ88" i="23"/>
  <c r="CY88" i="23"/>
  <c r="CX88" i="23"/>
  <c r="CW88" i="23"/>
  <c r="CV88" i="23"/>
  <c r="CU88" i="23"/>
  <c r="CT88" i="23"/>
  <c r="CS88" i="23"/>
  <c r="CR88" i="23"/>
  <c r="CQ88" i="23"/>
  <c r="CP88" i="23"/>
  <c r="CO88" i="23"/>
  <c r="CN88" i="23"/>
  <c r="CM88" i="23"/>
  <c r="CL88" i="23"/>
  <c r="CK88" i="23"/>
  <c r="CJ88" i="23"/>
  <c r="CI88" i="23"/>
  <c r="CH88" i="23"/>
  <c r="CG88" i="23"/>
  <c r="CF88" i="23"/>
  <c r="CE88" i="23"/>
  <c r="CD88" i="23"/>
  <c r="CC88" i="23"/>
  <c r="CB88" i="23"/>
  <c r="CA88" i="23"/>
  <c r="BZ88" i="23"/>
  <c r="BY88" i="23"/>
  <c r="BX88" i="23"/>
  <c r="BW88" i="23"/>
  <c r="BV88" i="23"/>
  <c r="BU88" i="23"/>
  <c r="BT88" i="23"/>
  <c r="BS88" i="23"/>
  <c r="BR88" i="23"/>
  <c r="BQ88" i="23"/>
  <c r="BP88" i="23"/>
  <c r="BO88" i="23"/>
  <c r="BN88" i="23"/>
  <c r="BM88" i="23"/>
  <c r="BL88" i="23"/>
  <c r="BK88" i="23"/>
  <c r="BJ88" i="23"/>
  <c r="BI88" i="23"/>
  <c r="BH88" i="23"/>
  <c r="BG88" i="23"/>
  <c r="BF88" i="23"/>
  <c r="BE88" i="23"/>
  <c r="BD88" i="23"/>
  <c r="BC88" i="23"/>
  <c r="BB88" i="23"/>
  <c r="BA88" i="23"/>
  <c r="AZ88" i="23"/>
  <c r="AY88" i="23"/>
  <c r="AX88" i="23"/>
  <c r="AW88" i="23"/>
  <c r="AV88" i="23"/>
  <c r="AU88" i="23"/>
  <c r="AT88" i="23"/>
  <c r="AS88" i="23"/>
  <c r="AR88" i="23"/>
  <c r="AQ88" i="23"/>
  <c r="AP88" i="23"/>
  <c r="AO88" i="23"/>
  <c r="AN88" i="23"/>
  <c r="AM88" i="23"/>
  <c r="AL88" i="23"/>
  <c r="AK88" i="23"/>
  <c r="AJ88" i="23"/>
  <c r="AI88" i="23"/>
  <c r="AH88" i="23"/>
  <c r="AG88" i="23"/>
  <c r="AF88" i="23"/>
  <c r="AE88" i="23"/>
  <c r="AD88" i="23"/>
  <c r="AC88" i="23"/>
  <c r="AB88" i="23"/>
  <c r="AA88" i="23"/>
  <c r="Z88" i="23"/>
  <c r="Y88" i="23"/>
  <c r="X88" i="23"/>
  <c r="W88" i="23"/>
  <c r="V88" i="23"/>
  <c r="U88" i="23"/>
  <c r="T88" i="23"/>
  <c r="S88" i="23"/>
  <c r="R88" i="23"/>
  <c r="Q88" i="23"/>
  <c r="P88" i="23"/>
  <c r="O88" i="23"/>
  <c r="N88" i="23"/>
  <c r="M88" i="23"/>
  <c r="L88" i="23"/>
  <c r="K88" i="23"/>
  <c r="J88" i="23"/>
  <c r="I88" i="23"/>
  <c r="H88" i="23"/>
  <c r="G88" i="23"/>
  <c r="F88" i="23"/>
  <c r="E88" i="23"/>
  <c r="CZ87" i="23"/>
  <c r="CY87" i="23"/>
  <c r="CX87" i="23"/>
  <c r="CW87" i="23"/>
  <c r="CV87" i="23"/>
  <c r="CU87" i="23"/>
  <c r="CT87" i="23"/>
  <c r="CS87" i="23"/>
  <c r="CR87" i="23"/>
  <c r="CQ87" i="23"/>
  <c r="CP87" i="23"/>
  <c r="CO87" i="23"/>
  <c r="CN87" i="23"/>
  <c r="CM87" i="23"/>
  <c r="CL87" i="23"/>
  <c r="CK87" i="23"/>
  <c r="CJ87" i="23"/>
  <c r="CI87" i="23"/>
  <c r="CH87" i="23"/>
  <c r="CG87" i="23"/>
  <c r="CF87" i="23"/>
  <c r="CE87" i="23"/>
  <c r="CD87" i="23"/>
  <c r="CC87" i="23"/>
  <c r="CB87" i="23"/>
  <c r="CA87" i="23"/>
  <c r="BZ87" i="23"/>
  <c r="BY87" i="23"/>
  <c r="BX87" i="23"/>
  <c r="BW87" i="23"/>
  <c r="BV87" i="23"/>
  <c r="BU87" i="23"/>
  <c r="BT87" i="23"/>
  <c r="BS87" i="23"/>
  <c r="BR87" i="23"/>
  <c r="BQ87" i="23"/>
  <c r="BP87" i="23"/>
  <c r="BO87" i="23"/>
  <c r="BN87" i="23"/>
  <c r="BM87" i="23"/>
  <c r="BL87" i="23"/>
  <c r="BK87" i="23"/>
  <c r="BJ87" i="23"/>
  <c r="BI87" i="23"/>
  <c r="BH87" i="23"/>
  <c r="BG87" i="23"/>
  <c r="BF87" i="23"/>
  <c r="BE87" i="23"/>
  <c r="BD87" i="23"/>
  <c r="BC87" i="23"/>
  <c r="BB87" i="23"/>
  <c r="BA87" i="23"/>
  <c r="AZ87" i="23"/>
  <c r="AY87" i="23"/>
  <c r="AX87" i="23"/>
  <c r="AW87" i="23"/>
  <c r="AV87" i="23"/>
  <c r="AU87" i="23"/>
  <c r="AT87" i="23"/>
  <c r="AS87" i="23"/>
  <c r="AR87" i="23"/>
  <c r="AQ87" i="23"/>
  <c r="AP87" i="23"/>
  <c r="AO87" i="23"/>
  <c r="AN87" i="23"/>
  <c r="AM87" i="23"/>
  <c r="AL87" i="23"/>
  <c r="AK87" i="23"/>
  <c r="AJ87" i="23"/>
  <c r="AI87" i="23"/>
  <c r="AH87" i="23"/>
  <c r="AG87" i="23"/>
  <c r="AF87" i="23"/>
  <c r="AE87" i="23"/>
  <c r="AD87" i="23"/>
  <c r="AC87" i="23"/>
  <c r="AB87" i="23"/>
  <c r="AA87" i="23"/>
  <c r="Z87" i="23"/>
  <c r="Y87" i="23"/>
  <c r="X87" i="23"/>
  <c r="W87" i="23"/>
  <c r="V87" i="23"/>
  <c r="U87" i="23"/>
  <c r="T87" i="23"/>
  <c r="S87" i="23"/>
  <c r="R87" i="23"/>
  <c r="Q87" i="23"/>
  <c r="P87" i="23"/>
  <c r="O87" i="23"/>
  <c r="N87" i="23"/>
  <c r="M87" i="23"/>
  <c r="L87" i="23"/>
  <c r="K87" i="23"/>
  <c r="J87" i="23"/>
  <c r="I87" i="23"/>
  <c r="H87" i="23"/>
  <c r="G87" i="23"/>
  <c r="F87" i="23"/>
  <c r="E87" i="23"/>
  <c r="CZ86" i="23"/>
  <c r="CY86" i="23"/>
  <c r="CX86" i="23"/>
  <c r="CW86" i="23"/>
  <c r="CV86" i="23"/>
  <c r="CU86" i="23"/>
  <c r="CT86" i="23"/>
  <c r="CS86" i="23"/>
  <c r="CR86" i="23"/>
  <c r="CQ86" i="23"/>
  <c r="CP86" i="23"/>
  <c r="CO86" i="23"/>
  <c r="CN86" i="23"/>
  <c r="CM86" i="23"/>
  <c r="CL86" i="23"/>
  <c r="CK86" i="23"/>
  <c r="CJ86" i="23"/>
  <c r="CI86" i="23"/>
  <c r="CH86" i="23"/>
  <c r="CG86" i="23"/>
  <c r="CF86" i="23"/>
  <c r="CE86" i="23"/>
  <c r="CD86" i="23"/>
  <c r="CC86" i="23"/>
  <c r="CB86" i="23"/>
  <c r="CA86" i="23"/>
  <c r="BZ86" i="23"/>
  <c r="BY86" i="23"/>
  <c r="BX86" i="23"/>
  <c r="BW86" i="23"/>
  <c r="BV86" i="23"/>
  <c r="BU86" i="23"/>
  <c r="BT86" i="23"/>
  <c r="BS86" i="23"/>
  <c r="BR86" i="23"/>
  <c r="BQ86" i="23"/>
  <c r="BP86" i="23"/>
  <c r="BO86" i="23"/>
  <c r="BN86" i="23"/>
  <c r="BM86" i="23"/>
  <c r="BL86" i="23"/>
  <c r="BK86" i="23"/>
  <c r="BJ86" i="23"/>
  <c r="BI86" i="23"/>
  <c r="BH86" i="23"/>
  <c r="BG86" i="23"/>
  <c r="BF86" i="23"/>
  <c r="BE86" i="23"/>
  <c r="BD86" i="23"/>
  <c r="BC86" i="23"/>
  <c r="BB86" i="23"/>
  <c r="BA86" i="23"/>
  <c r="AZ86" i="23"/>
  <c r="AY86" i="23"/>
  <c r="AX86" i="23"/>
  <c r="AW86" i="23"/>
  <c r="AV86" i="23"/>
  <c r="AU86" i="23"/>
  <c r="AT86" i="23"/>
  <c r="AS86" i="23"/>
  <c r="AR86" i="23"/>
  <c r="AQ86" i="23"/>
  <c r="AP86" i="23"/>
  <c r="AO86" i="23"/>
  <c r="AN86" i="23"/>
  <c r="AM86" i="23"/>
  <c r="AL86" i="23"/>
  <c r="AK86" i="23"/>
  <c r="AJ86" i="23"/>
  <c r="AI86" i="23"/>
  <c r="AH86" i="23"/>
  <c r="AG86" i="23"/>
  <c r="AF86" i="23"/>
  <c r="AE86" i="23"/>
  <c r="AD86" i="23"/>
  <c r="AC86" i="23"/>
  <c r="AB86" i="23"/>
  <c r="AA86" i="23"/>
  <c r="Z86" i="23"/>
  <c r="Y86" i="23"/>
  <c r="X86" i="23"/>
  <c r="W86" i="23"/>
  <c r="V86" i="23"/>
  <c r="U86" i="23"/>
  <c r="T86" i="23"/>
  <c r="S86" i="23"/>
  <c r="R86" i="23"/>
  <c r="Q86" i="23"/>
  <c r="P86" i="23"/>
  <c r="O86" i="23"/>
  <c r="N86" i="23"/>
  <c r="M86" i="23"/>
  <c r="L86" i="23"/>
  <c r="K86" i="23"/>
  <c r="J86" i="23"/>
  <c r="I86" i="23"/>
  <c r="H86" i="23"/>
  <c r="G86" i="23"/>
  <c r="F86" i="23"/>
  <c r="E86" i="23"/>
  <c r="CZ85" i="23"/>
  <c r="CY85" i="23"/>
  <c r="CX85" i="23"/>
  <c r="CW85" i="23"/>
  <c r="CV85" i="23"/>
  <c r="CU85" i="23"/>
  <c r="CT85" i="23"/>
  <c r="CS85" i="23"/>
  <c r="CR85" i="23"/>
  <c r="CQ85" i="23"/>
  <c r="CP85" i="23"/>
  <c r="CO85" i="23"/>
  <c r="CN85" i="23"/>
  <c r="CM85" i="23"/>
  <c r="CL85" i="23"/>
  <c r="CK85" i="23"/>
  <c r="CJ85" i="23"/>
  <c r="CI85" i="23"/>
  <c r="CH85" i="23"/>
  <c r="CG85" i="23"/>
  <c r="CF85" i="23"/>
  <c r="CE85" i="23"/>
  <c r="CD85" i="23"/>
  <c r="CC85" i="23"/>
  <c r="CB85" i="23"/>
  <c r="CA85" i="23"/>
  <c r="BZ85" i="23"/>
  <c r="BY85" i="23"/>
  <c r="BX85" i="23"/>
  <c r="BW85" i="23"/>
  <c r="BV85" i="23"/>
  <c r="BU85" i="23"/>
  <c r="BT85" i="23"/>
  <c r="BS85" i="23"/>
  <c r="BR85" i="23"/>
  <c r="BQ85" i="23"/>
  <c r="BP85" i="23"/>
  <c r="BO85" i="23"/>
  <c r="BN85" i="23"/>
  <c r="BM85" i="23"/>
  <c r="BL85" i="23"/>
  <c r="BK85" i="23"/>
  <c r="BJ85" i="23"/>
  <c r="BI85" i="23"/>
  <c r="BH85" i="23"/>
  <c r="BG85" i="23"/>
  <c r="BF85" i="23"/>
  <c r="BE85" i="23"/>
  <c r="BD85" i="23"/>
  <c r="BC85" i="23"/>
  <c r="BB85" i="23"/>
  <c r="BA85" i="23"/>
  <c r="AZ85" i="23"/>
  <c r="AY85" i="23"/>
  <c r="AX85" i="23"/>
  <c r="AW85" i="23"/>
  <c r="AV85" i="23"/>
  <c r="AU85" i="23"/>
  <c r="AT85" i="23"/>
  <c r="AS85" i="23"/>
  <c r="AR85" i="23"/>
  <c r="AQ85" i="23"/>
  <c r="AP85" i="23"/>
  <c r="AO85" i="23"/>
  <c r="AN85" i="23"/>
  <c r="AM85" i="23"/>
  <c r="AL85" i="23"/>
  <c r="AK85" i="23"/>
  <c r="AJ85" i="23"/>
  <c r="AI85" i="23"/>
  <c r="AH85" i="23"/>
  <c r="AG85" i="23"/>
  <c r="AF85" i="23"/>
  <c r="AE85" i="23"/>
  <c r="AD85" i="23"/>
  <c r="AC85" i="23"/>
  <c r="AB85" i="23"/>
  <c r="AA85" i="23"/>
  <c r="Z85" i="23"/>
  <c r="Y85" i="23"/>
  <c r="X85" i="23"/>
  <c r="W85" i="23"/>
  <c r="V85" i="23"/>
  <c r="U85" i="23"/>
  <c r="T85" i="23"/>
  <c r="S85" i="23"/>
  <c r="R85" i="23"/>
  <c r="Q85" i="23"/>
  <c r="P85" i="23"/>
  <c r="O85" i="23"/>
  <c r="N85" i="23"/>
  <c r="M85" i="23"/>
  <c r="L85" i="23"/>
  <c r="K85" i="23"/>
  <c r="J85" i="23"/>
  <c r="I85" i="23"/>
  <c r="H85" i="23"/>
  <c r="G85" i="23"/>
  <c r="F85" i="23"/>
  <c r="E85" i="23"/>
  <c r="CZ84" i="23"/>
  <c r="CY84" i="23"/>
  <c r="CX84" i="23"/>
  <c r="CW84" i="23"/>
  <c r="CV84" i="23"/>
  <c r="CU84" i="23"/>
  <c r="CT84" i="23"/>
  <c r="CS84" i="23"/>
  <c r="CR84" i="23"/>
  <c r="CQ84" i="23"/>
  <c r="CP84" i="23"/>
  <c r="CO84" i="23"/>
  <c r="CN84" i="23"/>
  <c r="CM84" i="23"/>
  <c r="CL84" i="23"/>
  <c r="CK84" i="23"/>
  <c r="CJ84" i="23"/>
  <c r="CI84" i="23"/>
  <c r="CH84" i="23"/>
  <c r="CG84" i="23"/>
  <c r="CF84" i="23"/>
  <c r="CE84" i="23"/>
  <c r="CD84" i="23"/>
  <c r="CC84" i="23"/>
  <c r="CB84" i="23"/>
  <c r="CA84" i="23"/>
  <c r="BZ84" i="23"/>
  <c r="BY84" i="23"/>
  <c r="BX84" i="23"/>
  <c r="BW84" i="23"/>
  <c r="BV84" i="23"/>
  <c r="BU84" i="23"/>
  <c r="BT84" i="23"/>
  <c r="BS84" i="23"/>
  <c r="BR84" i="23"/>
  <c r="BQ84" i="23"/>
  <c r="BP84" i="23"/>
  <c r="BO84" i="23"/>
  <c r="BN84" i="23"/>
  <c r="BM84" i="23"/>
  <c r="BL84" i="23"/>
  <c r="BK84" i="23"/>
  <c r="BJ84" i="23"/>
  <c r="BI84" i="23"/>
  <c r="BH84" i="23"/>
  <c r="BG84" i="23"/>
  <c r="BF84" i="23"/>
  <c r="BE84" i="23"/>
  <c r="BD84" i="23"/>
  <c r="BC84" i="23"/>
  <c r="BB84" i="23"/>
  <c r="BA84" i="23"/>
  <c r="AZ84" i="23"/>
  <c r="AY84" i="23"/>
  <c r="AX84" i="23"/>
  <c r="AW84" i="23"/>
  <c r="AV84" i="23"/>
  <c r="AU84" i="23"/>
  <c r="AT84" i="23"/>
  <c r="AS84" i="23"/>
  <c r="AR84" i="23"/>
  <c r="AQ84" i="23"/>
  <c r="AP84" i="23"/>
  <c r="AO84" i="23"/>
  <c r="AN84" i="23"/>
  <c r="AM84" i="23"/>
  <c r="AL84" i="23"/>
  <c r="AK84" i="23"/>
  <c r="AJ84" i="23"/>
  <c r="AI84" i="23"/>
  <c r="AH84" i="23"/>
  <c r="AG84" i="23"/>
  <c r="AF84" i="23"/>
  <c r="AE84" i="23"/>
  <c r="AD84" i="23"/>
  <c r="AC84" i="23"/>
  <c r="AB84" i="23"/>
  <c r="AA84" i="23"/>
  <c r="Z84" i="23"/>
  <c r="Y84" i="23"/>
  <c r="X84" i="23"/>
  <c r="W84" i="23"/>
  <c r="V84" i="23"/>
  <c r="U84" i="23"/>
  <c r="T84" i="23"/>
  <c r="S84" i="23"/>
  <c r="R84" i="23"/>
  <c r="Q84" i="23"/>
  <c r="P84" i="23"/>
  <c r="O84" i="23"/>
  <c r="N84" i="23"/>
  <c r="M84" i="23"/>
  <c r="L84" i="23"/>
  <c r="K84" i="23"/>
  <c r="J84" i="23"/>
  <c r="I84" i="23"/>
  <c r="H84" i="23"/>
  <c r="G84" i="23"/>
  <c r="F84" i="23"/>
  <c r="E84" i="23"/>
  <c r="CZ83" i="23"/>
  <c r="CY83" i="23"/>
  <c r="CX83" i="23"/>
  <c r="CW83" i="23"/>
  <c r="CV83" i="23"/>
  <c r="CU83" i="23"/>
  <c r="CT83" i="23"/>
  <c r="CS83" i="23"/>
  <c r="CR83" i="23"/>
  <c r="CQ83" i="23"/>
  <c r="CP83" i="23"/>
  <c r="CO83" i="23"/>
  <c r="CN83" i="23"/>
  <c r="CM83" i="23"/>
  <c r="CL83" i="23"/>
  <c r="CK83" i="23"/>
  <c r="CJ83" i="23"/>
  <c r="CI83" i="23"/>
  <c r="CH83" i="23"/>
  <c r="CG83" i="23"/>
  <c r="CF83" i="23"/>
  <c r="CE83" i="23"/>
  <c r="CD83" i="23"/>
  <c r="CC83" i="23"/>
  <c r="CB83" i="23"/>
  <c r="CA83" i="23"/>
  <c r="BZ83" i="23"/>
  <c r="BY83" i="23"/>
  <c r="BX83" i="23"/>
  <c r="BW83" i="23"/>
  <c r="BV83" i="23"/>
  <c r="BU83" i="23"/>
  <c r="BT83" i="23"/>
  <c r="BS83" i="23"/>
  <c r="BR83" i="23"/>
  <c r="BQ83" i="23"/>
  <c r="BP83" i="23"/>
  <c r="BO83" i="23"/>
  <c r="BN83" i="23"/>
  <c r="BM83" i="23"/>
  <c r="BL83" i="23"/>
  <c r="BK83" i="23"/>
  <c r="BJ83" i="23"/>
  <c r="BI83" i="23"/>
  <c r="BH83" i="23"/>
  <c r="BG83" i="23"/>
  <c r="BF83" i="23"/>
  <c r="BE83" i="23"/>
  <c r="BD83" i="23"/>
  <c r="BC83" i="23"/>
  <c r="BB83" i="23"/>
  <c r="BA83" i="23"/>
  <c r="AZ83" i="23"/>
  <c r="AY83" i="23"/>
  <c r="AX83" i="23"/>
  <c r="AW83" i="23"/>
  <c r="AV83" i="23"/>
  <c r="AU83" i="23"/>
  <c r="AT83" i="23"/>
  <c r="AS83" i="23"/>
  <c r="AR83" i="23"/>
  <c r="AQ83" i="23"/>
  <c r="AP83" i="23"/>
  <c r="AO83" i="23"/>
  <c r="AN83" i="23"/>
  <c r="AM83" i="23"/>
  <c r="AL83" i="23"/>
  <c r="AK83" i="23"/>
  <c r="AJ83" i="23"/>
  <c r="AI83" i="23"/>
  <c r="AH83" i="23"/>
  <c r="AG83" i="23"/>
  <c r="AF83" i="23"/>
  <c r="AE83" i="23"/>
  <c r="AD83" i="23"/>
  <c r="AC83" i="23"/>
  <c r="AB83" i="23"/>
  <c r="AA83" i="23"/>
  <c r="Z83" i="23"/>
  <c r="Y83" i="23"/>
  <c r="X83" i="23"/>
  <c r="W83" i="23"/>
  <c r="V83" i="23"/>
  <c r="U83" i="23"/>
  <c r="T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CZ82" i="23"/>
  <c r="CY82" i="23"/>
  <c r="CX82" i="23"/>
  <c r="CW82" i="23"/>
  <c r="CV82" i="23"/>
  <c r="CU82" i="23"/>
  <c r="CT82" i="23"/>
  <c r="CS82" i="23"/>
  <c r="CR82" i="23"/>
  <c r="CQ82" i="23"/>
  <c r="CP82" i="23"/>
  <c r="CO82" i="23"/>
  <c r="CN82" i="23"/>
  <c r="CM82" i="23"/>
  <c r="CL82" i="23"/>
  <c r="CK82" i="23"/>
  <c r="CJ82" i="23"/>
  <c r="CI82" i="23"/>
  <c r="CH82" i="23"/>
  <c r="CG82" i="23"/>
  <c r="CF82" i="23"/>
  <c r="CE82" i="23"/>
  <c r="CD82" i="23"/>
  <c r="CC82" i="23"/>
  <c r="CB82" i="23"/>
  <c r="CA82" i="23"/>
  <c r="BZ82" i="23"/>
  <c r="BY82" i="23"/>
  <c r="BX82" i="23"/>
  <c r="BW82" i="23"/>
  <c r="BV82" i="23"/>
  <c r="BU82" i="23"/>
  <c r="BT82" i="23"/>
  <c r="BS82" i="23"/>
  <c r="BR82" i="23"/>
  <c r="BQ82" i="23"/>
  <c r="BP82" i="23"/>
  <c r="BO82" i="23"/>
  <c r="BN82" i="23"/>
  <c r="BM82" i="23"/>
  <c r="BL82" i="23"/>
  <c r="BK82" i="23"/>
  <c r="BJ82" i="23"/>
  <c r="BI82" i="23"/>
  <c r="BH82" i="23"/>
  <c r="BG82" i="23"/>
  <c r="BF82" i="23"/>
  <c r="BE82" i="23"/>
  <c r="BD82" i="23"/>
  <c r="BC82" i="23"/>
  <c r="BB82" i="23"/>
  <c r="BA82" i="23"/>
  <c r="AZ82" i="23"/>
  <c r="AY82" i="23"/>
  <c r="AX82" i="23"/>
  <c r="AW82" i="23"/>
  <c r="AV82" i="23"/>
  <c r="AU82" i="23"/>
  <c r="AT82" i="23"/>
  <c r="AS82" i="23"/>
  <c r="AR82" i="23"/>
  <c r="AQ82" i="23"/>
  <c r="AP82" i="23"/>
  <c r="AO82" i="23"/>
  <c r="AN82" i="23"/>
  <c r="AM82" i="23"/>
  <c r="AL82" i="23"/>
  <c r="AK82" i="23"/>
  <c r="AJ82" i="23"/>
  <c r="AI82" i="23"/>
  <c r="AH82" i="23"/>
  <c r="AG82" i="23"/>
  <c r="AF82" i="23"/>
  <c r="AE82" i="23"/>
  <c r="AD82" i="23"/>
  <c r="AC82" i="23"/>
  <c r="AB82" i="23"/>
  <c r="AA82" i="23"/>
  <c r="Z82" i="23"/>
  <c r="Y82" i="23"/>
  <c r="X82" i="23"/>
  <c r="W82" i="23"/>
  <c r="V82" i="23"/>
  <c r="U82" i="23"/>
  <c r="T82" i="23"/>
  <c r="S82" i="23"/>
  <c r="R82" i="23"/>
  <c r="Q82" i="23"/>
  <c r="P82" i="23"/>
  <c r="O82" i="23"/>
  <c r="N82" i="23"/>
  <c r="M82" i="23"/>
  <c r="L82" i="23"/>
  <c r="K82" i="23"/>
  <c r="J82" i="23"/>
  <c r="I82" i="23"/>
  <c r="H82" i="23"/>
  <c r="G82" i="23"/>
  <c r="F82" i="23"/>
  <c r="E82" i="23"/>
  <c r="CZ81" i="23"/>
  <c r="CY81" i="23"/>
  <c r="CX81" i="23"/>
  <c r="CW81" i="23"/>
  <c r="CV81" i="23"/>
  <c r="CU81" i="23"/>
  <c r="CT81" i="23"/>
  <c r="CS81" i="23"/>
  <c r="CR81" i="23"/>
  <c r="CQ81" i="23"/>
  <c r="CP81" i="23"/>
  <c r="CO81" i="23"/>
  <c r="CN81" i="23"/>
  <c r="CM81" i="23"/>
  <c r="CL81" i="23"/>
  <c r="CK81" i="23"/>
  <c r="CJ81" i="23"/>
  <c r="CI81" i="23"/>
  <c r="CH81" i="23"/>
  <c r="CG81" i="23"/>
  <c r="CF81" i="23"/>
  <c r="CE81" i="23"/>
  <c r="CD81" i="23"/>
  <c r="CC81" i="23"/>
  <c r="CB81" i="23"/>
  <c r="CA81" i="23"/>
  <c r="BZ81" i="23"/>
  <c r="BY81" i="23"/>
  <c r="BX81" i="23"/>
  <c r="BW81" i="23"/>
  <c r="BV81" i="23"/>
  <c r="BU81" i="23"/>
  <c r="BT81" i="23"/>
  <c r="BS81" i="23"/>
  <c r="BR81" i="23"/>
  <c r="BQ81" i="23"/>
  <c r="BP81" i="23"/>
  <c r="BO81" i="23"/>
  <c r="BN81" i="23"/>
  <c r="BM81" i="23"/>
  <c r="BL81" i="23"/>
  <c r="BK81" i="23"/>
  <c r="BJ81" i="23"/>
  <c r="BI81" i="23"/>
  <c r="BH81" i="23"/>
  <c r="BG81" i="23"/>
  <c r="BF81" i="23"/>
  <c r="BE81" i="23"/>
  <c r="BD81" i="23"/>
  <c r="BC81" i="23"/>
  <c r="BB81" i="23"/>
  <c r="BA81" i="23"/>
  <c r="AZ81" i="23"/>
  <c r="AY81" i="23"/>
  <c r="AX81" i="23"/>
  <c r="AW81" i="23"/>
  <c r="AV81" i="23"/>
  <c r="AU81" i="23"/>
  <c r="AT81" i="23"/>
  <c r="AS81" i="23"/>
  <c r="AR81" i="23"/>
  <c r="AQ81" i="23"/>
  <c r="AP81" i="23"/>
  <c r="AO81" i="23"/>
  <c r="AN81" i="23"/>
  <c r="AM81" i="23"/>
  <c r="AL81" i="23"/>
  <c r="AK81" i="23"/>
  <c r="AJ81" i="23"/>
  <c r="AI81" i="23"/>
  <c r="AH81" i="23"/>
  <c r="AG81" i="23"/>
  <c r="AF81" i="23"/>
  <c r="AE81" i="23"/>
  <c r="AD81" i="23"/>
  <c r="AC81" i="23"/>
  <c r="AB81" i="23"/>
  <c r="AA81" i="23"/>
  <c r="Z81" i="23"/>
  <c r="Y81" i="23"/>
  <c r="X81" i="23"/>
  <c r="W81" i="23"/>
  <c r="V81" i="23"/>
  <c r="U81" i="23"/>
  <c r="T81" i="23"/>
  <c r="S81" i="23"/>
  <c r="R81" i="23"/>
  <c r="Q81" i="23"/>
  <c r="P81" i="23"/>
  <c r="O81" i="23"/>
  <c r="N81" i="23"/>
  <c r="M81" i="23"/>
  <c r="L81" i="23"/>
  <c r="K81" i="23"/>
  <c r="J81" i="23"/>
  <c r="I81" i="23"/>
  <c r="H81" i="23"/>
  <c r="G81" i="23"/>
  <c r="F81" i="23"/>
  <c r="E81" i="23"/>
  <c r="CZ80" i="23"/>
  <c r="CY80" i="23"/>
  <c r="CX80" i="23"/>
  <c r="CW80" i="23"/>
  <c r="CV80" i="23"/>
  <c r="CU80" i="23"/>
  <c r="CT80" i="23"/>
  <c r="CS80" i="23"/>
  <c r="CR80" i="23"/>
  <c r="CQ80" i="23"/>
  <c r="CP80" i="23"/>
  <c r="CO80" i="23"/>
  <c r="CN80" i="23"/>
  <c r="CM80" i="23"/>
  <c r="CL80" i="23"/>
  <c r="CK80" i="23"/>
  <c r="CJ80" i="23"/>
  <c r="CI80" i="23"/>
  <c r="CH80" i="23"/>
  <c r="CG80" i="23"/>
  <c r="CF80" i="23"/>
  <c r="CE80" i="23"/>
  <c r="CD80" i="23"/>
  <c r="CC80" i="23"/>
  <c r="CB80" i="23"/>
  <c r="CA80" i="23"/>
  <c r="BZ80" i="23"/>
  <c r="BY80" i="23"/>
  <c r="BX80" i="23"/>
  <c r="BW80" i="23"/>
  <c r="BV80" i="23"/>
  <c r="BU80" i="23"/>
  <c r="BT80" i="23"/>
  <c r="BS80" i="23"/>
  <c r="BR80" i="23"/>
  <c r="BQ80" i="23"/>
  <c r="BP80" i="23"/>
  <c r="BO80" i="23"/>
  <c r="BN80" i="23"/>
  <c r="BM80" i="23"/>
  <c r="BL80" i="23"/>
  <c r="BK80" i="23"/>
  <c r="BJ80" i="23"/>
  <c r="BI80" i="23"/>
  <c r="BH80" i="23"/>
  <c r="BG80" i="23"/>
  <c r="BF80" i="23"/>
  <c r="BE80" i="23"/>
  <c r="BD80" i="23"/>
  <c r="BC80" i="23"/>
  <c r="BB80" i="23"/>
  <c r="BA80" i="23"/>
  <c r="AZ80" i="23"/>
  <c r="AY80" i="23"/>
  <c r="AX80" i="23"/>
  <c r="AW80" i="23"/>
  <c r="AV80" i="23"/>
  <c r="AU80" i="23"/>
  <c r="AT80" i="23"/>
  <c r="AS80" i="23"/>
  <c r="AR80" i="23"/>
  <c r="AQ80" i="23"/>
  <c r="AP80" i="23"/>
  <c r="AO80" i="23"/>
  <c r="AN80" i="23"/>
  <c r="AM80" i="23"/>
  <c r="AL80" i="23"/>
  <c r="AK80" i="23"/>
  <c r="AJ80" i="23"/>
  <c r="AI80" i="23"/>
  <c r="AH80" i="23"/>
  <c r="AG80" i="23"/>
  <c r="AF80" i="23"/>
  <c r="AE80" i="23"/>
  <c r="AD80" i="23"/>
  <c r="AC80" i="23"/>
  <c r="AB80" i="23"/>
  <c r="AA80" i="23"/>
  <c r="Z80" i="23"/>
  <c r="Y80" i="23"/>
  <c r="X80" i="23"/>
  <c r="W80" i="23"/>
  <c r="V80" i="23"/>
  <c r="U80" i="23"/>
  <c r="T80" i="23"/>
  <c r="S80" i="23"/>
  <c r="R80" i="23"/>
  <c r="Q80" i="23"/>
  <c r="P80" i="23"/>
  <c r="O80" i="23"/>
  <c r="N80" i="23"/>
  <c r="M80" i="23"/>
  <c r="L80" i="23"/>
  <c r="K80" i="23"/>
  <c r="J80" i="23"/>
  <c r="I80" i="23"/>
  <c r="H80" i="23"/>
  <c r="G80" i="23"/>
  <c r="F80" i="23"/>
  <c r="E80" i="23"/>
  <c r="CZ79" i="23"/>
  <c r="CY79" i="23"/>
  <c r="CX79" i="23"/>
  <c r="CW79" i="23"/>
  <c r="CV79" i="23"/>
  <c r="CU79" i="23"/>
  <c r="CT79" i="23"/>
  <c r="CS79" i="23"/>
  <c r="CR79" i="23"/>
  <c r="CQ79" i="23"/>
  <c r="CP79" i="23"/>
  <c r="CO79" i="23"/>
  <c r="CN79" i="23"/>
  <c r="CM79" i="23"/>
  <c r="CL79" i="23"/>
  <c r="CK79" i="23"/>
  <c r="CJ79" i="23"/>
  <c r="CI79" i="23"/>
  <c r="CH79" i="23"/>
  <c r="CG79" i="23"/>
  <c r="CF79" i="23"/>
  <c r="CE79" i="23"/>
  <c r="CD79" i="23"/>
  <c r="CC79" i="23"/>
  <c r="CB79" i="23"/>
  <c r="CA79" i="23"/>
  <c r="BZ79" i="23"/>
  <c r="BY79" i="23"/>
  <c r="BX79" i="23"/>
  <c r="BW79" i="23"/>
  <c r="BV79" i="23"/>
  <c r="BU79" i="23"/>
  <c r="BT79" i="23"/>
  <c r="BS79" i="23"/>
  <c r="BR79" i="23"/>
  <c r="BQ79" i="23"/>
  <c r="BP79" i="23"/>
  <c r="BO79" i="23"/>
  <c r="BN79" i="23"/>
  <c r="BM79" i="23"/>
  <c r="BL79" i="23"/>
  <c r="BK79" i="23"/>
  <c r="BJ79" i="23"/>
  <c r="BI79" i="23"/>
  <c r="BH79" i="23"/>
  <c r="BG79" i="23"/>
  <c r="BF79" i="23"/>
  <c r="BE79" i="23"/>
  <c r="BD79" i="23"/>
  <c r="BC79" i="23"/>
  <c r="BB79" i="23"/>
  <c r="BA79" i="23"/>
  <c r="AZ79" i="23"/>
  <c r="AY79" i="23"/>
  <c r="AX79" i="23"/>
  <c r="AW79" i="23"/>
  <c r="AV79" i="23"/>
  <c r="AU79" i="23"/>
  <c r="AT79" i="23"/>
  <c r="AS79" i="23"/>
  <c r="AR79" i="23"/>
  <c r="AQ79" i="23"/>
  <c r="AP79" i="23"/>
  <c r="AO79" i="23"/>
  <c r="AN79" i="23"/>
  <c r="AM79" i="23"/>
  <c r="AL79" i="23"/>
  <c r="AK79" i="23"/>
  <c r="AJ79" i="23"/>
  <c r="AI79" i="23"/>
  <c r="AH79" i="23"/>
  <c r="AG79" i="23"/>
  <c r="AF79" i="23"/>
  <c r="AE79" i="23"/>
  <c r="AD79" i="23"/>
  <c r="AC79" i="23"/>
  <c r="AB79" i="23"/>
  <c r="AA79" i="23"/>
  <c r="Z79" i="23"/>
  <c r="Y79" i="23"/>
  <c r="X79" i="23"/>
  <c r="W79" i="23"/>
  <c r="V79" i="23"/>
  <c r="U79" i="23"/>
  <c r="T79" i="23"/>
  <c r="S79" i="23"/>
  <c r="R79" i="23"/>
  <c r="Q79" i="23"/>
  <c r="P79" i="23"/>
  <c r="O79" i="23"/>
  <c r="N79" i="23"/>
  <c r="M79" i="23"/>
  <c r="L79" i="23"/>
  <c r="K79" i="23"/>
  <c r="J79" i="23"/>
  <c r="I79" i="23"/>
  <c r="H79" i="23"/>
  <c r="G79" i="23"/>
  <c r="F79" i="23"/>
  <c r="E79" i="23"/>
  <c r="CZ78" i="23"/>
  <c r="CY78" i="23"/>
  <c r="CX78" i="23"/>
  <c r="CW78" i="23"/>
  <c r="CV78" i="23"/>
  <c r="CU78" i="23"/>
  <c r="CT78" i="23"/>
  <c r="CS78" i="23"/>
  <c r="CR78" i="23"/>
  <c r="CQ78" i="23"/>
  <c r="CP78" i="23"/>
  <c r="CO78" i="23"/>
  <c r="CN78" i="23"/>
  <c r="CM78" i="23"/>
  <c r="CL78" i="23"/>
  <c r="CK78" i="23"/>
  <c r="CJ78" i="23"/>
  <c r="CI78" i="23"/>
  <c r="CH78" i="23"/>
  <c r="CG78" i="23"/>
  <c r="CF78" i="23"/>
  <c r="CE78" i="23"/>
  <c r="CD78" i="23"/>
  <c r="CC78" i="23"/>
  <c r="CB78" i="23"/>
  <c r="CA78" i="23"/>
  <c r="BZ78" i="23"/>
  <c r="BY78" i="23"/>
  <c r="BX78" i="23"/>
  <c r="BW78" i="23"/>
  <c r="BV78" i="23"/>
  <c r="BU78" i="23"/>
  <c r="BT78" i="23"/>
  <c r="BS78" i="23"/>
  <c r="BR78" i="23"/>
  <c r="BQ78" i="23"/>
  <c r="BP78" i="23"/>
  <c r="BO78" i="23"/>
  <c r="BN78" i="23"/>
  <c r="BM78" i="23"/>
  <c r="BL78" i="23"/>
  <c r="BK78" i="23"/>
  <c r="BJ78" i="23"/>
  <c r="BI78" i="23"/>
  <c r="BH78" i="23"/>
  <c r="BG78" i="23"/>
  <c r="BF78" i="23"/>
  <c r="BE78" i="23"/>
  <c r="BD78" i="23"/>
  <c r="BC78" i="23"/>
  <c r="BB78" i="23"/>
  <c r="BA78" i="23"/>
  <c r="AZ78" i="23"/>
  <c r="AY78" i="23"/>
  <c r="AX78" i="23"/>
  <c r="AW78" i="23"/>
  <c r="AV78" i="23"/>
  <c r="AU78" i="23"/>
  <c r="AT78" i="23"/>
  <c r="AS78" i="23"/>
  <c r="AR78" i="23"/>
  <c r="AQ78" i="23"/>
  <c r="AP78" i="23"/>
  <c r="AO78" i="23"/>
  <c r="AN78" i="23"/>
  <c r="AM78" i="23"/>
  <c r="AL78" i="23"/>
  <c r="AK78" i="23"/>
  <c r="AJ78" i="23"/>
  <c r="AI78" i="23"/>
  <c r="AH78" i="23"/>
  <c r="AG78" i="23"/>
  <c r="AF78" i="23"/>
  <c r="AE78" i="23"/>
  <c r="AD78" i="23"/>
  <c r="AC78" i="23"/>
  <c r="AB78" i="23"/>
  <c r="AA78" i="23"/>
  <c r="Z78" i="23"/>
  <c r="Y78" i="23"/>
  <c r="X78" i="23"/>
  <c r="W78" i="23"/>
  <c r="V78" i="23"/>
  <c r="U78" i="23"/>
  <c r="T78" i="23"/>
  <c r="S78" i="23"/>
  <c r="R78" i="23"/>
  <c r="Q78" i="23"/>
  <c r="P78" i="23"/>
  <c r="O78" i="23"/>
  <c r="N78" i="23"/>
  <c r="M78" i="23"/>
  <c r="L78" i="23"/>
  <c r="K78" i="23"/>
  <c r="J78" i="23"/>
  <c r="I78" i="23"/>
  <c r="H78" i="23"/>
  <c r="G78" i="23"/>
  <c r="F78" i="23"/>
  <c r="E78" i="23"/>
  <c r="CZ77" i="23"/>
  <c r="CY77" i="23"/>
  <c r="CX77" i="23"/>
  <c r="CW77" i="23"/>
  <c r="CV77" i="23"/>
  <c r="CU77" i="23"/>
  <c r="CT77" i="23"/>
  <c r="CS77" i="23"/>
  <c r="CR77" i="23"/>
  <c r="CQ77" i="23"/>
  <c r="CP77" i="23"/>
  <c r="CO77" i="23"/>
  <c r="CN77" i="23"/>
  <c r="CM77" i="23"/>
  <c r="CL77" i="23"/>
  <c r="CK77" i="23"/>
  <c r="CJ77" i="23"/>
  <c r="CI77" i="23"/>
  <c r="CH77" i="23"/>
  <c r="CG77" i="23"/>
  <c r="CF77" i="23"/>
  <c r="CE77" i="23"/>
  <c r="CD77" i="23"/>
  <c r="CC77" i="23"/>
  <c r="CB77" i="23"/>
  <c r="CA77" i="23"/>
  <c r="BZ77" i="23"/>
  <c r="BY77" i="23"/>
  <c r="BX77" i="23"/>
  <c r="BW77" i="23"/>
  <c r="BV77" i="23"/>
  <c r="BU77" i="23"/>
  <c r="BT77" i="23"/>
  <c r="BS77" i="23"/>
  <c r="BR77" i="23"/>
  <c r="BQ77" i="23"/>
  <c r="BP77" i="23"/>
  <c r="BO77" i="23"/>
  <c r="BN77" i="23"/>
  <c r="BM77" i="23"/>
  <c r="BL77" i="23"/>
  <c r="BK77" i="23"/>
  <c r="BJ77" i="23"/>
  <c r="BI77" i="23"/>
  <c r="BH77" i="23"/>
  <c r="BG77" i="23"/>
  <c r="BF77" i="23"/>
  <c r="BE77" i="23"/>
  <c r="BD77" i="23"/>
  <c r="BC77" i="23"/>
  <c r="BB77" i="23"/>
  <c r="BA77" i="23"/>
  <c r="AZ77" i="23"/>
  <c r="AY77" i="23"/>
  <c r="AX77" i="23"/>
  <c r="AW77" i="23"/>
  <c r="AV77" i="23"/>
  <c r="AU77" i="23"/>
  <c r="AT77" i="23"/>
  <c r="AS77" i="23"/>
  <c r="AR77" i="23"/>
  <c r="AQ77" i="23"/>
  <c r="AP77" i="23"/>
  <c r="AO77" i="23"/>
  <c r="AN77" i="23"/>
  <c r="AM77" i="23"/>
  <c r="AL77" i="23"/>
  <c r="AK77" i="23"/>
  <c r="AJ77" i="23"/>
  <c r="AI77" i="23"/>
  <c r="AH77" i="23"/>
  <c r="AG77" i="23"/>
  <c r="AF77" i="23"/>
  <c r="AE77" i="23"/>
  <c r="AD77" i="23"/>
  <c r="AC77" i="23"/>
  <c r="AB77" i="23"/>
  <c r="AA77" i="23"/>
  <c r="Z77" i="23"/>
  <c r="Y77" i="23"/>
  <c r="X77" i="23"/>
  <c r="W77" i="23"/>
  <c r="V77" i="23"/>
  <c r="U77" i="23"/>
  <c r="T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CZ76" i="23"/>
  <c r="CY76" i="23"/>
  <c r="CX76" i="23"/>
  <c r="CW76" i="23"/>
  <c r="CV76" i="23"/>
  <c r="CU76" i="23"/>
  <c r="CT76" i="23"/>
  <c r="CS76" i="23"/>
  <c r="CR76" i="23"/>
  <c r="CQ76" i="23"/>
  <c r="CP76" i="23"/>
  <c r="CO76" i="23"/>
  <c r="CN76" i="23"/>
  <c r="CM76" i="23"/>
  <c r="CL76" i="23"/>
  <c r="CK76" i="23"/>
  <c r="CJ76" i="23"/>
  <c r="CI76" i="23"/>
  <c r="CH76" i="23"/>
  <c r="CG76" i="23"/>
  <c r="CF76" i="23"/>
  <c r="CE76" i="23"/>
  <c r="CD76" i="23"/>
  <c r="CC76" i="23"/>
  <c r="CB76" i="23"/>
  <c r="CA76" i="23"/>
  <c r="BZ76" i="23"/>
  <c r="BY76" i="23"/>
  <c r="BX76" i="23"/>
  <c r="BW76" i="23"/>
  <c r="BV76" i="23"/>
  <c r="BU76" i="23"/>
  <c r="BT76" i="23"/>
  <c r="BS76" i="23"/>
  <c r="BR76" i="23"/>
  <c r="BQ76" i="23"/>
  <c r="BP76" i="23"/>
  <c r="BO76" i="23"/>
  <c r="BN76" i="23"/>
  <c r="BM76" i="23"/>
  <c r="BL76" i="23"/>
  <c r="BK76" i="23"/>
  <c r="BJ76" i="23"/>
  <c r="BI76" i="23"/>
  <c r="BH76" i="23"/>
  <c r="BG76" i="23"/>
  <c r="BF76" i="23"/>
  <c r="BE76" i="23"/>
  <c r="BD76" i="23"/>
  <c r="BC76" i="23"/>
  <c r="BB76" i="23"/>
  <c r="BA76" i="23"/>
  <c r="AZ76" i="23"/>
  <c r="AY76" i="23"/>
  <c r="AX76" i="23"/>
  <c r="AW76" i="23"/>
  <c r="AV76" i="23"/>
  <c r="AU76" i="23"/>
  <c r="AT76" i="23"/>
  <c r="AS76" i="23"/>
  <c r="AR76" i="23"/>
  <c r="AQ76" i="23"/>
  <c r="AP76" i="23"/>
  <c r="AO76" i="23"/>
  <c r="AN76" i="23"/>
  <c r="AM76" i="23"/>
  <c r="AL76" i="23"/>
  <c r="AK76" i="23"/>
  <c r="AJ76" i="23"/>
  <c r="AI76" i="23"/>
  <c r="AH76" i="23"/>
  <c r="AG76" i="23"/>
  <c r="AF76" i="23"/>
  <c r="AE76" i="23"/>
  <c r="AD76" i="23"/>
  <c r="AC76" i="23"/>
  <c r="AB76" i="23"/>
  <c r="AA76" i="23"/>
  <c r="Z76" i="23"/>
  <c r="Y76" i="23"/>
  <c r="X76" i="23"/>
  <c r="W76" i="23"/>
  <c r="V76" i="23"/>
  <c r="U76" i="23"/>
  <c r="T76" i="23"/>
  <c r="S76" i="23"/>
  <c r="R76" i="23"/>
  <c r="Q76" i="23"/>
  <c r="P76" i="23"/>
  <c r="O76" i="23"/>
  <c r="N76" i="23"/>
  <c r="M76" i="23"/>
  <c r="L76" i="23"/>
  <c r="K76" i="23"/>
  <c r="J76" i="23"/>
  <c r="I76" i="23"/>
  <c r="H76" i="23"/>
  <c r="G76" i="23"/>
  <c r="F76" i="23"/>
  <c r="E76" i="23"/>
  <c r="CZ75" i="23"/>
  <c r="CY75" i="23"/>
  <c r="CX75" i="23"/>
  <c r="CW75" i="23"/>
  <c r="CV75" i="23"/>
  <c r="CU75" i="23"/>
  <c r="CT75" i="23"/>
  <c r="CS75" i="23"/>
  <c r="CR75" i="23"/>
  <c r="CQ75" i="23"/>
  <c r="CP75" i="23"/>
  <c r="CO75" i="23"/>
  <c r="CN75" i="23"/>
  <c r="CM75" i="23"/>
  <c r="CL75" i="23"/>
  <c r="CK75" i="23"/>
  <c r="CJ75" i="23"/>
  <c r="CI75" i="23"/>
  <c r="CH75" i="23"/>
  <c r="CG75" i="23"/>
  <c r="CF75" i="23"/>
  <c r="CE75" i="23"/>
  <c r="CD75" i="23"/>
  <c r="CC75" i="23"/>
  <c r="CB75" i="23"/>
  <c r="CA75" i="23"/>
  <c r="BZ75" i="23"/>
  <c r="BY75" i="23"/>
  <c r="BX75" i="23"/>
  <c r="BW75" i="23"/>
  <c r="BV75" i="23"/>
  <c r="BU75" i="23"/>
  <c r="BT75" i="23"/>
  <c r="BS75" i="23"/>
  <c r="BR75" i="23"/>
  <c r="BQ75" i="23"/>
  <c r="BP75" i="23"/>
  <c r="BO75" i="23"/>
  <c r="BN75" i="23"/>
  <c r="BM75" i="23"/>
  <c r="BL75" i="23"/>
  <c r="BK75" i="23"/>
  <c r="BJ75" i="23"/>
  <c r="BI75" i="23"/>
  <c r="BH75" i="23"/>
  <c r="BG75" i="23"/>
  <c r="BF75" i="23"/>
  <c r="BE75" i="23"/>
  <c r="BD75" i="23"/>
  <c r="BC75" i="23"/>
  <c r="BB75" i="23"/>
  <c r="BA75" i="23"/>
  <c r="AZ75" i="23"/>
  <c r="AY75" i="23"/>
  <c r="AX75" i="23"/>
  <c r="AW75" i="23"/>
  <c r="AV75" i="23"/>
  <c r="AU75" i="23"/>
  <c r="AT75" i="23"/>
  <c r="AS75" i="23"/>
  <c r="AR75" i="23"/>
  <c r="AQ75" i="23"/>
  <c r="AP75" i="23"/>
  <c r="AO75" i="23"/>
  <c r="AN75" i="23"/>
  <c r="AM75" i="23"/>
  <c r="AL75" i="23"/>
  <c r="AK75" i="23"/>
  <c r="AJ75" i="23"/>
  <c r="AI75" i="23"/>
  <c r="AH75" i="23"/>
  <c r="AG75" i="23"/>
  <c r="AF75" i="23"/>
  <c r="AE75" i="23"/>
  <c r="AD75" i="23"/>
  <c r="AC75" i="23"/>
  <c r="AB75" i="23"/>
  <c r="AA75" i="23"/>
  <c r="Z75" i="23"/>
  <c r="Y75" i="23"/>
  <c r="X75" i="23"/>
  <c r="W75" i="23"/>
  <c r="V75" i="23"/>
  <c r="U75" i="23"/>
  <c r="T75" i="23"/>
  <c r="S75" i="23"/>
  <c r="R75" i="23"/>
  <c r="Q75" i="23"/>
  <c r="P75" i="23"/>
  <c r="O75" i="23"/>
  <c r="N75" i="23"/>
  <c r="M75" i="23"/>
  <c r="L75" i="23"/>
  <c r="K75" i="23"/>
  <c r="J75" i="23"/>
  <c r="I75" i="23"/>
  <c r="H75" i="23"/>
  <c r="G75" i="23"/>
  <c r="F75" i="23"/>
  <c r="E75" i="23"/>
  <c r="CZ74" i="23"/>
  <c r="CY74" i="23"/>
  <c r="CX74" i="23"/>
  <c r="CW74" i="23"/>
  <c r="CV74" i="23"/>
  <c r="CU74" i="23"/>
  <c r="CT74" i="23"/>
  <c r="CS74" i="23"/>
  <c r="CR74" i="23"/>
  <c r="CQ74" i="23"/>
  <c r="CP74" i="23"/>
  <c r="CO74" i="23"/>
  <c r="CN74" i="23"/>
  <c r="CM74" i="23"/>
  <c r="CL74" i="23"/>
  <c r="CK74" i="23"/>
  <c r="CJ74" i="23"/>
  <c r="CI74" i="23"/>
  <c r="CH74" i="23"/>
  <c r="CG74" i="23"/>
  <c r="CF74" i="23"/>
  <c r="CE74" i="23"/>
  <c r="CD74" i="23"/>
  <c r="CC74" i="23"/>
  <c r="CB74" i="23"/>
  <c r="CA74" i="23"/>
  <c r="BZ74" i="23"/>
  <c r="BY74" i="23"/>
  <c r="BX74" i="23"/>
  <c r="BW74" i="23"/>
  <c r="BV74" i="23"/>
  <c r="BU74" i="23"/>
  <c r="BT74" i="23"/>
  <c r="BS74" i="23"/>
  <c r="BR74" i="23"/>
  <c r="BQ74" i="23"/>
  <c r="BP74" i="23"/>
  <c r="BO74" i="23"/>
  <c r="BN74" i="23"/>
  <c r="BM74" i="23"/>
  <c r="BL74" i="23"/>
  <c r="BK74" i="23"/>
  <c r="BJ74" i="23"/>
  <c r="BI74" i="23"/>
  <c r="BH74" i="23"/>
  <c r="BG74" i="23"/>
  <c r="BF74" i="23"/>
  <c r="BE74" i="23"/>
  <c r="BD74" i="23"/>
  <c r="BC74" i="23"/>
  <c r="BB74" i="23"/>
  <c r="BA74" i="23"/>
  <c r="AZ74" i="23"/>
  <c r="AY74" i="23"/>
  <c r="AX74" i="23"/>
  <c r="AW74" i="23"/>
  <c r="AV74" i="23"/>
  <c r="AU74" i="23"/>
  <c r="AT74" i="23"/>
  <c r="AS74" i="23"/>
  <c r="AR74" i="23"/>
  <c r="AQ74" i="23"/>
  <c r="AP74" i="23"/>
  <c r="AO74" i="23"/>
  <c r="AN74" i="23"/>
  <c r="AM74" i="23"/>
  <c r="AL74" i="23"/>
  <c r="AK74" i="23"/>
  <c r="AJ74" i="23"/>
  <c r="AI74" i="23"/>
  <c r="AH74" i="23"/>
  <c r="AG74" i="23"/>
  <c r="AF74" i="23"/>
  <c r="AE74" i="23"/>
  <c r="AD74" i="23"/>
  <c r="AC74" i="23"/>
  <c r="AB74" i="23"/>
  <c r="AA74" i="23"/>
  <c r="Z74" i="23"/>
  <c r="Y74" i="23"/>
  <c r="X74" i="23"/>
  <c r="W74" i="23"/>
  <c r="V74" i="23"/>
  <c r="U74" i="23"/>
  <c r="T74" i="23"/>
  <c r="S74" i="23"/>
  <c r="R74" i="23"/>
  <c r="Q74" i="23"/>
  <c r="P74" i="23"/>
  <c r="O74" i="23"/>
  <c r="N74" i="23"/>
  <c r="M74" i="23"/>
  <c r="L74" i="23"/>
  <c r="K74" i="23"/>
  <c r="J74" i="23"/>
  <c r="I74" i="23"/>
  <c r="H74" i="23"/>
  <c r="G74" i="23"/>
  <c r="F74" i="23"/>
  <c r="E74" i="23"/>
  <c r="CZ73" i="23"/>
  <c r="CY73" i="23"/>
  <c r="CX73" i="23"/>
  <c r="CW73" i="23"/>
  <c r="CV73" i="23"/>
  <c r="CU73" i="23"/>
  <c r="CT73" i="23"/>
  <c r="CS73" i="23"/>
  <c r="CR73" i="23"/>
  <c r="CQ73" i="23"/>
  <c r="CP73" i="23"/>
  <c r="CO73" i="23"/>
  <c r="CN73" i="23"/>
  <c r="CM73" i="23"/>
  <c r="CL73" i="23"/>
  <c r="CK73" i="23"/>
  <c r="CJ73" i="23"/>
  <c r="CI73" i="23"/>
  <c r="CH73" i="23"/>
  <c r="CG73" i="23"/>
  <c r="CF73" i="23"/>
  <c r="CE73" i="23"/>
  <c r="CD73" i="23"/>
  <c r="CC73" i="23"/>
  <c r="CB73" i="23"/>
  <c r="CA73" i="23"/>
  <c r="BZ73" i="23"/>
  <c r="BY73" i="23"/>
  <c r="BX73" i="23"/>
  <c r="BW73" i="23"/>
  <c r="BV73" i="23"/>
  <c r="BU73" i="23"/>
  <c r="BT73" i="23"/>
  <c r="BS73" i="23"/>
  <c r="BR73" i="23"/>
  <c r="BQ73" i="23"/>
  <c r="BP73" i="23"/>
  <c r="BO73" i="23"/>
  <c r="BN73" i="23"/>
  <c r="BM73" i="23"/>
  <c r="BL73" i="23"/>
  <c r="BK73" i="23"/>
  <c r="BJ73" i="23"/>
  <c r="BI73" i="23"/>
  <c r="BH73" i="23"/>
  <c r="BG73" i="23"/>
  <c r="BF73" i="23"/>
  <c r="BE73" i="23"/>
  <c r="BD73" i="23"/>
  <c r="BC73" i="23"/>
  <c r="BB73" i="23"/>
  <c r="BA73" i="23"/>
  <c r="AZ73" i="23"/>
  <c r="AY73" i="23"/>
  <c r="AX73" i="23"/>
  <c r="AW73" i="23"/>
  <c r="AV73" i="23"/>
  <c r="AU73" i="23"/>
  <c r="AT73" i="23"/>
  <c r="AS73" i="23"/>
  <c r="AR73" i="23"/>
  <c r="AQ73" i="23"/>
  <c r="AP73" i="23"/>
  <c r="AO73" i="23"/>
  <c r="AN73" i="23"/>
  <c r="AM73" i="23"/>
  <c r="AL73" i="23"/>
  <c r="AK73" i="23"/>
  <c r="AJ73" i="23"/>
  <c r="AI73" i="23"/>
  <c r="AH73" i="23"/>
  <c r="AG73" i="23"/>
  <c r="AF73" i="23"/>
  <c r="AE73" i="23"/>
  <c r="AD73" i="23"/>
  <c r="AC73" i="23"/>
  <c r="AB73" i="23"/>
  <c r="AA73" i="23"/>
  <c r="Z73" i="23"/>
  <c r="Y73" i="23"/>
  <c r="X73" i="23"/>
  <c r="W73" i="23"/>
  <c r="V73" i="23"/>
  <c r="U73" i="23"/>
  <c r="T73" i="23"/>
  <c r="S73" i="23"/>
  <c r="R73" i="23"/>
  <c r="Q73" i="23"/>
  <c r="P73" i="23"/>
  <c r="O73" i="23"/>
  <c r="N73" i="23"/>
  <c r="M73" i="23"/>
  <c r="L73" i="23"/>
  <c r="K73" i="23"/>
  <c r="J73" i="23"/>
  <c r="I73" i="23"/>
  <c r="H73" i="23"/>
  <c r="G73" i="23"/>
  <c r="F73" i="23"/>
  <c r="E73" i="23"/>
  <c r="CZ72" i="23"/>
  <c r="CY72" i="23"/>
  <c r="CX72" i="23"/>
  <c r="CW72" i="23"/>
  <c r="CV72" i="23"/>
  <c r="CU72" i="23"/>
  <c r="CT72" i="23"/>
  <c r="CS72" i="23"/>
  <c r="CR72" i="23"/>
  <c r="CQ72" i="23"/>
  <c r="CP72" i="23"/>
  <c r="CO72" i="23"/>
  <c r="CN72" i="23"/>
  <c r="CM72" i="23"/>
  <c r="CL72" i="23"/>
  <c r="CK72" i="23"/>
  <c r="CJ72" i="23"/>
  <c r="CI72" i="23"/>
  <c r="CH72" i="23"/>
  <c r="CG72" i="23"/>
  <c r="CF72" i="23"/>
  <c r="CE72" i="23"/>
  <c r="CD72" i="23"/>
  <c r="CC72" i="23"/>
  <c r="CB72" i="23"/>
  <c r="CA72" i="23"/>
  <c r="BZ72" i="23"/>
  <c r="BY72" i="23"/>
  <c r="BX72" i="23"/>
  <c r="BW72" i="23"/>
  <c r="BV72" i="23"/>
  <c r="BU72" i="23"/>
  <c r="BT72" i="23"/>
  <c r="BS72" i="23"/>
  <c r="BR72" i="23"/>
  <c r="BQ72" i="23"/>
  <c r="BP72" i="23"/>
  <c r="BO72" i="23"/>
  <c r="BN72" i="23"/>
  <c r="BM72" i="23"/>
  <c r="BL72" i="23"/>
  <c r="BK72" i="23"/>
  <c r="BJ72" i="23"/>
  <c r="BI72" i="23"/>
  <c r="BH72" i="23"/>
  <c r="BG72" i="23"/>
  <c r="BF72" i="23"/>
  <c r="BE72" i="23"/>
  <c r="BD72" i="23"/>
  <c r="BC72" i="23"/>
  <c r="BB72" i="23"/>
  <c r="BA72" i="23"/>
  <c r="AZ72" i="23"/>
  <c r="AY72" i="23"/>
  <c r="AX72" i="23"/>
  <c r="AW72" i="23"/>
  <c r="AV72" i="23"/>
  <c r="AU72" i="23"/>
  <c r="AT72" i="23"/>
  <c r="AS72" i="23"/>
  <c r="AR72" i="23"/>
  <c r="AQ72" i="23"/>
  <c r="AP72" i="23"/>
  <c r="AO72" i="23"/>
  <c r="AN72" i="23"/>
  <c r="AM72" i="23"/>
  <c r="AL72" i="23"/>
  <c r="AK72" i="23"/>
  <c r="AJ72" i="23"/>
  <c r="AI72" i="23"/>
  <c r="AH72" i="23"/>
  <c r="AG72" i="23"/>
  <c r="AF72" i="23"/>
  <c r="AE72" i="23"/>
  <c r="AD72" i="23"/>
  <c r="AC72" i="23"/>
  <c r="AB72" i="23"/>
  <c r="AA72" i="23"/>
  <c r="Z72" i="23"/>
  <c r="Y72" i="23"/>
  <c r="X72" i="23"/>
  <c r="W72" i="23"/>
  <c r="V72" i="23"/>
  <c r="U72" i="23"/>
  <c r="T72" i="23"/>
  <c r="S72" i="23"/>
  <c r="R72" i="23"/>
  <c r="Q72" i="23"/>
  <c r="P72" i="23"/>
  <c r="O72" i="23"/>
  <c r="N72" i="23"/>
  <c r="M72" i="23"/>
  <c r="L72" i="23"/>
  <c r="K72" i="23"/>
  <c r="J72" i="23"/>
  <c r="I72" i="23"/>
  <c r="H72" i="23"/>
  <c r="G72" i="23"/>
  <c r="F72" i="23"/>
  <c r="E72" i="23"/>
  <c r="CZ71" i="23"/>
  <c r="CY71" i="23"/>
  <c r="CX71" i="23"/>
  <c r="CW71" i="23"/>
  <c r="CV71" i="23"/>
  <c r="CU71" i="23"/>
  <c r="CT71" i="23"/>
  <c r="CS71" i="23"/>
  <c r="CR71" i="23"/>
  <c r="CQ71" i="23"/>
  <c r="CP71" i="23"/>
  <c r="CO71" i="23"/>
  <c r="CN71" i="23"/>
  <c r="CM71" i="23"/>
  <c r="CL71" i="23"/>
  <c r="CK71" i="23"/>
  <c r="CJ71" i="23"/>
  <c r="CI71" i="23"/>
  <c r="CH71" i="23"/>
  <c r="CG71" i="23"/>
  <c r="CF71" i="23"/>
  <c r="CE71" i="23"/>
  <c r="CD71" i="23"/>
  <c r="CC71" i="23"/>
  <c r="CB71" i="23"/>
  <c r="CA71" i="23"/>
  <c r="BZ71" i="23"/>
  <c r="BY71" i="23"/>
  <c r="BX71" i="23"/>
  <c r="BW71" i="23"/>
  <c r="BV71" i="23"/>
  <c r="BU71" i="23"/>
  <c r="BT71" i="23"/>
  <c r="BS71" i="23"/>
  <c r="BR71" i="23"/>
  <c r="BQ71" i="23"/>
  <c r="BP71" i="23"/>
  <c r="BO71" i="23"/>
  <c r="BN71" i="23"/>
  <c r="BM71" i="23"/>
  <c r="BL71" i="23"/>
  <c r="BK71" i="23"/>
  <c r="BJ71" i="23"/>
  <c r="BI71" i="23"/>
  <c r="BH71" i="23"/>
  <c r="BG71" i="23"/>
  <c r="BF71" i="23"/>
  <c r="BE71" i="23"/>
  <c r="BD71" i="23"/>
  <c r="BC71" i="23"/>
  <c r="BB71" i="23"/>
  <c r="BA71" i="23"/>
  <c r="AZ71" i="23"/>
  <c r="AY71" i="23"/>
  <c r="AX71" i="23"/>
  <c r="AW71" i="23"/>
  <c r="AV71" i="23"/>
  <c r="AU71" i="23"/>
  <c r="AT71" i="23"/>
  <c r="AS71" i="23"/>
  <c r="AR71" i="23"/>
  <c r="AQ71" i="23"/>
  <c r="AP71" i="23"/>
  <c r="AO71" i="23"/>
  <c r="AN71" i="23"/>
  <c r="AM71" i="23"/>
  <c r="AL71" i="23"/>
  <c r="AK71" i="23"/>
  <c r="AJ71" i="23"/>
  <c r="AI71" i="23"/>
  <c r="AH71" i="23"/>
  <c r="AG71" i="23"/>
  <c r="AF71" i="23"/>
  <c r="AE71" i="23"/>
  <c r="AD71" i="23"/>
  <c r="AC71" i="23"/>
  <c r="AB71" i="23"/>
  <c r="AA71" i="23"/>
  <c r="Z71" i="23"/>
  <c r="Y71" i="23"/>
  <c r="X71" i="23"/>
  <c r="W71" i="23"/>
  <c r="V71" i="23"/>
  <c r="U71" i="23"/>
  <c r="T71" i="23"/>
  <c r="S71" i="23"/>
  <c r="R71" i="23"/>
  <c r="Q71" i="23"/>
  <c r="P71" i="23"/>
  <c r="O71" i="23"/>
  <c r="N71" i="23"/>
  <c r="M71" i="23"/>
  <c r="L71" i="23"/>
  <c r="K71" i="23"/>
  <c r="J71" i="23"/>
  <c r="I71" i="23"/>
  <c r="H71" i="23"/>
  <c r="G71" i="23"/>
  <c r="F71" i="23"/>
  <c r="E71" i="23"/>
  <c r="CZ70" i="23"/>
  <c r="CY70" i="23"/>
  <c r="CX70" i="23"/>
  <c r="CW70" i="23"/>
  <c r="CV70" i="23"/>
  <c r="CU70" i="23"/>
  <c r="CT70" i="23"/>
  <c r="CS70" i="23"/>
  <c r="CR70" i="23"/>
  <c r="CQ70" i="23"/>
  <c r="CP70" i="23"/>
  <c r="CO70" i="23"/>
  <c r="CN70" i="23"/>
  <c r="CM70" i="23"/>
  <c r="CL70" i="23"/>
  <c r="CK70" i="23"/>
  <c r="CJ70" i="23"/>
  <c r="CI70" i="23"/>
  <c r="CH70" i="23"/>
  <c r="CG70" i="23"/>
  <c r="CF70" i="23"/>
  <c r="CE70" i="23"/>
  <c r="CD70" i="23"/>
  <c r="CC70" i="23"/>
  <c r="CB70" i="23"/>
  <c r="CA70" i="23"/>
  <c r="BZ70" i="23"/>
  <c r="BY70" i="23"/>
  <c r="BX70" i="23"/>
  <c r="BW70" i="23"/>
  <c r="BV70" i="23"/>
  <c r="BU70" i="23"/>
  <c r="BT70" i="23"/>
  <c r="BS70" i="23"/>
  <c r="BR70" i="23"/>
  <c r="BQ70" i="23"/>
  <c r="BP70" i="23"/>
  <c r="BO70" i="23"/>
  <c r="BN70" i="23"/>
  <c r="BM70" i="23"/>
  <c r="BL70" i="23"/>
  <c r="BK70" i="23"/>
  <c r="BJ70" i="23"/>
  <c r="BI70" i="23"/>
  <c r="BH70" i="23"/>
  <c r="BG70" i="23"/>
  <c r="BF70" i="23"/>
  <c r="BE70" i="23"/>
  <c r="BD70" i="23"/>
  <c r="BC70" i="23"/>
  <c r="BB70" i="23"/>
  <c r="BA70" i="23"/>
  <c r="AZ70" i="23"/>
  <c r="AY70" i="23"/>
  <c r="AX70" i="23"/>
  <c r="AW70" i="23"/>
  <c r="AV70" i="23"/>
  <c r="AU70" i="23"/>
  <c r="AT70" i="23"/>
  <c r="AS70" i="23"/>
  <c r="AR70" i="23"/>
  <c r="AQ70" i="23"/>
  <c r="AP70" i="23"/>
  <c r="AO70" i="23"/>
  <c r="AN70" i="23"/>
  <c r="AM70" i="23"/>
  <c r="AL70" i="23"/>
  <c r="AK70" i="23"/>
  <c r="AJ70" i="23"/>
  <c r="AI70" i="23"/>
  <c r="AH70" i="23"/>
  <c r="AG70" i="23"/>
  <c r="AF70" i="23"/>
  <c r="AE70" i="23"/>
  <c r="AD70" i="23"/>
  <c r="AC70" i="23"/>
  <c r="AB70" i="23"/>
  <c r="AA70" i="23"/>
  <c r="Z70" i="23"/>
  <c r="Y70" i="23"/>
  <c r="X70" i="23"/>
  <c r="W70" i="23"/>
  <c r="V70" i="23"/>
  <c r="U70" i="23"/>
  <c r="T70" i="23"/>
  <c r="S70" i="23"/>
  <c r="R70" i="23"/>
  <c r="Q70" i="23"/>
  <c r="P70" i="23"/>
  <c r="O70" i="23"/>
  <c r="N70" i="23"/>
  <c r="M70" i="23"/>
  <c r="L70" i="23"/>
  <c r="K70" i="23"/>
  <c r="J70" i="23"/>
  <c r="I70" i="23"/>
  <c r="H70" i="23"/>
  <c r="G70" i="23"/>
  <c r="F70" i="23"/>
  <c r="E70" i="23"/>
  <c r="CZ69" i="23"/>
  <c r="CY69" i="23"/>
  <c r="CX69" i="23"/>
  <c r="CW69" i="23"/>
  <c r="CV69" i="23"/>
  <c r="CU69" i="23"/>
  <c r="CT69" i="23"/>
  <c r="CS69" i="23"/>
  <c r="CR69" i="23"/>
  <c r="CQ69" i="23"/>
  <c r="CP69" i="23"/>
  <c r="CO69" i="23"/>
  <c r="CN69" i="23"/>
  <c r="CM69" i="23"/>
  <c r="CL69" i="23"/>
  <c r="CK69" i="23"/>
  <c r="CJ69" i="23"/>
  <c r="CI69" i="23"/>
  <c r="CH69" i="23"/>
  <c r="CG69" i="23"/>
  <c r="CF69" i="23"/>
  <c r="CE69" i="23"/>
  <c r="CD69" i="23"/>
  <c r="CC69" i="23"/>
  <c r="CB69" i="23"/>
  <c r="CA69" i="23"/>
  <c r="BZ69" i="23"/>
  <c r="BY69" i="23"/>
  <c r="BX69" i="23"/>
  <c r="BW69" i="23"/>
  <c r="BV69" i="23"/>
  <c r="BU69" i="23"/>
  <c r="BT69" i="23"/>
  <c r="BS69" i="23"/>
  <c r="BR69" i="23"/>
  <c r="BQ69" i="23"/>
  <c r="BP69" i="23"/>
  <c r="BO69" i="23"/>
  <c r="BN69" i="23"/>
  <c r="BM69" i="23"/>
  <c r="BL69" i="23"/>
  <c r="BK69" i="23"/>
  <c r="BJ69" i="23"/>
  <c r="BI69" i="23"/>
  <c r="BH69" i="23"/>
  <c r="BG69" i="23"/>
  <c r="BF69" i="23"/>
  <c r="BE69" i="23"/>
  <c r="BD69" i="23"/>
  <c r="BC69" i="23"/>
  <c r="BB69" i="23"/>
  <c r="BA69" i="23"/>
  <c r="AZ69" i="23"/>
  <c r="AY69" i="23"/>
  <c r="AX69" i="23"/>
  <c r="AW69" i="23"/>
  <c r="AV69" i="23"/>
  <c r="AU69" i="23"/>
  <c r="AT69" i="23"/>
  <c r="AS69" i="23"/>
  <c r="AR69" i="23"/>
  <c r="AQ69" i="23"/>
  <c r="AP69" i="23"/>
  <c r="AO69" i="23"/>
  <c r="AN69" i="23"/>
  <c r="AM69" i="23"/>
  <c r="AL69" i="23"/>
  <c r="AK69" i="23"/>
  <c r="AJ69" i="23"/>
  <c r="AI69" i="23"/>
  <c r="AH69" i="23"/>
  <c r="AG69" i="23"/>
  <c r="AF69" i="23"/>
  <c r="AE69" i="23"/>
  <c r="AD69" i="23"/>
  <c r="AC69" i="23"/>
  <c r="AB69" i="23"/>
  <c r="AA69" i="23"/>
  <c r="Z69" i="23"/>
  <c r="Y69" i="23"/>
  <c r="X69" i="23"/>
  <c r="W69" i="23"/>
  <c r="V69" i="23"/>
  <c r="U69" i="23"/>
  <c r="T69" i="23"/>
  <c r="S69" i="23"/>
  <c r="R69" i="23"/>
  <c r="Q69" i="23"/>
  <c r="P69" i="23"/>
  <c r="O69" i="23"/>
  <c r="N69" i="23"/>
  <c r="M69" i="23"/>
  <c r="L69" i="23"/>
  <c r="K69" i="23"/>
  <c r="J69" i="23"/>
  <c r="I69" i="23"/>
  <c r="H69" i="23"/>
  <c r="G69" i="23"/>
  <c r="F69" i="23"/>
  <c r="E69" i="23"/>
  <c r="CZ68" i="23"/>
  <c r="CY68" i="23"/>
  <c r="CX68" i="23"/>
  <c r="CW68" i="23"/>
  <c r="CV68" i="23"/>
  <c r="CU68" i="23"/>
  <c r="CT68" i="23"/>
  <c r="CS68" i="23"/>
  <c r="CR68" i="23"/>
  <c r="CQ68" i="23"/>
  <c r="CP68" i="23"/>
  <c r="CO68" i="23"/>
  <c r="CN68" i="23"/>
  <c r="CM68" i="23"/>
  <c r="CL68" i="23"/>
  <c r="CK68" i="23"/>
  <c r="CJ68" i="23"/>
  <c r="CI68" i="23"/>
  <c r="CH68" i="23"/>
  <c r="CG68" i="23"/>
  <c r="CF68" i="23"/>
  <c r="CE68" i="23"/>
  <c r="CD68" i="23"/>
  <c r="CC68" i="23"/>
  <c r="CB68" i="23"/>
  <c r="CA68" i="23"/>
  <c r="BZ68" i="23"/>
  <c r="BY68" i="23"/>
  <c r="BX68" i="23"/>
  <c r="BW68" i="23"/>
  <c r="BV68" i="23"/>
  <c r="BU68" i="23"/>
  <c r="BT68" i="23"/>
  <c r="BS68" i="23"/>
  <c r="BR68" i="23"/>
  <c r="BQ68" i="23"/>
  <c r="BP68" i="23"/>
  <c r="BO68" i="23"/>
  <c r="BN68" i="23"/>
  <c r="BM68" i="23"/>
  <c r="BL68" i="23"/>
  <c r="BK68" i="23"/>
  <c r="BJ68" i="23"/>
  <c r="BI68" i="23"/>
  <c r="BH68" i="23"/>
  <c r="BG68" i="23"/>
  <c r="BF68" i="23"/>
  <c r="BE68" i="23"/>
  <c r="BD68" i="23"/>
  <c r="BC68" i="23"/>
  <c r="BB68" i="23"/>
  <c r="BA68" i="23"/>
  <c r="AZ68" i="23"/>
  <c r="AY68" i="23"/>
  <c r="AX68" i="23"/>
  <c r="AW68" i="23"/>
  <c r="AV68" i="23"/>
  <c r="AU68" i="23"/>
  <c r="AT68" i="23"/>
  <c r="AS68" i="23"/>
  <c r="AR68" i="23"/>
  <c r="AQ68" i="23"/>
  <c r="AP68" i="23"/>
  <c r="AO68" i="23"/>
  <c r="AN68" i="23"/>
  <c r="AM68" i="23"/>
  <c r="AL68" i="23"/>
  <c r="AK68" i="23"/>
  <c r="AJ68" i="23"/>
  <c r="AI68" i="23"/>
  <c r="AH68" i="23"/>
  <c r="AG68" i="23"/>
  <c r="AF68" i="23"/>
  <c r="AE68" i="23"/>
  <c r="AD68" i="23"/>
  <c r="AC68" i="23"/>
  <c r="AB68" i="23"/>
  <c r="AA68" i="23"/>
  <c r="Z68" i="23"/>
  <c r="Y68" i="23"/>
  <c r="X68" i="23"/>
  <c r="W68" i="23"/>
  <c r="V68" i="23"/>
  <c r="U68" i="23"/>
  <c r="T68" i="23"/>
  <c r="S68" i="23"/>
  <c r="R68" i="23"/>
  <c r="Q68" i="23"/>
  <c r="P68" i="23"/>
  <c r="O68" i="23"/>
  <c r="N68" i="23"/>
  <c r="M68" i="23"/>
  <c r="L68" i="23"/>
  <c r="K68" i="23"/>
  <c r="J68" i="23"/>
  <c r="I68" i="23"/>
  <c r="H68" i="23"/>
  <c r="G68" i="23"/>
  <c r="F68" i="23"/>
  <c r="E68" i="23"/>
  <c r="CZ67" i="23"/>
  <c r="CY67" i="23"/>
  <c r="CX67" i="23"/>
  <c r="CW67" i="23"/>
  <c r="CV67" i="23"/>
  <c r="CU67" i="23"/>
  <c r="CT67" i="23"/>
  <c r="CS67" i="23"/>
  <c r="CR67" i="23"/>
  <c r="CQ67" i="23"/>
  <c r="CP67" i="23"/>
  <c r="CO67" i="23"/>
  <c r="CN67" i="23"/>
  <c r="CM67" i="23"/>
  <c r="CL67" i="23"/>
  <c r="CK67" i="23"/>
  <c r="CJ67" i="23"/>
  <c r="CI67" i="23"/>
  <c r="CH67" i="23"/>
  <c r="CG67" i="23"/>
  <c r="CF67" i="23"/>
  <c r="CE67" i="23"/>
  <c r="CD67" i="23"/>
  <c r="CC67" i="23"/>
  <c r="CB67" i="23"/>
  <c r="CA67" i="23"/>
  <c r="BZ67" i="23"/>
  <c r="BY67" i="23"/>
  <c r="BX67" i="23"/>
  <c r="BW67" i="23"/>
  <c r="BV67" i="23"/>
  <c r="BU67" i="23"/>
  <c r="BT67" i="23"/>
  <c r="BS67" i="23"/>
  <c r="BR67" i="23"/>
  <c r="BQ67" i="23"/>
  <c r="BP67" i="23"/>
  <c r="BO67" i="23"/>
  <c r="BN67" i="23"/>
  <c r="BM67" i="23"/>
  <c r="BL67" i="23"/>
  <c r="BK67" i="23"/>
  <c r="BJ67" i="23"/>
  <c r="BI67" i="23"/>
  <c r="BH67" i="23"/>
  <c r="BG67" i="23"/>
  <c r="BF67" i="23"/>
  <c r="BE67" i="23"/>
  <c r="BD67" i="23"/>
  <c r="BC67" i="23"/>
  <c r="BB67" i="23"/>
  <c r="BA67" i="23"/>
  <c r="AZ67" i="23"/>
  <c r="AY67" i="23"/>
  <c r="AX67" i="23"/>
  <c r="AW67" i="23"/>
  <c r="AV67" i="23"/>
  <c r="AU67" i="23"/>
  <c r="AT67" i="23"/>
  <c r="AS67" i="23"/>
  <c r="AR67" i="23"/>
  <c r="AQ67" i="23"/>
  <c r="AP67" i="23"/>
  <c r="AO67" i="23"/>
  <c r="AN67" i="23"/>
  <c r="AM67" i="23"/>
  <c r="AL67" i="23"/>
  <c r="AK67" i="23"/>
  <c r="AJ67" i="23"/>
  <c r="AI67" i="23"/>
  <c r="AH67" i="23"/>
  <c r="AG67" i="23"/>
  <c r="AF67" i="23"/>
  <c r="AE67" i="23"/>
  <c r="AD67" i="23"/>
  <c r="AC67" i="23"/>
  <c r="AB67" i="23"/>
  <c r="AA67" i="23"/>
  <c r="Z67" i="23"/>
  <c r="Y67" i="23"/>
  <c r="X67" i="23"/>
  <c r="W67" i="23"/>
  <c r="V67" i="23"/>
  <c r="U67" i="23"/>
  <c r="T67" i="23"/>
  <c r="S67" i="23"/>
  <c r="R67" i="23"/>
  <c r="Q67" i="23"/>
  <c r="P67" i="23"/>
  <c r="O67" i="23"/>
  <c r="N67" i="23"/>
  <c r="M67" i="23"/>
  <c r="L67" i="23"/>
  <c r="K67" i="23"/>
  <c r="J67" i="23"/>
  <c r="I67" i="23"/>
  <c r="H67" i="23"/>
  <c r="G67" i="23"/>
  <c r="F67" i="23"/>
  <c r="E67" i="23"/>
  <c r="CZ66" i="23"/>
  <c r="CY66" i="23"/>
  <c r="CX66" i="23"/>
  <c r="CW66" i="23"/>
  <c r="CV66" i="23"/>
  <c r="CU66" i="23"/>
  <c r="CT66" i="23"/>
  <c r="CS66" i="23"/>
  <c r="CR66" i="23"/>
  <c r="CQ66" i="23"/>
  <c r="CP66" i="23"/>
  <c r="CO66" i="23"/>
  <c r="CN66" i="23"/>
  <c r="CM66" i="23"/>
  <c r="CL66" i="23"/>
  <c r="CK66" i="23"/>
  <c r="CJ66" i="23"/>
  <c r="CI66" i="23"/>
  <c r="CH66" i="23"/>
  <c r="CG66" i="23"/>
  <c r="CF66" i="23"/>
  <c r="CE66" i="23"/>
  <c r="CD66" i="23"/>
  <c r="CC66" i="23"/>
  <c r="CB66" i="23"/>
  <c r="CA66" i="23"/>
  <c r="BZ66" i="23"/>
  <c r="BY66" i="23"/>
  <c r="BX66" i="23"/>
  <c r="BW66" i="23"/>
  <c r="BV66" i="23"/>
  <c r="BU66" i="23"/>
  <c r="BT66" i="23"/>
  <c r="BS66" i="23"/>
  <c r="BR66" i="23"/>
  <c r="BQ66" i="23"/>
  <c r="BP66" i="23"/>
  <c r="BO66" i="23"/>
  <c r="BN66" i="23"/>
  <c r="BM66" i="23"/>
  <c r="BL66" i="23"/>
  <c r="BK66" i="23"/>
  <c r="BJ66" i="23"/>
  <c r="BI66" i="23"/>
  <c r="BH66" i="23"/>
  <c r="BG66" i="23"/>
  <c r="BF66" i="23"/>
  <c r="BE66" i="23"/>
  <c r="BD66" i="23"/>
  <c r="BC66" i="23"/>
  <c r="BB66" i="23"/>
  <c r="BA66" i="23"/>
  <c r="AZ66" i="23"/>
  <c r="AY66" i="23"/>
  <c r="AX66" i="23"/>
  <c r="AW66" i="23"/>
  <c r="AV66" i="23"/>
  <c r="AU66" i="23"/>
  <c r="AT66" i="23"/>
  <c r="AS66" i="23"/>
  <c r="AR66" i="23"/>
  <c r="AQ66" i="23"/>
  <c r="AP66" i="23"/>
  <c r="AO66" i="23"/>
  <c r="AN66" i="23"/>
  <c r="AM66" i="23"/>
  <c r="AL66" i="23"/>
  <c r="AK66" i="23"/>
  <c r="AJ66" i="23"/>
  <c r="AI66" i="23"/>
  <c r="AH66" i="23"/>
  <c r="AG66" i="23"/>
  <c r="AF66" i="23"/>
  <c r="AE66" i="23"/>
  <c r="AD66" i="23"/>
  <c r="AC66" i="23"/>
  <c r="AB66" i="23"/>
  <c r="AA66" i="23"/>
  <c r="Z66" i="23"/>
  <c r="Y66" i="23"/>
  <c r="X66" i="23"/>
  <c r="W66" i="23"/>
  <c r="V66" i="23"/>
  <c r="U66" i="23"/>
  <c r="T66" i="23"/>
  <c r="S66" i="23"/>
  <c r="R66" i="23"/>
  <c r="Q66" i="23"/>
  <c r="P66" i="23"/>
  <c r="O66" i="23"/>
  <c r="N66" i="23"/>
  <c r="M66" i="23"/>
  <c r="L66" i="23"/>
  <c r="K66" i="23"/>
  <c r="J66" i="23"/>
  <c r="I66" i="23"/>
  <c r="H66" i="23"/>
  <c r="G66" i="23"/>
  <c r="F66" i="23"/>
  <c r="E66" i="23"/>
  <c r="CZ65" i="23"/>
  <c r="CY65" i="23"/>
  <c r="CX65" i="23"/>
  <c r="CW65" i="23"/>
  <c r="CV65" i="23"/>
  <c r="CU65" i="23"/>
  <c r="CT65" i="23"/>
  <c r="CS65" i="23"/>
  <c r="CR65" i="23"/>
  <c r="CQ65" i="23"/>
  <c r="CP65" i="23"/>
  <c r="CO65" i="23"/>
  <c r="CN65" i="23"/>
  <c r="CM65" i="23"/>
  <c r="CL65" i="23"/>
  <c r="CK65" i="23"/>
  <c r="CJ65" i="23"/>
  <c r="CI65" i="23"/>
  <c r="CH65" i="23"/>
  <c r="CG65" i="23"/>
  <c r="CF65" i="23"/>
  <c r="CE65" i="23"/>
  <c r="CD65" i="23"/>
  <c r="CC65" i="23"/>
  <c r="CB65" i="23"/>
  <c r="CA65" i="23"/>
  <c r="BZ65" i="23"/>
  <c r="BY65" i="23"/>
  <c r="BX65" i="23"/>
  <c r="BW65" i="23"/>
  <c r="BV65" i="23"/>
  <c r="BU65" i="23"/>
  <c r="BT65" i="23"/>
  <c r="BS65" i="23"/>
  <c r="BR65" i="23"/>
  <c r="BQ65" i="23"/>
  <c r="BP65" i="23"/>
  <c r="BO65" i="23"/>
  <c r="BN65" i="23"/>
  <c r="BM65" i="23"/>
  <c r="BL65" i="23"/>
  <c r="BK65" i="23"/>
  <c r="BJ65" i="23"/>
  <c r="BI65" i="23"/>
  <c r="BH65" i="23"/>
  <c r="BG65" i="23"/>
  <c r="BF65" i="23"/>
  <c r="BE65" i="23"/>
  <c r="BD65" i="23"/>
  <c r="BC65" i="23"/>
  <c r="BB65" i="23"/>
  <c r="BA65" i="23"/>
  <c r="AZ65" i="23"/>
  <c r="AY65" i="23"/>
  <c r="AX65" i="23"/>
  <c r="AW65" i="23"/>
  <c r="AV65" i="23"/>
  <c r="AU65" i="23"/>
  <c r="AT65" i="23"/>
  <c r="AS65" i="23"/>
  <c r="AR65" i="23"/>
  <c r="AQ65" i="23"/>
  <c r="AP65" i="23"/>
  <c r="AO65" i="23"/>
  <c r="AN65" i="23"/>
  <c r="AM65" i="23"/>
  <c r="AL65" i="23"/>
  <c r="AK65" i="23"/>
  <c r="AJ65" i="23"/>
  <c r="AI65" i="23"/>
  <c r="AH65" i="23"/>
  <c r="AG65" i="23"/>
  <c r="AF65" i="23"/>
  <c r="AE65" i="23"/>
  <c r="AD65" i="23"/>
  <c r="AC65" i="23"/>
  <c r="AB65" i="23"/>
  <c r="AA65" i="23"/>
  <c r="Z65" i="23"/>
  <c r="Y65" i="23"/>
  <c r="X65" i="23"/>
  <c r="W65" i="23"/>
  <c r="V65" i="23"/>
  <c r="U65" i="23"/>
  <c r="T65" i="23"/>
  <c r="S65" i="23"/>
  <c r="R65" i="23"/>
  <c r="Q65" i="23"/>
  <c r="P65" i="23"/>
  <c r="O65" i="23"/>
  <c r="N65" i="23"/>
  <c r="M65" i="23"/>
  <c r="L65" i="23"/>
  <c r="K65" i="23"/>
  <c r="J65" i="23"/>
  <c r="I65" i="23"/>
  <c r="H65" i="23"/>
  <c r="G65" i="23"/>
  <c r="F65" i="23"/>
  <c r="E65" i="23"/>
  <c r="CZ64" i="23"/>
  <c r="CY64" i="23"/>
  <c r="CX64" i="23"/>
  <c r="CW64" i="23"/>
  <c r="CV64" i="23"/>
  <c r="CU64" i="23"/>
  <c r="CT64" i="23"/>
  <c r="CS64" i="23"/>
  <c r="CR64" i="23"/>
  <c r="CQ64" i="23"/>
  <c r="CP64" i="23"/>
  <c r="CO64" i="23"/>
  <c r="CN64" i="23"/>
  <c r="CM64" i="23"/>
  <c r="CL64" i="23"/>
  <c r="CK64" i="23"/>
  <c r="CJ64" i="23"/>
  <c r="CI64" i="23"/>
  <c r="CH64" i="23"/>
  <c r="CG64" i="23"/>
  <c r="CF64" i="23"/>
  <c r="CE64" i="23"/>
  <c r="CD64" i="23"/>
  <c r="CC64" i="23"/>
  <c r="CB64" i="23"/>
  <c r="CA64" i="23"/>
  <c r="BZ64" i="23"/>
  <c r="BY64" i="23"/>
  <c r="BX64" i="23"/>
  <c r="BW64" i="23"/>
  <c r="BV64" i="23"/>
  <c r="BU64" i="23"/>
  <c r="BT64" i="23"/>
  <c r="BS64" i="23"/>
  <c r="BR64" i="23"/>
  <c r="BQ64" i="23"/>
  <c r="BP64" i="23"/>
  <c r="BO64" i="23"/>
  <c r="BN64" i="23"/>
  <c r="BM64" i="23"/>
  <c r="BL64" i="23"/>
  <c r="BK64" i="23"/>
  <c r="BJ64" i="23"/>
  <c r="BI64" i="23"/>
  <c r="BH64" i="23"/>
  <c r="BG64" i="23"/>
  <c r="BF64" i="23"/>
  <c r="BE64" i="23"/>
  <c r="BD64" i="23"/>
  <c r="BC64" i="23"/>
  <c r="BB64" i="23"/>
  <c r="BA64" i="23"/>
  <c r="AZ64" i="23"/>
  <c r="AY64" i="23"/>
  <c r="AX64" i="23"/>
  <c r="AW64" i="23"/>
  <c r="AV64" i="23"/>
  <c r="AU64" i="23"/>
  <c r="AT64" i="23"/>
  <c r="AS64" i="23"/>
  <c r="AR64" i="23"/>
  <c r="AQ64" i="23"/>
  <c r="AP64" i="23"/>
  <c r="AO64" i="23"/>
  <c r="AN64" i="23"/>
  <c r="AM64" i="23"/>
  <c r="AL64" i="23"/>
  <c r="AK64" i="23"/>
  <c r="AJ64" i="23"/>
  <c r="AI64" i="23"/>
  <c r="AH64" i="23"/>
  <c r="AG64" i="23"/>
  <c r="AF64" i="23"/>
  <c r="AE64" i="23"/>
  <c r="AD64" i="23"/>
  <c r="AC64" i="23"/>
  <c r="AB64" i="23"/>
  <c r="AA64" i="23"/>
  <c r="Z64" i="23"/>
  <c r="Y64" i="23"/>
  <c r="X64" i="23"/>
  <c r="W64" i="23"/>
  <c r="V64" i="23"/>
  <c r="U64" i="23"/>
  <c r="T64" i="23"/>
  <c r="S64" i="23"/>
  <c r="R64" i="23"/>
  <c r="Q64" i="23"/>
  <c r="P64" i="23"/>
  <c r="O64" i="23"/>
  <c r="N64" i="23"/>
  <c r="M64" i="23"/>
  <c r="L64" i="23"/>
  <c r="K64" i="23"/>
  <c r="J64" i="23"/>
  <c r="I64" i="23"/>
  <c r="H64" i="23"/>
  <c r="G64" i="23"/>
  <c r="F64" i="23"/>
  <c r="E64" i="23"/>
  <c r="CZ63" i="23"/>
  <c r="CY63" i="23"/>
  <c r="CX63" i="23"/>
  <c r="CW63" i="23"/>
  <c r="CV63" i="23"/>
  <c r="CU63" i="23"/>
  <c r="CT63" i="23"/>
  <c r="CS63" i="23"/>
  <c r="CR63" i="23"/>
  <c r="CQ63" i="23"/>
  <c r="CP63" i="23"/>
  <c r="CO63" i="23"/>
  <c r="CN63" i="23"/>
  <c r="CM63" i="23"/>
  <c r="CL63" i="23"/>
  <c r="CK63" i="23"/>
  <c r="CJ63" i="23"/>
  <c r="CI63" i="23"/>
  <c r="CH63" i="23"/>
  <c r="CG63" i="23"/>
  <c r="CF63" i="23"/>
  <c r="CE63" i="23"/>
  <c r="CD63" i="23"/>
  <c r="CC63" i="23"/>
  <c r="CB63" i="23"/>
  <c r="CA63" i="23"/>
  <c r="BZ63" i="23"/>
  <c r="BY63" i="23"/>
  <c r="BX63" i="23"/>
  <c r="BW63" i="23"/>
  <c r="BV63" i="23"/>
  <c r="BU63" i="23"/>
  <c r="BT63" i="23"/>
  <c r="BS63" i="23"/>
  <c r="BR63" i="23"/>
  <c r="BQ63" i="23"/>
  <c r="BP63" i="23"/>
  <c r="BO63" i="23"/>
  <c r="BN63" i="23"/>
  <c r="BM63" i="23"/>
  <c r="BL63" i="23"/>
  <c r="BK63" i="23"/>
  <c r="BJ63" i="23"/>
  <c r="BI63" i="23"/>
  <c r="BH63" i="23"/>
  <c r="BG63" i="23"/>
  <c r="BF63" i="23"/>
  <c r="BE63" i="23"/>
  <c r="BD63" i="23"/>
  <c r="BC63" i="23"/>
  <c r="BB63" i="23"/>
  <c r="BA63" i="23"/>
  <c r="AZ63" i="23"/>
  <c r="AY63" i="23"/>
  <c r="AX63" i="23"/>
  <c r="AW63" i="23"/>
  <c r="AV63" i="23"/>
  <c r="AU63" i="23"/>
  <c r="AT63" i="23"/>
  <c r="AS63" i="23"/>
  <c r="AR63" i="23"/>
  <c r="AQ63" i="23"/>
  <c r="AP63" i="23"/>
  <c r="AO63" i="23"/>
  <c r="AN63" i="23"/>
  <c r="AM63" i="23"/>
  <c r="AL63" i="23"/>
  <c r="AK63" i="23"/>
  <c r="AJ63" i="23"/>
  <c r="AI63" i="23"/>
  <c r="AH63" i="23"/>
  <c r="AG63" i="23"/>
  <c r="AF63" i="23"/>
  <c r="AE63" i="23"/>
  <c r="AD63" i="23"/>
  <c r="AC63" i="23"/>
  <c r="AB63" i="23"/>
  <c r="AA63" i="23"/>
  <c r="Z63" i="23"/>
  <c r="Y63" i="23"/>
  <c r="X63" i="23"/>
  <c r="W63" i="23"/>
  <c r="V63" i="23"/>
  <c r="U63" i="23"/>
  <c r="T63" i="23"/>
  <c r="S63" i="23"/>
  <c r="R63" i="23"/>
  <c r="Q63" i="23"/>
  <c r="P63" i="23"/>
  <c r="O63" i="23"/>
  <c r="N63" i="23"/>
  <c r="M63" i="23"/>
  <c r="L63" i="23"/>
  <c r="K63" i="23"/>
  <c r="J63" i="23"/>
  <c r="I63" i="23"/>
  <c r="H63" i="23"/>
  <c r="G63" i="23"/>
  <c r="F63" i="23"/>
  <c r="E63" i="23"/>
  <c r="CZ62" i="23"/>
  <c r="CY62" i="23"/>
  <c r="CX62" i="23"/>
  <c r="CW62" i="23"/>
  <c r="CV62" i="23"/>
  <c r="CU62" i="23"/>
  <c r="CT62" i="23"/>
  <c r="CS62" i="23"/>
  <c r="CR62" i="23"/>
  <c r="CQ62" i="23"/>
  <c r="CP62" i="23"/>
  <c r="CO62" i="23"/>
  <c r="CN62" i="23"/>
  <c r="CM62" i="23"/>
  <c r="CL62" i="23"/>
  <c r="CK62" i="23"/>
  <c r="CJ62" i="23"/>
  <c r="CI62" i="23"/>
  <c r="CH62" i="23"/>
  <c r="CG62" i="23"/>
  <c r="CF62" i="23"/>
  <c r="CE62" i="23"/>
  <c r="CD62" i="23"/>
  <c r="CC62" i="23"/>
  <c r="CB62" i="23"/>
  <c r="CA62" i="23"/>
  <c r="BZ62" i="23"/>
  <c r="BY62" i="23"/>
  <c r="BX62" i="23"/>
  <c r="BW62" i="23"/>
  <c r="BV62" i="23"/>
  <c r="BU62" i="23"/>
  <c r="BT62" i="23"/>
  <c r="BS62" i="23"/>
  <c r="BR62" i="23"/>
  <c r="BQ62" i="23"/>
  <c r="BP62" i="23"/>
  <c r="BO62" i="23"/>
  <c r="BN62" i="23"/>
  <c r="BM62" i="23"/>
  <c r="BL62" i="23"/>
  <c r="BK62" i="23"/>
  <c r="BJ62" i="23"/>
  <c r="BI62" i="23"/>
  <c r="BH62" i="23"/>
  <c r="BG62" i="23"/>
  <c r="BF62" i="23"/>
  <c r="BE62" i="23"/>
  <c r="BD62" i="23"/>
  <c r="BC62" i="23"/>
  <c r="BB62" i="23"/>
  <c r="BA62" i="23"/>
  <c r="AZ62" i="23"/>
  <c r="AY62" i="23"/>
  <c r="AX62" i="23"/>
  <c r="AW62" i="23"/>
  <c r="AV62" i="23"/>
  <c r="AU62" i="23"/>
  <c r="AT62" i="23"/>
  <c r="AS62" i="23"/>
  <c r="AR62" i="23"/>
  <c r="AQ62" i="23"/>
  <c r="AP62" i="23"/>
  <c r="AO62" i="23"/>
  <c r="AN62" i="23"/>
  <c r="AM62" i="23"/>
  <c r="AL62" i="23"/>
  <c r="AK62" i="23"/>
  <c r="AJ62" i="23"/>
  <c r="AI62" i="23"/>
  <c r="AH62" i="23"/>
  <c r="AG62" i="23"/>
  <c r="AF62" i="23"/>
  <c r="AE62" i="23"/>
  <c r="AD62" i="23"/>
  <c r="AC62" i="23"/>
  <c r="AB62" i="23"/>
  <c r="AA62" i="23"/>
  <c r="Z62" i="23"/>
  <c r="Y62" i="23"/>
  <c r="X62" i="23"/>
  <c r="W62" i="23"/>
  <c r="V62" i="23"/>
  <c r="U62" i="23"/>
  <c r="T62" i="23"/>
  <c r="S62" i="23"/>
  <c r="R62" i="23"/>
  <c r="Q62" i="23"/>
  <c r="P62" i="23"/>
  <c r="O62" i="23"/>
  <c r="N62" i="23"/>
  <c r="M62" i="23"/>
  <c r="L62" i="23"/>
  <c r="K62" i="23"/>
  <c r="J62" i="23"/>
  <c r="I62" i="23"/>
  <c r="H62" i="23"/>
  <c r="G62" i="23"/>
  <c r="F62" i="23"/>
  <c r="E62" i="23"/>
  <c r="CZ61" i="23"/>
  <c r="CY61" i="23"/>
  <c r="CX61" i="23"/>
  <c r="CW61" i="23"/>
  <c r="CV61" i="23"/>
  <c r="CU61" i="23"/>
  <c r="CT61" i="23"/>
  <c r="CS61" i="23"/>
  <c r="CR61" i="23"/>
  <c r="CQ61" i="23"/>
  <c r="CP61" i="23"/>
  <c r="CO61" i="23"/>
  <c r="CN61" i="23"/>
  <c r="CM61" i="23"/>
  <c r="CL61" i="23"/>
  <c r="CK61" i="23"/>
  <c r="CJ61" i="23"/>
  <c r="CI61" i="23"/>
  <c r="CH61" i="23"/>
  <c r="CG61" i="23"/>
  <c r="CF61" i="23"/>
  <c r="CE61" i="23"/>
  <c r="CD61" i="23"/>
  <c r="CC61" i="23"/>
  <c r="CB61" i="23"/>
  <c r="CA61" i="23"/>
  <c r="BZ61" i="23"/>
  <c r="BY61" i="23"/>
  <c r="BX61" i="23"/>
  <c r="BW61" i="23"/>
  <c r="BV61" i="23"/>
  <c r="BU61" i="23"/>
  <c r="BT61" i="23"/>
  <c r="BS61" i="23"/>
  <c r="BR61" i="23"/>
  <c r="BQ61" i="23"/>
  <c r="BP61" i="23"/>
  <c r="BO61" i="23"/>
  <c r="BN61" i="23"/>
  <c r="BM61" i="23"/>
  <c r="BL61" i="23"/>
  <c r="BK61" i="23"/>
  <c r="BJ61" i="23"/>
  <c r="BI61" i="23"/>
  <c r="BH61" i="23"/>
  <c r="BG61" i="23"/>
  <c r="BF61" i="23"/>
  <c r="BE61" i="23"/>
  <c r="BD61" i="23"/>
  <c r="BC61" i="23"/>
  <c r="BB61" i="23"/>
  <c r="BA61" i="23"/>
  <c r="AZ61" i="23"/>
  <c r="AY61" i="23"/>
  <c r="AX61" i="23"/>
  <c r="AW61" i="23"/>
  <c r="AV61" i="23"/>
  <c r="AU61" i="23"/>
  <c r="AT61" i="23"/>
  <c r="AS61" i="23"/>
  <c r="AR61" i="23"/>
  <c r="AQ61" i="23"/>
  <c r="AP61" i="23"/>
  <c r="AO61" i="23"/>
  <c r="AN61" i="23"/>
  <c r="AM61" i="23"/>
  <c r="AL61" i="23"/>
  <c r="AK61" i="23"/>
  <c r="AJ61" i="23"/>
  <c r="AI61" i="23"/>
  <c r="AH61" i="23"/>
  <c r="AG61" i="23"/>
  <c r="AF61" i="23"/>
  <c r="AE61" i="23"/>
  <c r="AD61" i="23"/>
  <c r="AC61" i="23"/>
  <c r="AB61" i="23"/>
  <c r="AA61" i="23"/>
  <c r="Z61" i="23"/>
  <c r="Y61" i="23"/>
  <c r="X61" i="23"/>
  <c r="W61" i="23"/>
  <c r="V61" i="23"/>
  <c r="U61" i="23"/>
  <c r="T61" i="23"/>
  <c r="S61" i="23"/>
  <c r="R61" i="23"/>
  <c r="Q61" i="23"/>
  <c r="P61" i="23"/>
  <c r="O61" i="23"/>
  <c r="N61" i="23"/>
  <c r="M61" i="23"/>
  <c r="L61" i="23"/>
  <c r="K61" i="23"/>
  <c r="J61" i="23"/>
  <c r="I61" i="23"/>
  <c r="H61" i="23"/>
  <c r="G61" i="23"/>
  <c r="F61" i="23"/>
  <c r="E61" i="23"/>
  <c r="CZ60" i="23"/>
  <c r="CY60" i="23"/>
  <c r="CX60" i="23"/>
  <c r="CW60" i="23"/>
  <c r="CV60" i="23"/>
  <c r="CU60" i="23"/>
  <c r="CT60" i="23"/>
  <c r="CS60" i="23"/>
  <c r="CR60" i="23"/>
  <c r="CQ60" i="23"/>
  <c r="CP60" i="23"/>
  <c r="CO60" i="23"/>
  <c r="CN60" i="23"/>
  <c r="CM60" i="23"/>
  <c r="CL60" i="23"/>
  <c r="CK60" i="23"/>
  <c r="CJ60" i="23"/>
  <c r="CI60" i="23"/>
  <c r="CH60" i="23"/>
  <c r="CG60" i="23"/>
  <c r="CF60" i="23"/>
  <c r="CE60" i="23"/>
  <c r="CD60" i="23"/>
  <c r="CC60" i="23"/>
  <c r="CB60" i="23"/>
  <c r="CA60" i="23"/>
  <c r="BZ60" i="23"/>
  <c r="BY60" i="23"/>
  <c r="BX60" i="23"/>
  <c r="BW60" i="23"/>
  <c r="BV60" i="23"/>
  <c r="BU60" i="23"/>
  <c r="BT60" i="23"/>
  <c r="BS60" i="23"/>
  <c r="BR60" i="23"/>
  <c r="BQ60" i="23"/>
  <c r="BP60" i="23"/>
  <c r="BO60" i="23"/>
  <c r="BN60" i="23"/>
  <c r="BM60" i="23"/>
  <c r="BL60" i="23"/>
  <c r="BK60" i="23"/>
  <c r="BJ60" i="23"/>
  <c r="BI60" i="23"/>
  <c r="BH60" i="23"/>
  <c r="BG60" i="23"/>
  <c r="BF60" i="23"/>
  <c r="BE60" i="23"/>
  <c r="BD60" i="23"/>
  <c r="BC60" i="23"/>
  <c r="BB60" i="23"/>
  <c r="BA60" i="23"/>
  <c r="AZ60" i="23"/>
  <c r="AY60" i="23"/>
  <c r="AX60" i="23"/>
  <c r="AW60" i="23"/>
  <c r="AV60" i="23"/>
  <c r="AU60" i="23"/>
  <c r="AT60" i="23"/>
  <c r="AS60" i="23"/>
  <c r="AR60" i="23"/>
  <c r="AQ60" i="23"/>
  <c r="AP60" i="23"/>
  <c r="AO60" i="23"/>
  <c r="AN60" i="23"/>
  <c r="AM60" i="23"/>
  <c r="AL60" i="23"/>
  <c r="AK60" i="23"/>
  <c r="AJ60" i="23"/>
  <c r="AI60" i="23"/>
  <c r="AH60" i="23"/>
  <c r="AG60" i="23"/>
  <c r="AF60" i="23"/>
  <c r="AE60" i="23"/>
  <c r="AD60" i="23"/>
  <c r="AC60" i="23"/>
  <c r="AB60" i="23"/>
  <c r="AA60" i="23"/>
  <c r="Z60" i="23"/>
  <c r="Y60" i="23"/>
  <c r="X60" i="23"/>
  <c r="W60" i="23"/>
  <c r="V60" i="23"/>
  <c r="U60" i="23"/>
  <c r="T60" i="23"/>
  <c r="S60" i="23"/>
  <c r="R60" i="23"/>
  <c r="Q60" i="23"/>
  <c r="P60" i="23"/>
  <c r="O60" i="23"/>
  <c r="N60" i="23"/>
  <c r="M60" i="23"/>
  <c r="L60" i="23"/>
  <c r="K60" i="23"/>
  <c r="J60" i="23"/>
  <c r="I60" i="23"/>
  <c r="H60" i="23"/>
  <c r="G60" i="23"/>
  <c r="F60" i="23"/>
  <c r="E60" i="23"/>
  <c r="CZ59" i="23"/>
  <c r="CY59" i="23"/>
  <c r="CX59" i="23"/>
  <c r="CW59" i="23"/>
  <c r="CV59" i="23"/>
  <c r="CU59" i="23"/>
  <c r="CT59" i="23"/>
  <c r="CS59" i="23"/>
  <c r="CR59" i="23"/>
  <c r="CQ59" i="23"/>
  <c r="CP59" i="23"/>
  <c r="CO59" i="23"/>
  <c r="CN59" i="23"/>
  <c r="CM59" i="23"/>
  <c r="CL59" i="23"/>
  <c r="CK59" i="23"/>
  <c r="CJ59" i="23"/>
  <c r="CI59" i="23"/>
  <c r="CH59" i="23"/>
  <c r="CG59" i="23"/>
  <c r="CF59" i="23"/>
  <c r="CE59" i="23"/>
  <c r="CD59" i="23"/>
  <c r="CC59" i="23"/>
  <c r="CB59" i="23"/>
  <c r="CA59" i="23"/>
  <c r="BZ59" i="23"/>
  <c r="BY59" i="23"/>
  <c r="BX59" i="23"/>
  <c r="BW59" i="23"/>
  <c r="BV59" i="23"/>
  <c r="BU59" i="23"/>
  <c r="BT59" i="23"/>
  <c r="BS59" i="23"/>
  <c r="BR59" i="23"/>
  <c r="BQ59" i="23"/>
  <c r="BP59" i="23"/>
  <c r="BO59" i="23"/>
  <c r="BN59" i="23"/>
  <c r="BM59" i="23"/>
  <c r="BL59" i="23"/>
  <c r="BK59" i="23"/>
  <c r="BJ59" i="23"/>
  <c r="BI59" i="23"/>
  <c r="BH59" i="23"/>
  <c r="BG59" i="23"/>
  <c r="BF59" i="23"/>
  <c r="BE59" i="23"/>
  <c r="BD59" i="23"/>
  <c r="BC59" i="23"/>
  <c r="BB59" i="23"/>
  <c r="BA59" i="23"/>
  <c r="AZ59" i="23"/>
  <c r="AY59" i="23"/>
  <c r="AX59" i="23"/>
  <c r="AW59" i="23"/>
  <c r="AV59" i="23"/>
  <c r="AU59" i="23"/>
  <c r="AT59" i="23"/>
  <c r="AS59" i="23"/>
  <c r="AR59" i="23"/>
  <c r="AQ59" i="23"/>
  <c r="AP59" i="23"/>
  <c r="AO59" i="23"/>
  <c r="AN59" i="23"/>
  <c r="AM59" i="23"/>
  <c r="AL59" i="23"/>
  <c r="AK59" i="23"/>
  <c r="AJ59" i="23"/>
  <c r="AI59" i="23"/>
  <c r="AH59" i="23"/>
  <c r="AG59" i="23"/>
  <c r="AF59" i="23"/>
  <c r="AE59" i="23"/>
  <c r="AD59" i="23"/>
  <c r="AC59" i="23"/>
  <c r="AB59" i="23"/>
  <c r="AA59" i="23"/>
  <c r="Z59" i="23"/>
  <c r="Y59" i="23"/>
  <c r="X59" i="23"/>
  <c r="W59" i="23"/>
  <c r="V59" i="23"/>
  <c r="U59" i="23"/>
  <c r="T59" i="23"/>
  <c r="S59" i="23"/>
  <c r="R59" i="23"/>
  <c r="Q59" i="23"/>
  <c r="P59" i="23"/>
  <c r="O59" i="23"/>
  <c r="N59" i="23"/>
  <c r="M59" i="23"/>
  <c r="L59" i="23"/>
  <c r="K59" i="23"/>
  <c r="J59" i="23"/>
  <c r="I59" i="23"/>
  <c r="H59" i="23"/>
  <c r="G59" i="23"/>
  <c r="F59" i="23"/>
  <c r="E59" i="23"/>
  <c r="CZ58" i="23"/>
  <c r="CY58" i="23"/>
  <c r="CX58" i="23"/>
  <c r="CW58" i="23"/>
  <c r="CV58" i="23"/>
  <c r="CU58" i="23"/>
  <c r="CT58" i="23"/>
  <c r="CS58" i="23"/>
  <c r="CR58" i="23"/>
  <c r="CQ58" i="23"/>
  <c r="CP58" i="23"/>
  <c r="CO58" i="23"/>
  <c r="CN58" i="23"/>
  <c r="CM58" i="23"/>
  <c r="CL58" i="23"/>
  <c r="CK58" i="23"/>
  <c r="CJ58" i="23"/>
  <c r="CI58" i="23"/>
  <c r="CH58" i="23"/>
  <c r="CG58" i="23"/>
  <c r="CF58" i="23"/>
  <c r="CE58" i="23"/>
  <c r="CD58" i="23"/>
  <c r="CC58" i="23"/>
  <c r="CB58" i="23"/>
  <c r="CA58" i="23"/>
  <c r="BZ58" i="23"/>
  <c r="BY58" i="23"/>
  <c r="BX58" i="23"/>
  <c r="BW58" i="23"/>
  <c r="BV58" i="23"/>
  <c r="BU58" i="23"/>
  <c r="BT58" i="23"/>
  <c r="BS58" i="23"/>
  <c r="BR58" i="23"/>
  <c r="BQ58" i="23"/>
  <c r="BP58" i="23"/>
  <c r="BO58" i="23"/>
  <c r="BN58" i="23"/>
  <c r="BM58" i="23"/>
  <c r="BL58" i="23"/>
  <c r="BK58" i="23"/>
  <c r="BJ58" i="23"/>
  <c r="BI58" i="23"/>
  <c r="BH58" i="23"/>
  <c r="BG58" i="23"/>
  <c r="BF58" i="23"/>
  <c r="BE58" i="23"/>
  <c r="BD58" i="23"/>
  <c r="BC58" i="23"/>
  <c r="BB58" i="23"/>
  <c r="BA58" i="23"/>
  <c r="AZ58" i="23"/>
  <c r="AY58" i="23"/>
  <c r="AX58" i="23"/>
  <c r="AW58" i="23"/>
  <c r="AV58" i="23"/>
  <c r="AU58" i="23"/>
  <c r="AT58" i="23"/>
  <c r="AS58" i="23"/>
  <c r="AR58" i="23"/>
  <c r="AQ58" i="23"/>
  <c r="AP58" i="23"/>
  <c r="AO58" i="23"/>
  <c r="AN58" i="23"/>
  <c r="AM58" i="23"/>
  <c r="AL58" i="23"/>
  <c r="AK58" i="23"/>
  <c r="AJ58" i="23"/>
  <c r="AI58" i="23"/>
  <c r="AH58" i="23"/>
  <c r="AG58" i="23"/>
  <c r="AF58" i="23"/>
  <c r="AE58" i="23"/>
  <c r="AD58" i="23"/>
  <c r="AC58" i="23"/>
  <c r="AB58" i="23"/>
  <c r="AA58" i="23"/>
  <c r="Z58" i="23"/>
  <c r="Y58" i="23"/>
  <c r="X58" i="23"/>
  <c r="W58" i="23"/>
  <c r="V58" i="23"/>
  <c r="U58" i="23"/>
  <c r="T58" i="23"/>
  <c r="S58" i="23"/>
  <c r="R58" i="23"/>
  <c r="Q58" i="23"/>
  <c r="P58" i="23"/>
  <c r="O58" i="23"/>
  <c r="N58" i="23"/>
  <c r="M58" i="23"/>
  <c r="L58" i="23"/>
  <c r="K58" i="23"/>
  <c r="J58" i="23"/>
  <c r="I58" i="23"/>
  <c r="H58" i="23"/>
  <c r="G58" i="23"/>
  <c r="F58" i="23"/>
  <c r="E58" i="23"/>
  <c r="CZ57" i="23"/>
  <c r="CY57" i="23"/>
  <c r="CX57" i="23"/>
  <c r="CW57" i="23"/>
  <c r="CV57" i="23"/>
  <c r="CU57" i="23"/>
  <c r="CT57" i="23"/>
  <c r="CS57" i="23"/>
  <c r="CR57" i="23"/>
  <c r="CQ57" i="23"/>
  <c r="CP57" i="23"/>
  <c r="CO57" i="23"/>
  <c r="CN57" i="23"/>
  <c r="CM57" i="23"/>
  <c r="CL57" i="23"/>
  <c r="CK57" i="23"/>
  <c r="CJ57" i="23"/>
  <c r="CI57" i="23"/>
  <c r="CH57" i="23"/>
  <c r="CG57" i="23"/>
  <c r="CF57" i="23"/>
  <c r="CE57" i="23"/>
  <c r="CD57" i="23"/>
  <c r="CC57" i="23"/>
  <c r="CB57" i="23"/>
  <c r="CA57" i="23"/>
  <c r="BZ57" i="23"/>
  <c r="BY57" i="23"/>
  <c r="BX57" i="23"/>
  <c r="BW57" i="23"/>
  <c r="BV57" i="23"/>
  <c r="BU57" i="23"/>
  <c r="BT57" i="23"/>
  <c r="BS57" i="23"/>
  <c r="BR57" i="23"/>
  <c r="BQ57" i="23"/>
  <c r="BP57" i="23"/>
  <c r="BO57" i="23"/>
  <c r="BN57" i="23"/>
  <c r="BM57" i="23"/>
  <c r="BL57" i="23"/>
  <c r="BK57" i="23"/>
  <c r="BJ57" i="23"/>
  <c r="BI57" i="23"/>
  <c r="BH57" i="23"/>
  <c r="BG57" i="23"/>
  <c r="BF57" i="23"/>
  <c r="BE57" i="23"/>
  <c r="BD57" i="23"/>
  <c r="BC57" i="23"/>
  <c r="BB57" i="23"/>
  <c r="BA57" i="23"/>
  <c r="AZ57" i="23"/>
  <c r="AY57" i="23"/>
  <c r="AX57" i="23"/>
  <c r="AW57" i="23"/>
  <c r="AV57" i="23"/>
  <c r="AU57" i="23"/>
  <c r="AT57" i="23"/>
  <c r="AS57" i="23"/>
  <c r="AR57" i="23"/>
  <c r="AQ57" i="23"/>
  <c r="AP57" i="23"/>
  <c r="AO57" i="23"/>
  <c r="AN57" i="23"/>
  <c r="AM57" i="23"/>
  <c r="AL57" i="23"/>
  <c r="AK57" i="23"/>
  <c r="AJ57" i="23"/>
  <c r="AI57" i="23"/>
  <c r="AH57" i="23"/>
  <c r="AG57" i="23"/>
  <c r="AF57" i="23"/>
  <c r="AE57" i="23"/>
  <c r="AD57" i="23"/>
  <c r="AC57" i="23"/>
  <c r="AB57" i="23"/>
  <c r="AA57" i="23"/>
  <c r="Z57" i="23"/>
  <c r="Y57" i="23"/>
  <c r="X57" i="23"/>
  <c r="W57" i="23"/>
  <c r="V57" i="23"/>
  <c r="U57" i="23"/>
  <c r="T57" i="23"/>
  <c r="S57" i="23"/>
  <c r="R57" i="23"/>
  <c r="Q57" i="23"/>
  <c r="P57" i="23"/>
  <c r="O57" i="23"/>
  <c r="N57" i="23"/>
  <c r="M57" i="23"/>
  <c r="L57" i="23"/>
  <c r="K57" i="23"/>
  <c r="J57" i="23"/>
  <c r="I57" i="23"/>
  <c r="H57" i="23"/>
  <c r="G57" i="23"/>
  <c r="F57" i="23"/>
  <c r="E57" i="23"/>
  <c r="CZ56" i="23"/>
  <c r="CY56" i="23"/>
  <c r="CX56" i="23"/>
  <c r="CW56" i="23"/>
  <c r="CV56" i="23"/>
  <c r="CU56" i="23"/>
  <c r="CT56" i="23"/>
  <c r="CS56" i="23"/>
  <c r="CR56" i="23"/>
  <c r="CQ56" i="23"/>
  <c r="CP56" i="23"/>
  <c r="CO56" i="23"/>
  <c r="CN56" i="23"/>
  <c r="CM56" i="23"/>
  <c r="CL56" i="23"/>
  <c r="CK56" i="23"/>
  <c r="CJ56" i="23"/>
  <c r="CI56" i="23"/>
  <c r="CH56" i="23"/>
  <c r="CG56" i="23"/>
  <c r="CF56" i="23"/>
  <c r="CE56" i="23"/>
  <c r="CD56" i="23"/>
  <c r="CC56" i="23"/>
  <c r="CB56" i="23"/>
  <c r="CA56" i="23"/>
  <c r="BZ56" i="23"/>
  <c r="BY56" i="23"/>
  <c r="BX56" i="23"/>
  <c r="BW56" i="23"/>
  <c r="BV56" i="23"/>
  <c r="BU56" i="23"/>
  <c r="BT56" i="23"/>
  <c r="BS56" i="23"/>
  <c r="BR56" i="23"/>
  <c r="BQ56" i="23"/>
  <c r="BP56" i="23"/>
  <c r="BO56" i="23"/>
  <c r="BN56" i="23"/>
  <c r="BM56" i="23"/>
  <c r="BL56" i="23"/>
  <c r="BK56" i="23"/>
  <c r="BJ56" i="23"/>
  <c r="BI56" i="23"/>
  <c r="BH56" i="23"/>
  <c r="BG56" i="23"/>
  <c r="BF56" i="23"/>
  <c r="BE56" i="23"/>
  <c r="BD56" i="23"/>
  <c r="BC56" i="23"/>
  <c r="BB56" i="23"/>
  <c r="BA56" i="23"/>
  <c r="AZ56" i="23"/>
  <c r="AY56" i="23"/>
  <c r="AX56" i="23"/>
  <c r="AW56" i="23"/>
  <c r="AV56" i="23"/>
  <c r="AU56" i="23"/>
  <c r="AT56" i="23"/>
  <c r="AS56" i="23"/>
  <c r="AR56" i="23"/>
  <c r="AQ56" i="23"/>
  <c r="AP56" i="23"/>
  <c r="AO56" i="23"/>
  <c r="AN56" i="23"/>
  <c r="AM56" i="23"/>
  <c r="AL56" i="23"/>
  <c r="AK56" i="23"/>
  <c r="AJ56" i="23"/>
  <c r="AI56" i="23"/>
  <c r="AH56" i="23"/>
  <c r="AG56" i="23"/>
  <c r="AF56" i="23"/>
  <c r="AE56" i="23"/>
  <c r="AD56" i="23"/>
  <c r="AC56" i="23"/>
  <c r="AB56" i="23"/>
  <c r="AA56" i="23"/>
  <c r="Z56" i="23"/>
  <c r="Y56" i="23"/>
  <c r="X56" i="23"/>
  <c r="W56" i="23"/>
  <c r="V56" i="23"/>
  <c r="U56" i="23"/>
  <c r="T56" i="23"/>
  <c r="S56" i="23"/>
  <c r="R56" i="23"/>
  <c r="Q56" i="23"/>
  <c r="P56" i="23"/>
  <c r="O56" i="23"/>
  <c r="N56" i="23"/>
  <c r="M56" i="23"/>
  <c r="L56" i="23"/>
  <c r="K56" i="23"/>
  <c r="J56" i="23"/>
  <c r="I56" i="23"/>
  <c r="H56" i="23"/>
  <c r="G56" i="23"/>
  <c r="F56" i="23"/>
  <c r="E56" i="23"/>
  <c r="CZ55" i="23"/>
  <c r="CY55" i="23"/>
  <c r="CX55" i="23"/>
  <c r="CW55" i="23"/>
  <c r="CV55" i="23"/>
  <c r="CU55" i="23"/>
  <c r="CT55" i="23"/>
  <c r="CS55" i="23"/>
  <c r="CR55" i="23"/>
  <c r="CQ55" i="23"/>
  <c r="CP55" i="23"/>
  <c r="CO55" i="23"/>
  <c r="CN55" i="23"/>
  <c r="CM55" i="23"/>
  <c r="CL55" i="23"/>
  <c r="CK55" i="23"/>
  <c r="CJ55" i="23"/>
  <c r="CI55" i="23"/>
  <c r="CH55" i="23"/>
  <c r="CG55" i="23"/>
  <c r="CF55" i="23"/>
  <c r="CE55" i="23"/>
  <c r="CD55" i="23"/>
  <c r="CC55" i="23"/>
  <c r="CB55" i="23"/>
  <c r="CA55" i="23"/>
  <c r="BZ55" i="23"/>
  <c r="BY55" i="23"/>
  <c r="BX55" i="23"/>
  <c r="BW55" i="23"/>
  <c r="BV55" i="23"/>
  <c r="BU55" i="23"/>
  <c r="BT55" i="23"/>
  <c r="BS55" i="23"/>
  <c r="BR55" i="23"/>
  <c r="BQ55" i="23"/>
  <c r="BP55" i="23"/>
  <c r="BO55" i="23"/>
  <c r="BN55" i="23"/>
  <c r="BM55" i="23"/>
  <c r="BL55" i="23"/>
  <c r="BK55" i="23"/>
  <c r="BJ55" i="23"/>
  <c r="BI55" i="23"/>
  <c r="BH55" i="23"/>
  <c r="BG55" i="23"/>
  <c r="BF55" i="23"/>
  <c r="BE55" i="23"/>
  <c r="BD55" i="23"/>
  <c r="BC55" i="23"/>
  <c r="BB55" i="23"/>
  <c r="BA55" i="23"/>
  <c r="AZ55" i="23"/>
  <c r="AY55" i="23"/>
  <c r="AX55" i="23"/>
  <c r="AW55" i="23"/>
  <c r="AV55" i="23"/>
  <c r="AU55" i="23"/>
  <c r="AT55" i="23"/>
  <c r="AS55" i="23"/>
  <c r="AR55" i="23"/>
  <c r="AQ55" i="23"/>
  <c r="AP55" i="23"/>
  <c r="AO55" i="23"/>
  <c r="AN55" i="23"/>
  <c r="AM55" i="23"/>
  <c r="AL55" i="23"/>
  <c r="AK55" i="23"/>
  <c r="AJ55" i="23"/>
  <c r="AI55" i="23"/>
  <c r="AH55" i="23"/>
  <c r="AG55" i="23"/>
  <c r="AF55" i="23"/>
  <c r="AE55" i="23"/>
  <c r="AD55" i="23"/>
  <c r="AC55" i="23"/>
  <c r="AB55" i="23"/>
  <c r="AA55" i="23"/>
  <c r="Z55" i="23"/>
  <c r="Y55" i="23"/>
  <c r="X55" i="23"/>
  <c r="W55" i="23"/>
  <c r="V55" i="23"/>
  <c r="U55" i="23"/>
  <c r="T55" i="23"/>
  <c r="S55" i="23"/>
  <c r="R55" i="23"/>
  <c r="Q55" i="23"/>
  <c r="P55" i="23"/>
  <c r="O55" i="23"/>
  <c r="N55" i="23"/>
  <c r="M55" i="23"/>
  <c r="L55" i="23"/>
  <c r="K55" i="23"/>
  <c r="J55" i="23"/>
  <c r="I55" i="23"/>
  <c r="H55" i="23"/>
  <c r="G55" i="23"/>
  <c r="F55" i="23"/>
  <c r="E55" i="23"/>
  <c r="CZ54" i="23"/>
  <c r="CY54" i="23"/>
  <c r="CX54" i="23"/>
  <c r="CW54" i="23"/>
  <c r="CV54" i="23"/>
  <c r="CU54" i="23"/>
  <c r="CT54" i="23"/>
  <c r="CS54" i="23"/>
  <c r="CR54" i="23"/>
  <c r="CQ54" i="23"/>
  <c r="CP54" i="23"/>
  <c r="CO54" i="23"/>
  <c r="CN54" i="23"/>
  <c r="CM54" i="23"/>
  <c r="CL54" i="23"/>
  <c r="CK54" i="23"/>
  <c r="CJ54" i="23"/>
  <c r="CI54" i="23"/>
  <c r="CH54" i="23"/>
  <c r="CG54" i="23"/>
  <c r="CF54" i="23"/>
  <c r="CE54" i="23"/>
  <c r="CD54" i="23"/>
  <c r="CC54" i="23"/>
  <c r="CB54" i="23"/>
  <c r="CA54" i="23"/>
  <c r="BZ54" i="23"/>
  <c r="BY54" i="23"/>
  <c r="BX54" i="23"/>
  <c r="BW54" i="23"/>
  <c r="BV54" i="23"/>
  <c r="BU54" i="23"/>
  <c r="BT54" i="23"/>
  <c r="BS54" i="23"/>
  <c r="BR54" i="23"/>
  <c r="BQ54" i="23"/>
  <c r="BP54" i="23"/>
  <c r="BO54" i="23"/>
  <c r="BN54" i="23"/>
  <c r="BM54" i="23"/>
  <c r="BL54" i="23"/>
  <c r="BK54" i="23"/>
  <c r="BJ54" i="23"/>
  <c r="BI54" i="23"/>
  <c r="BH54" i="23"/>
  <c r="BG54" i="23"/>
  <c r="BF54" i="23"/>
  <c r="BE54" i="23"/>
  <c r="BD54" i="23"/>
  <c r="BC54" i="23"/>
  <c r="BB54" i="23"/>
  <c r="BA54" i="23"/>
  <c r="AZ54" i="23"/>
  <c r="AY54" i="23"/>
  <c r="AX54" i="23"/>
  <c r="AW54" i="23"/>
  <c r="AV54" i="23"/>
  <c r="AU54" i="23"/>
  <c r="AT54" i="23"/>
  <c r="AS54" i="23"/>
  <c r="AR54" i="23"/>
  <c r="AQ54" i="23"/>
  <c r="AP54" i="23"/>
  <c r="AO54" i="23"/>
  <c r="AN54" i="23"/>
  <c r="AM54" i="23"/>
  <c r="AL54" i="23"/>
  <c r="AK54" i="23"/>
  <c r="AJ54" i="23"/>
  <c r="AI54" i="23"/>
  <c r="AH54" i="23"/>
  <c r="AG54" i="23"/>
  <c r="AF54" i="23"/>
  <c r="AE54" i="23"/>
  <c r="AD54" i="23"/>
  <c r="AC54" i="23"/>
  <c r="AB54" i="23"/>
  <c r="AA54" i="23"/>
  <c r="Z54" i="23"/>
  <c r="Y54" i="23"/>
  <c r="X54" i="23"/>
  <c r="W54" i="23"/>
  <c r="V54" i="23"/>
  <c r="U54" i="23"/>
  <c r="T54" i="23"/>
  <c r="S54" i="23"/>
  <c r="R54" i="23"/>
  <c r="Q54" i="23"/>
  <c r="P54" i="23"/>
  <c r="O54" i="23"/>
  <c r="N54" i="23"/>
  <c r="M54" i="23"/>
  <c r="L54" i="23"/>
  <c r="K54" i="23"/>
  <c r="J54" i="23"/>
  <c r="I54" i="23"/>
  <c r="H54" i="23"/>
  <c r="G54" i="23"/>
  <c r="F54" i="23"/>
  <c r="E54" i="23"/>
  <c r="CZ53" i="23"/>
  <c r="CY53" i="23"/>
  <c r="CX53" i="23"/>
  <c r="CW53" i="23"/>
  <c r="CV53" i="23"/>
  <c r="CU53" i="23"/>
  <c r="CT53" i="23"/>
  <c r="CS53" i="23"/>
  <c r="CR53" i="23"/>
  <c r="CQ53" i="23"/>
  <c r="CP53" i="23"/>
  <c r="CO53" i="23"/>
  <c r="CN53" i="23"/>
  <c r="CM53" i="23"/>
  <c r="CL53" i="23"/>
  <c r="CK53" i="23"/>
  <c r="CJ53" i="23"/>
  <c r="CI53" i="23"/>
  <c r="CH53" i="23"/>
  <c r="CG53" i="23"/>
  <c r="CF53" i="23"/>
  <c r="CE53" i="23"/>
  <c r="CD53" i="23"/>
  <c r="CC53" i="23"/>
  <c r="CB53" i="23"/>
  <c r="CA53" i="23"/>
  <c r="BZ53" i="23"/>
  <c r="BY53" i="23"/>
  <c r="BX53" i="23"/>
  <c r="BW53" i="23"/>
  <c r="BV53" i="23"/>
  <c r="BU53" i="23"/>
  <c r="BT53" i="23"/>
  <c r="BS53" i="23"/>
  <c r="BR53" i="23"/>
  <c r="BQ53" i="23"/>
  <c r="BP53" i="23"/>
  <c r="BO53" i="23"/>
  <c r="BN53" i="23"/>
  <c r="BM53" i="23"/>
  <c r="BL53" i="23"/>
  <c r="BK53" i="23"/>
  <c r="BJ53" i="23"/>
  <c r="BI53" i="23"/>
  <c r="BH53" i="23"/>
  <c r="BG53" i="23"/>
  <c r="BF53" i="23"/>
  <c r="BE53" i="23"/>
  <c r="BD53" i="23"/>
  <c r="BC53" i="23"/>
  <c r="BB53" i="23"/>
  <c r="BA53" i="23"/>
  <c r="AZ53" i="23"/>
  <c r="AY53" i="23"/>
  <c r="AX53" i="23"/>
  <c r="AW53" i="23"/>
  <c r="AV53" i="23"/>
  <c r="AU53" i="23"/>
  <c r="AT53" i="23"/>
  <c r="AS53" i="23"/>
  <c r="AR53" i="23"/>
  <c r="AQ53" i="23"/>
  <c r="AP53" i="23"/>
  <c r="AO53" i="23"/>
  <c r="AN53" i="23"/>
  <c r="AM53" i="23"/>
  <c r="AL53" i="23"/>
  <c r="AK53" i="23"/>
  <c r="AJ53" i="23"/>
  <c r="AI53" i="23"/>
  <c r="AH53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E53" i="23"/>
  <c r="CZ52" i="23"/>
  <c r="CY52" i="23"/>
  <c r="CX52" i="23"/>
  <c r="CW52" i="23"/>
  <c r="CV52" i="23"/>
  <c r="CU52" i="23"/>
  <c r="CT52" i="23"/>
  <c r="CS52" i="23"/>
  <c r="CR52" i="23"/>
  <c r="CQ52" i="23"/>
  <c r="CP52" i="23"/>
  <c r="CO52" i="23"/>
  <c r="CN52" i="23"/>
  <c r="CM52" i="23"/>
  <c r="CL52" i="23"/>
  <c r="CK52" i="23"/>
  <c r="CJ52" i="23"/>
  <c r="CI52" i="23"/>
  <c r="CH52" i="23"/>
  <c r="CG52" i="23"/>
  <c r="CF52" i="23"/>
  <c r="CE52" i="23"/>
  <c r="CD52" i="23"/>
  <c r="CC52" i="23"/>
  <c r="CB52" i="23"/>
  <c r="CA52" i="23"/>
  <c r="BZ52" i="23"/>
  <c r="BY52" i="23"/>
  <c r="BX52" i="23"/>
  <c r="BW52" i="23"/>
  <c r="BV52" i="23"/>
  <c r="BU52" i="23"/>
  <c r="BT52" i="23"/>
  <c r="BS52" i="23"/>
  <c r="BR52" i="23"/>
  <c r="BQ52" i="23"/>
  <c r="BP52" i="23"/>
  <c r="BO52" i="23"/>
  <c r="BN52" i="23"/>
  <c r="BM52" i="23"/>
  <c r="BL52" i="23"/>
  <c r="BK52" i="23"/>
  <c r="BJ52" i="23"/>
  <c r="BI52" i="23"/>
  <c r="BH52" i="23"/>
  <c r="BG52" i="23"/>
  <c r="BF52" i="23"/>
  <c r="BE52" i="23"/>
  <c r="BD52" i="23"/>
  <c r="BC52" i="23"/>
  <c r="BB52" i="23"/>
  <c r="BA52" i="23"/>
  <c r="AZ52" i="23"/>
  <c r="AY52" i="23"/>
  <c r="AX52" i="23"/>
  <c r="AW52" i="23"/>
  <c r="AV52" i="23"/>
  <c r="AU52" i="23"/>
  <c r="AT52" i="23"/>
  <c r="AS52" i="23"/>
  <c r="AR52" i="23"/>
  <c r="AQ52" i="23"/>
  <c r="AP52" i="23"/>
  <c r="AO52" i="23"/>
  <c r="AN52" i="23"/>
  <c r="AM52" i="23"/>
  <c r="AL52" i="23"/>
  <c r="AK52" i="23"/>
  <c r="AJ52" i="23"/>
  <c r="AI52" i="23"/>
  <c r="AH52" i="23"/>
  <c r="AG52" i="23"/>
  <c r="AF52" i="23"/>
  <c r="AE52" i="23"/>
  <c r="AD52" i="23"/>
  <c r="AC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J52" i="23"/>
  <c r="I52" i="23"/>
  <c r="H52" i="23"/>
  <c r="G52" i="23"/>
  <c r="F52" i="23"/>
  <c r="E52" i="23"/>
  <c r="CZ51" i="23"/>
  <c r="CY51" i="23"/>
  <c r="CX51" i="23"/>
  <c r="CW51" i="23"/>
  <c r="CV51" i="23"/>
  <c r="CU51" i="23"/>
  <c r="CT51" i="23"/>
  <c r="CS51" i="23"/>
  <c r="CR51" i="23"/>
  <c r="CQ51" i="23"/>
  <c r="CP51" i="23"/>
  <c r="CO51" i="23"/>
  <c r="CN51" i="23"/>
  <c r="CM51" i="23"/>
  <c r="CL51" i="23"/>
  <c r="CK51" i="23"/>
  <c r="CJ51" i="23"/>
  <c r="CI51" i="23"/>
  <c r="CH51" i="23"/>
  <c r="CG51" i="23"/>
  <c r="CF51" i="23"/>
  <c r="CE51" i="23"/>
  <c r="CD51" i="23"/>
  <c r="CC51" i="23"/>
  <c r="CB51" i="23"/>
  <c r="CA51" i="23"/>
  <c r="BZ51" i="23"/>
  <c r="BY51" i="23"/>
  <c r="BX51" i="23"/>
  <c r="BW51" i="23"/>
  <c r="BV51" i="23"/>
  <c r="BU51" i="23"/>
  <c r="BT51" i="23"/>
  <c r="BS51" i="23"/>
  <c r="BR51" i="23"/>
  <c r="BQ51" i="23"/>
  <c r="BP51" i="23"/>
  <c r="BO51" i="23"/>
  <c r="BN51" i="23"/>
  <c r="BM51" i="23"/>
  <c r="BL51" i="23"/>
  <c r="BK51" i="23"/>
  <c r="BJ51" i="23"/>
  <c r="BI51" i="23"/>
  <c r="BH51" i="23"/>
  <c r="BG51" i="23"/>
  <c r="BF51" i="23"/>
  <c r="BE51" i="23"/>
  <c r="BD51" i="23"/>
  <c r="BC51" i="23"/>
  <c r="BB51" i="23"/>
  <c r="BA51" i="23"/>
  <c r="AZ51" i="23"/>
  <c r="AY51" i="23"/>
  <c r="AX51" i="23"/>
  <c r="AW51" i="23"/>
  <c r="AV51" i="23"/>
  <c r="AU51" i="23"/>
  <c r="AT51" i="23"/>
  <c r="AS51" i="23"/>
  <c r="AR51" i="23"/>
  <c r="AQ51" i="23"/>
  <c r="AP51" i="23"/>
  <c r="AO51" i="23"/>
  <c r="AN51" i="23"/>
  <c r="AM51" i="23"/>
  <c r="AL51" i="23"/>
  <c r="AK51" i="23"/>
  <c r="AJ51" i="23"/>
  <c r="AI51" i="23"/>
  <c r="AH51" i="23"/>
  <c r="AG51" i="23"/>
  <c r="AF51" i="23"/>
  <c r="AE51" i="23"/>
  <c r="AD51" i="23"/>
  <c r="AC51" i="23"/>
  <c r="AB51" i="23"/>
  <c r="AA51" i="23"/>
  <c r="Z51" i="23"/>
  <c r="Y51" i="23"/>
  <c r="X51" i="23"/>
  <c r="W51" i="23"/>
  <c r="V51" i="23"/>
  <c r="U51" i="23"/>
  <c r="T51" i="23"/>
  <c r="S51" i="23"/>
  <c r="R51" i="23"/>
  <c r="Q51" i="23"/>
  <c r="P51" i="23"/>
  <c r="O51" i="23"/>
  <c r="N51" i="23"/>
  <c r="M51" i="23"/>
  <c r="L51" i="23"/>
  <c r="K51" i="23"/>
  <c r="J51" i="23"/>
  <c r="I51" i="23"/>
  <c r="H51" i="23"/>
  <c r="G51" i="23"/>
  <c r="F51" i="23"/>
  <c r="E51" i="23"/>
  <c r="CZ50" i="23"/>
  <c r="CY50" i="23"/>
  <c r="CX50" i="23"/>
  <c r="CW50" i="23"/>
  <c r="CV50" i="23"/>
  <c r="CU50" i="23"/>
  <c r="CT50" i="23"/>
  <c r="CS50" i="23"/>
  <c r="CR50" i="23"/>
  <c r="CQ50" i="23"/>
  <c r="CP50" i="23"/>
  <c r="CO50" i="23"/>
  <c r="CN50" i="23"/>
  <c r="CM50" i="23"/>
  <c r="CL50" i="23"/>
  <c r="CK50" i="23"/>
  <c r="CJ50" i="23"/>
  <c r="CI50" i="23"/>
  <c r="CH50" i="23"/>
  <c r="CG50" i="23"/>
  <c r="CF50" i="23"/>
  <c r="CE50" i="23"/>
  <c r="CD50" i="23"/>
  <c r="CC50" i="23"/>
  <c r="CB50" i="23"/>
  <c r="CA50" i="23"/>
  <c r="BZ50" i="23"/>
  <c r="BY50" i="23"/>
  <c r="BX50" i="23"/>
  <c r="BW50" i="23"/>
  <c r="BV50" i="23"/>
  <c r="BU50" i="23"/>
  <c r="BT50" i="23"/>
  <c r="BS50" i="23"/>
  <c r="BR50" i="23"/>
  <c r="BQ50" i="23"/>
  <c r="BP50" i="23"/>
  <c r="BO50" i="23"/>
  <c r="BN50" i="23"/>
  <c r="BM50" i="23"/>
  <c r="BL50" i="23"/>
  <c r="BK50" i="23"/>
  <c r="BJ50" i="23"/>
  <c r="BI50" i="23"/>
  <c r="BH50" i="23"/>
  <c r="BG50" i="23"/>
  <c r="BF50" i="23"/>
  <c r="BE50" i="23"/>
  <c r="BD50" i="23"/>
  <c r="BC50" i="23"/>
  <c r="BB50" i="23"/>
  <c r="BA50" i="23"/>
  <c r="AZ50" i="23"/>
  <c r="AY50" i="23"/>
  <c r="AX50" i="23"/>
  <c r="AW50" i="23"/>
  <c r="AV50" i="23"/>
  <c r="AU50" i="23"/>
  <c r="AT50" i="23"/>
  <c r="AS50" i="23"/>
  <c r="AR50" i="23"/>
  <c r="AQ50" i="23"/>
  <c r="AP50" i="23"/>
  <c r="AO50" i="23"/>
  <c r="AN50" i="23"/>
  <c r="AM50" i="23"/>
  <c r="AL50" i="23"/>
  <c r="AK50" i="23"/>
  <c r="AJ50" i="23"/>
  <c r="AI50" i="23"/>
  <c r="AH50" i="23"/>
  <c r="AG50" i="23"/>
  <c r="AF50" i="23"/>
  <c r="AE50" i="23"/>
  <c r="AD50" i="23"/>
  <c r="AC50" i="23"/>
  <c r="AB50" i="23"/>
  <c r="AA50" i="23"/>
  <c r="Z50" i="23"/>
  <c r="Y50" i="23"/>
  <c r="X50" i="23"/>
  <c r="W50" i="23"/>
  <c r="V50" i="23"/>
  <c r="U50" i="23"/>
  <c r="T50" i="23"/>
  <c r="S50" i="23"/>
  <c r="R50" i="23"/>
  <c r="Q50" i="23"/>
  <c r="P50" i="23"/>
  <c r="O50" i="23"/>
  <c r="N50" i="23"/>
  <c r="M50" i="23"/>
  <c r="L50" i="23"/>
  <c r="K50" i="23"/>
  <c r="J50" i="23"/>
  <c r="I50" i="23"/>
  <c r="H50" i="23"/>
  <c r="G50" i="23"/>
  <c r="F50" i="23"/>
  <c r="E50" i="23"/>
  <c r="CZ49" i="23"/>
  <c r="CY49" i="23"/>
  <c r="CX49" i="23"/>
  <c r="CW49" i="23"/>
  <c r="CV49" i="23"/>
  <c r="CU49" i="23"/>
  <c r="CT49" i="23"/>
  <c r="CS49" i="23"/>
  <c r="CR49" i="23"/>
  <c r="CQ49" i="23"/>
  <c r="CP49" i="23"/>
  <c r="CO49" i="23"/>
  <c r="CN49" i="23"/>
  <c r="CM49" i="23"/>
  <c r="CL49" i="23"/>
  <c r="CK49" i="23"/>
  <c r="CJ49" i="23"/>
  <c r="CI49" i="23"/>
  <c r="CH49" i="23"/>
  <c r="CG49" i="23"/>
  <c r="CF49" i="23"/>
  <c r="CE49" i="23"/>
  <c r="CD49" i="23"/>
  <c r="CC49" i="23"/>
  <c r="CB49" i="23"/>
  <c r="CA49" i="23"/>
  <c r="BZ49" i="23"/>
  <c r="BY49" i="23"/>
  <c r="BX49" i="23"/>
  <c r="BW49" i="23"/>
  <c r="BV49" i="23"/>
  <c r="BU49" i="23"/>
  <c r="BT49" i="23"/>
  <c r="BS49" i="23"/>
  <c r="BR49" i="23"/>
  <c r="BQ49" i="23"/>
  <c r="BP49" i="23"/>
  <c r="BO49" i="23"/>
  <c r="BN49" i="23"/>
  <c r="BM49" i="23"/>
  <c r="BL49" i="23"/>
  <c r="BK49" i="23"/>
  <c r="BJ49" i="23"/>
  <c r="BI49" i="23"/>
  <c r="BH49" i="23"/>
  <c r="BG49" i="23"/>
  <c r="BF49" i="23"/>
  <c r="BE49" i="23"/>
  <c r="BD49" i="23"/>
  <c r="BC49" i="23"/>
  <c r="BB49" i="23"/>
  <c r="BA49" i="23"/>
  <c r="AZ49" i="23"/>
  <c r="AY49" i="23"/>
  <c r="AX49" i="23"/>
  <c r="AW49" i="23"/>
  <c r="AV49" i="23"/>
  <c r="AU49" i="23"/>
  <c r="AT49" i="23"/>
  <c r="AS49" i="23"/>
  <c r="AR49" i="23"/>
  <c r="AQ49" i="23"/>
  <c r="AP49" i="23"/>
  <c r="AO49" i="23"/>
  <c r="AN49" i="23"/>
  <c r="AM49" i="23"/>
  <c r="AL49" i="23"/>
  <c r="AK49" i="23"/>
  <c r="AJ49" i="23"/>
  <c r="AI49" i="23"/>
  <c r="AH49" i="23"/>
  <c r="AG49" i="23"/>
  <c r="AF49" i="23"/>
  <c r="AE49" i="23"/>
  <c r="AD49" i="23"/>
  <c r="AC49" i="23"/>
  <c r="AB49" i="23"/>
  <c r="AA49" i="23"/>
  <c r="Z49" i="23"/>
  <c r="Y49" i="23"/>
  <c r="X49" i="23"/>
  <c r="W49" i="23"/>
  <c r="V49" i="23"/>
  <c r="U49" i="23"/>
  <c r="T49" i="23"/>
  <c r="S49" i="23"/>
  <c r="R49" i="23"/>
  <c r="Q49" i="23"/>
  <c r="P49" i="23"/>
  <c r="O49" i="23"/>
  <c r="N49" i="23"/>
  <c r="M49" i="23"/>
  <c r="L49" i="23"/>
  <c r="K49" i="23"/>
  <c r="J49" i="23"/>
  <c r="I49" i="23"/>
  <c r="H49" i="23"/>
  <c r="G49" i="23"/>
  <c r="F49" i="23"/>
  <c r="E49" i="23"/>
  <c r="CZ48" i="23"/>
  <c r="CY48" i="23"/>
  <c r="CX48" i="23"/>
  <c r="CW48" i="23"/>
  <c r="CV48" i="23"/>
  <c r="CU48" i="23"/>
  <c r="CT48" i="23"/>
  <c r="CS48" i="23"/>
  <c r="CR48" i="23"/>
  <c r="CQ48" i="23"/>
  <c r="CP48" i="23"/>
  <c r="CO48" i="23"/>
  <c r="CN48" i="23"/>
  <c r="CM48" i="23"/>
  <c r="CL48" i="23"/>
  <c r="CK48" i="23"/>
  <c r="CJ48" i="23"/>
  <c r="CI48" i="23"/>
  <c r="CH48" i="23"/>
  <c r="CG48" i="23"/>
  <c r="CF48" i="23"/>
  <c r="CE48" i="23"/>
  <c r="CD48" i="23"/>
  <c r="CC48" i="23"/>
  <c r="CB48" i="23"/>
  <c r="CA48" i="23"/>
  <c r="BZ48" i="23"/>
  <c r="BY48" i="23"/>
  <c r="BX48" i="23"/>
  <c r="BW48" i="23"/>
  <c r="BV48" i="23"/>
  <c r="BU48" i="23"/>
  <c r="BT48" i="23"/>
  <c r="BS48" i="23"/>
  <c r="BR48" i="23"/>
  <c r="BQ48" i="23"/>
  <c r="BP48" i="23"/>
  <c r="BO48" i="23"/>
  <c r="BN48" i="23"/>
  <c r="BM48" i="23"/>
  <c r="BL48" i="23"/>
  <c r="BK48" i="23"/>
  <c r="BJ48" i="23"/>
  <c r="BI48" i="23"/>
  <c r="BH48" i="23"/>
  <c r="BG48" i="23"/>
  <c r="BF48" i="23"/>
  <c r="BE48" i="23"/>
  <c r="BD48" i="23"/>
  <c r="BC48" i="23"/>
  <c r="BB48" i="23"/>
  <c r="BA48" i="23"/>
  <c r="AZ48" i="23"/>
  <c r="AY48" i="23"/>
  <c r="AX48" i="23"/>
  <c r="AW48" i="23"/>
  <c r="AV48" i="23"/>
  <c r="AU48" i="23"/>
  <c r="AT48" i="23"/>
  <c r="AS48" i="23"/>
  <c r="AR48" i="23"/>
  <c r="AQ48" i="23"/>
  <c r="AP48" i="23"/>
  <c r="AO48" i="23"/>
  <c r="AN48" i="23"/>
  <c r="AM48" i="23"/>
  <c r="AL48" i="23"/>
  <c r="AK48" i="23"/>
  <c r="AJ48" i="23"/>
  <c r="AI48" i="23"/>
  <c r="AH48" i="23"/>
  <c r="AG48" i="23"/>
  <c r="AF48" i="23"/>
  <c r="AE48" i="23"/>
  <c r="AD48" i="23"/>
  <c r="AC48" i="23"/>
  <c r="AB48" i="23"/>
  <c r="AA48" i="23"/>
  <c r="Z48" i="23"/>
  <c r="Y48" i="23"/>
  <c r="X48" i="23"/>
  <c r="W48" i="23"/>
  <c r="V48" i="23"/>
  <c r="U48" i="23"/>
  <c r="T48" i="23"/>
  <c r="S48" i="23"/>
  <c r="R48" i="23"/>
  <c r="Q48" i="23"/>
  <c r="P48" i="23"/>
  <c r="O48" i="23"/>
  <c r="N48" i="23"/>
  <c r="M48" i="23"/>
  <c r="L48" i="23"/>
  <c r="K48" i="23"/>
  <c r="J48" i="23"/>
  <c r="I48" i="23"/>
  <c r="H48" i="23"/>
  <c r="G48" i="23"/>
  <c r="F48" i="23"/>
  <c r="E48" i="23"/>
  <c r="CZ47" i="23"/>
  <c r="CY47" i="23"/>
  <c r="CX47" i="23"/>
  <c r="CW47" i="23"/>
  <c r="CV47" i="23"/>
  <c r="CU47" i="23"/>
  <c r="CT47" i="23"/>
  <c r="CS47" i="23"/>
  <c r="CR47" i="23"/>
  <c r="CQ47" i="23"/>
  <c r="CP47" i="23"/>
  <c r="CO47" i="23"/>
  <c r="CN47" i="23"/>
  <c r="CM47" i="23"/>
  <c r="CL47" i="23"/>
  <c r="CK47" i="23"/>
  <c r="CJ47" i="23"/>
  <c r="CI47" i="23"/>
  <c r="CH47" i="23"/>
  <c r="CG47" i="23"/>
  <c r="CF47" i="23"/>
  <c r="CE47" i="23"/>
  <c r="CD47" i="23"/>
  <c r="CC47" i="23"/>
  <c r="CB47" i="23"/>
  <c r="CA47" i="23"/>
  <c r="BZ47" i="23"/>
  <c r="BY47" i="23"/>
  <c r="BX47" i="23"/>
  <c r="BW47" i="23"/>
  <c r="BV47" i="23"/>
  <c r="BU47" i="23"/>
  <c r="BT47" i="23"/>
  <c r="BS47" i="23"/>
  <c r="BR47" i="23"/>
  <c r="BQ47" i="23"/>
  <c r="BP47" i="23"/>
  <c r="BO47" i="23"/>
  <c r="BN47" i="23"/>
  <c r="BM47" i="23"/>
  <c r="BL47" i="23"/>
  <c r="BK47" i="23"/>
  <c r="BJ47" i="23"/>
  <c r="BI47" i="23"/>
  <c r="BH47" i="23"/>
  <c r="BG47" i="23"/>
  <c r="BF47" i="23"/>
  <c r="BE47" i="23"/>
  <c r="BD47" i="23"/>
  <c r="BC47" i="23"/>
  <c r="BB47" i="23"/>
  <c r="BA47" i="23"/>
  <c r="AZ47" i="23"/>
  <c r="AY47" i="23"/>
  <c r="AX47" i="23"/>
  <c r="AW47" i="23"/>
  <c r="AV47" i="23"/>
  <c r="AU47" i="23"/>
  <c r="AT47" i="23"/>
  <c r="AS47" i="23"/>
  <c r="AR47" i="23"/>
  <c r="AQ47" i="23"/>
  <c r="AP47" i="23"/>
  <c r="AO47" i="23"/>
  <c r="AN47" i="23"/>
  <c r="AM47" i="23"/>
  <c r="AL47" i="23"/>
  <c r="AK47" i="23"/>
  <c r="AJ47" i="23"/>
  <c r="AI47" i="23"/>
  <c r="AH47" i="23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CZ46" i="23"/>
  <c r="CY46" i="23"/>
  <c r="CX46" i="23"/>
  <c r="CW46" i="23"/>
  <c r="CV46" i="23"/>
  <c r="CU46" i="23"/>
  <c r="CT46" i="23"/>
  <c r="CS46" i="23"/>
  <c r="CR46" i="23"/>
  <c r="CQ46" i="23"/>
  <c r="CP46" i="23"/>
  <c r="CO46" i="23"/>
  <c r="CN46" i="23"/>
  <c r="CM46" i="23"/>
  <c r="CL46" i="23"/>
  <c r="CK46" i="23"/>
  <c r="CJ46" i="23"/>
  <c r="CI46" i="23"/>
  <c r="CH46" i="23"/>
  <c r="CG46" i="23"/>
  <c r="CF46" i="23"/>
  <c r="CE46" i="23"/>
  <c r="CD46" i="23"/>
  <c r="CC46" i="23"/>
  <c r="CB46" i="23"/>
  <c r="CA46" i="23"/>
  <c r="BZ46" i="23"/>
  <c r="BY46" i="23"/>
  <c r="BX46" i="23"/>
  <c r="BW46" i="23"/>
  <c r="BV46" i="23"/>
  <c r="BU46" i="23"/>
  <c r="BT46" i="23"/>
  <c r="BS46" i="23"/>
  <c r="BR46" i="23"/>
  <c r="BQ46" i="23"/>
  <c r="BP46" i="23"/>
  <c r="BO46" i="23"/>
  <c r="BN46" i="23"/>
  <c r="BM46" i="23"/>
  <c r="BL46" i="23"/>
  <c r="BK46" i="23"/>
  <c r="BJ46" i="23"/>
  <c r="BI46" i="23"/>
  <c r="BH46" i="23"/>
  <c r="BG46" i="23"/>
  <c r="BF46" i="23"/>
  <c r="BE46" i="23"/>
  <c r="BD46" i="23"/>
  <c r="BC46" i="23"/>
  <c r="BB46" i="23"/>
  <c r="BA46" i="23"/>
  <c r="AZ46" i="23"/>
  <c r="AY46" i="23"/>
  <c r="AX46" i="23"/>
  <c r="AW46" i="23"/>
  <c r="AV46" i="23"/>
  <c r="AU46" i="23"/>
  <c r="AT46" i="23"/>
  <c r="AS46" i="23"/>
  <c r="AR46" i="23"/>
  <c r="AQ46" i="23"/>
  <c r="AP46" i="23"/>
  <c r="AO46" i="23"/>
  <c r="AN46" i="23"/>
  <c r="AM46" i="23"/>
  <c r="AL46" i="23"/>
  <c r="AK46" i="23"/>
  <c r="AJ46" i="23"/>
  <c r="AI46" i="23"/>
  <c r="AH46" i="23"/>
  <c r="AG46" i="23"/>
  <c r="AF46" i="23"/>
  <c r="AE46" i="23"/>
  <c r="AD46" i="23"/>
  <c r="AC46" i="23"/>
  <c r="AB46" i="23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M46" i="23"/>
  <c r="L46" i="23"/>
  <c r="K46" i="23"/>
  <c r="J46" i="23"/>
  <c r="I46" i="23"/>
  <c r="H46" i="23"/>
  <c r="G46" i="23"/>
  <c r="F46" i="23"/>
  <c r="E46" i="23"/>
  <c r="CZ45" i="23"/>
  <c r="CY45" i="23"/>
  <c r="CX45" i="23"/>
  <c r="CW45" i="23"/>
  <c r="CV45" i="23"/>
  <c r="CU45" i="23"/>
  <c r="CT45" i="23"/>
  <c r="CS45" i="23"/>
  <c r="CR45" i="23"/>
  <c r="CQ45" i="23"/>
  <c r="CP45" i="23"/>
  <c r="CO45" i="23"/>
  <c r="CN45" i="23"/>
  <c r="CM45" i="23"/>
  <c r="CL45" i="23"/>
  <c r="CK45" i="23"/>
  <c r="CJ45" i="23"/>
  <c r="CI45" i="23"/>
  <c r="CH45" i="23"/>
  <c r="CG45" i="23"/>
  <c r="CF45" i="23"/>
  <c r="CE45" i="23"/>
  <c r="CD45" i="23"/>
  <c r="CC45" i="23"/>
  <c r="CB45" i="23"/>
  <c r="CA45" i="23"/>
  <c r="BZ45" i="23"/>
  <c r="BY45" i="23"/>
  <c r="BX45" i="23"/>
  <c r="BW45" i="23"/>
  <c r="BV45" i="23"/>
  <c r="BU45" i="23"/>
  <c r="BT45" i="23"/>
  <c r="BS45" i="23"/>
  <c r="BR45" i="23"/>
  <c r="BQ45" i="23"/>
  <c r="BP45" i="23"/>
  <c r="BO45" i="23"/>
  <c r="BN45" i="23"/>
  <c r="BM45" i="23"/>
  <c r="BL45" i="23"/>
  <c r="BK45" i="23"/>
  <c r="BJ45" i="23"/>
  <c r="BI45" i="23"/>
  <c r="BH45" i="23"/>
  <c r="BG45" i="23"/>
  <c r="BF45" i="23"/>
  <c r="BE45" i="23"/>
  <c r="BD45" i="23"/>
  <c r="BC45" i="23"/>
  <c r="BB45" i="23"/>
  <c r="BA45" i="23"/>
  <c r="AZ45" i="23"/>
  <c r="AY45" i="23"/>
  <c r="AX45" i="23"/>
  <c r="AW45" i="23"/>
  <c r="AV45" i="23"/>
  <c r="AU45" i="23"/>
  <c r="AT45" i="23"/>
  <c r="AS45" i="23"/>
  <c r="AR45" i="23"/>
  <c r="AQ45" i="23"/>
  <c r="AP45" i="23"/>
  <c r="AO45" i="23"/>
  <c r="AN45" i="23"/>
  <c r="AM45" i="23"/>
  <c r="AL45" i="23"/>
  <c r="AK45" i="23"/>
  <c r="AJ45" i="23"/>
  <c r="AI45" i="23"/>
  <c r="AH45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CZ44" i="23"/>
  <c r="CY44" i="23"/>
  <c r="CX44" i="23"/>
  <c r="CW44" i="23"/>
  <c r="CV44" i="23"/>
  <c r="CU44" i="23"/>
  <c r="CT44" i="23"/>
  <c r="CS44" i="23"/>
  <c r="CR44" i="23"/>
  <c r="CQ44" i="23"/>
  <c r="CP44" i="23"/>
  <c r="CO44" i="23"/>
  <c r="CN44" i="23"/>
  <c r="CM44" i="23"/>
  <c r="CL44" i="23"/>
  <c r="CK44" i="23"/>
  <c r="CJ44" i="23"/>
  <c r="CI44" i="23"/>
  <c r="CH44" i="23"/>
  <c r="CG44" i="23"/>
  <c r="CF44" i="23"/>
  <c r="CE44" i="23"/>
  <c r="CD44" i="23"/>
  <c r="CC44" i="23"/>
  <c r="CB44" i="23"/>
  <c r="CA44" i="23"/>
  <c r="BZ44" i="23"/>
  <c r="BY44" i="23"/>
  <c r="BX44" i="23"/>
  <c r="BW44" i="23"/>
  <c r="BV44" i="23"/>
  <c r="BU44" i="23"/>
  <c r="BT44" i="23"/>
  <c r="BS44" i="23"/>
  <c r="BR44" i="23"/>
  <c r="BQ44" i="23"/>
  <c r="BP44" i="23"/>
  <c r="BO44" i="23"/>
  <c r="BN44" i="23"/>
  <c r="BM44" i="23"/>
  <c r="BL44" i="23"/>
  <c r="BK44" i="23"/>
  <c r="BJ44" i="23"/>
  <c r="BI44" i="23"/>
  <c r="BH44" i="23"/>
  <c r="BG44" i="23"/>
  <c r="BF44" i="23"/>
  <c r="BE44" i="23"/>
  <c r="BD44" i="23"/>
  <c r="BC44" i="23"/>
  <c r="BB44" i="23"/>
  <c r="BA44" i="23"/>
  <c r="AZ44" i="23"/>
  <c r="AY44" i="23"/>
  <c r="AX44" i="23"/>
  <c r="AW44" i="23"/>
  <c r="AV44" i="23"/>
  <c r="AU44" i="23"/>
  <c r="AT44" i="23"/>
  <c r="AS44" i="23"/>
  <c r="AR44" i="23"/>
  <c r="AQ44" i="23"/>
  <c r="AP44" i="23"/>
  <c r="AO44" i="23"/>
  <c r="AN44" i="23"/>
  <c r="AM44" i="23"/>
  <c r="AL44" i="23"/>
  <c r="AK44" i="23"/>
  <c r="AJ44" i="23"/>
  <c r="AI44" i="23"/>
  <c r="AH44" i="23"/>
  <c r="AG44" i="23"/>
  <c r="AF44" i="23"/>
  <c r="AE44" i="23"/>
  <c r="AD44" i="23"/>
  <c r="AC44" i="23"/>
  <c r="AB44" i="23"/>
  <c r="AA44" i="23"/>
  <c r="Z44" i="23"/>
  <c r="Y44" i="23"/>
  <c r="X44" i="23"/>
  <c r="W44" i="23"/>
  <c r="V44" i="23"/>
  <c r="U44" i="23"/>
  <c r="T44" i="23"/>
  <c r="S44" i="23"/>
  <c r="R44" i="23"/>
  <c r="Q44" i="23"/>
  <c r="P44" i="23"/>
  <c r="O44" i="23"/>
  <c r="N44" i="23"/>
  <c r="M44" i="23"/>
  <c r="L44" i="23"/>
  <c r="K44" i="23"/>
  <c r="J44" i="23"/>
  <c r="I44" i="23"/>
  <c r="H44" i="23"/>
  <c r="G44" i="23"/>
  <c r="F44" i="23"/>
  <c r="E44" i="23"/>
  <c r="CZ43" i="23"/>
  <c r="CY43" i="23"/>
  <c r="CX43" i="23"/>
  <c r="CW43" i="23"/>
  <c r="CV43" i="23"/>
  <c r="CU43" i="23"/>
  <c r="CT43" i="23"/>
  <c r="CS43" i="23"/>
  <c r="CR43" i="23"/>
  <c r="CQ43" i="23"/>
  <c r="CP43" i="23"/>
  <c r="CO43" i="23"/>
  <c r="CN43" i="23"/>
  <c r="CM43" i="23"/>
  <c r="CL43" i="23"/>
  <c r="CK43" i="23"/>
  <c r="CJ43" i="23"/>
  <c r="CI43" i="23"/>
  <c r="CH43" i="23"/>
  <c r="CG43" i="23"/>
  <c r="CF43" i="23"/>
  <c r="CE43" i="23"/>
  <c r="CD43" i="23"/>
  <c r="CC43" i="23"/>
  <c r="CB43" i="23"/>
  <c r="CA43" i="23"/>
  <c r="BZ43" i="23"/>
  <c r="BY43" i="23"/>
  <c r="BX43" i="23"/>
  <c r="BW43" i="23"/>
  <c r="BV43" i="23"/>
  <c r="BU43" i="23"/>
  <c r="BT43" i="23"/>
  <c r="BS43" i="23"/>
  <c r="BR43" i="23"/>
  <c r="BQ43" i="23"/>
  <c r="BP43" i="23"/>
  <c r="BO43" i="23"/>
  <c r="BN43" i="23"/>
  <c r="BM43" i="23"/>
  <c r="BL43" i="23"/>
  <c r="BK43" i="23"/>
  <c r="BJ43" i="23"/>
  <c r="BI43" i="23"/>
  <c r="BH43" i="23"/>
  <c r="BG43" i="23"/>
  <c r="BF43" i="23"/>
  <c r="BE43" i="23"/>
  <c r="BD43" i="23"/>
  <c r="BC43" i="23"/>
  <c r="BB43" i="23"/>
  <c r="BA43" i="23"/>
  <c r="AZ43" i="23"/>
  <c r="AY43" i="23"/>
  <c r="AX43" i="23"/>
  <c r="AW43" i="23"/>
  <c r="AV43" i="23"/>
  <c r="AU43" i="23"/>
  <c r="AT43" i="23"/>
  <c r="AS43" i="23"/>
  <c r="AR43" i="23"/>
  <c r="AQ43" i="23"/>
  <c r="AP43" i="23"/>
  <c r="AO43" i="23"/>
  <c r="AN43" i="23"/>
  <c r="AM43" i="23"/>
  <c r="AL43" i="23"/>
  <c r="AK43" i="23"/>
  <c r="AJ43" i="23"/>
  <c r="AI43" i="23"/>
  <c r="AH43" i="23"/>
  <c r="AG43" i="23"/>
  <c r="AF43" i="23"/>
  <c r="AE43" i="23"/>
  <c r="AD43" i="23"/>
  <c r="AC43" i="23"/>
  <c r="AB43" i="23"/>
  <c r="AA43" i="23"/>
  <c r="Z43" i="23"/>
  <c r="Y43" i="23"/>
  <c r="X43" i="23"/>
  <c r="W43" i="23"/>
  <c r="V43" i="23"/>
  <c r="U43" i="23"/>
  <c r="T43" i="23"/>
  <c r="S43" i="23"/>
  <c r="R43" i="23"/>
  <c r="Q43" i="23"/>
  <c r="P43" i="23"/>
  <c r="O43" i="23"/>
  <c r="N43" i="23"/>
  <c r="M43" i="23"/>
  <c r="L43" i="23"/>
  <c r="K43" i="23"/>
  <c r="J43" i="23"/>
  <c r="I43" i="23"/>
  <c r="H43" i="23"/>
  <c r="G43" i="23"/>
  <c r="F43" i="23"/>
  <c r="E43" i="23"/>
  <c r="CZ42" i="23"/>
  <c r="CY42" i="23"/>
  <c r="CX42" i="23"/>
  <c r="CW42" i="23"/>
  <c r="CV42" i="23"/>
  <c r="CU42" i="23"/>
  <c r="CT42" i="23"/>
  <c r="CS42" i="23"/>
  <c r="CR42" i="23"/>
  <c r="CQ42" i="23"/>
  <c r="CP42" i="23"/>
  <c r="CO42" i="23"/>
  <c r="CN42" i="23"/>
  <c r="CM42" i="23"/>
  <c r="CL42" i="23"/>
  <c r="CK42" i="23"/>
  <c r="CJ42" i="23"/>
  <c r="CI42" i="23"/>
  <c r="CH42" i="23"/>
  <c r="CG42" i="23"/>
  <c r="CF42" i="23"/>
  <c r="CE42" i="23"/>
  <c r="CD42" i="23"/>
  <c r="CC42" i="23"/>
  <c r="CB42" i="23"/>
  <c r="CA42" i="23"/>
  <c r="BZ42" i="23"/>
  <c r="BY42" i="23"/>
  <c r="BX42" i="23"/>
  <c r="BW42" i="23"/>
  <c r="BV42" i="23"/>
  <c r="BU42" i="23"/>
  <c r="BT42" i="23"/>
  <c r="BS42" i="23"/>
  <c r="BR42" i="23"/>
  <c r="BQ42" i="23"/>
  <c r="BP42" i="23"/>
  <c r="BO42" i="23"/>
  <c r="BN42" i="23"/>
  <c r="BM42" i="23"/>
  <c r="BL42" i="23"/>
  <c r="BK42" i="23"/>
  <c r="BJ42" i="23"/>
  <c r="BI42" i="23"/>
  <c r="BH42" i="23"/>
  <c r="BG42" i="23"/>
  <c r="BF42" i="23"/>
  <c r="BE42" i="23"/>
  <c r="BD42" i="23"/>
  <c r="BC42" i="23"/>
  <c r="BB42" i="23"/>
  <c r="BA42" i="23"/>
  <c r="AZ42" i="23"/>
  <c r="AY42" i="23"/>
  <c r="AX42" i="23"/>
  <c r="AW42" i="23"/>
  <c r="AV42" i="23"/>
  <c r="AU42" i="23"/>
  <c r="AT42" i="23"/>
  <c r="AS42" i="23"/>
  <c r="AR42" i="23"/>
  <c r="AQ42" i="23"/>
  <c r="AP42" i="23"/>
  <c r="AO42" i="23"/>
  <c r="AN42" i="23"/>
  <c r="AM42" i="23"/>
  <c r="AL42" i="23"/>
  <c r="AK42" i="23"/>
  <c r="AJ42" i="23"/>
  <c r="AI42" i="23"/>
  <c r="AH42" i="23"/>
  <c r="AG42" i="23"/>
  <c r="AF42" i="23"/>
  <c r="AE42" i="23"/>
  <c r="AD42" i="23"/>
  <c r="AC42" i="23"/>
  <c r="AB42" i="23"/>
  <c r="AA42" i="23"/>
  <c r="Z42" i="23"/>
  <c r="Y42" i="23"/>
  <c r="X42" i="23"/>
  <c r="W42" i="23"/>
  <c r="V42" i="23"/>
  <c r="U42" i="23"/>
  <c r="T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CZ41" i="23"/>
  <c r="CY41" i="23"/>
  <c r="CX41" i="23"/>
  <c r="CW41" i="23"/>
  <c r="CV41" i="23"/>
  <c r="CU41" i="23"/>
  <c r="CT41" i="23"/>
  <c r="CS41" i="23"/>
  <c r="CR41" i="23"/>
  <c r="CQ41" i="23"/>
  <c r="CP41" i="23"/>
  <c r="CO41" i="23"/>
  <c r="CN41" i="23"/>
  <c r="CM41" i="23"/>
  <c r="CL41" i="23"/>
  <c r="CK41" i="23"/>
  <c r="CJ41" i="23"/>
  <c r="CI41" i="23"/>
  <c r="CH41" i="23"/>
  <c r="CG41" i="23"/>
  <c r="CF41" i="23"/>
  <c r="CE41" i="23"/>
  <c r="CD41" i="23"/>
  <c r="CC41" i="23"/>
  <c r="CB41" i="23"/>
  <c r="CA41" i="23"/>
  <c r="BZ41" i="23"/>
  <c r="BY41" i="23"/>
  <c r="BX41" i="23"/>
  <c r="BW41" i="23"/>
  <c r="BV41" i="23"/>
  <c r="BU41" i="23"/>
  <c r="BT41" i="23"/>
  <c r="BS41" i="23"/>
  <c r="BR41" i="23"/>
  <c r="BQ41" i="23"/>
  <c r="BP41" i="23"/>
  <c r="BO41" i="23"/>
  <c r="BN41" i="23"/>
  <c r="BM41" i="23"/>
  <c r="BL41" i="23"/>
  <c r="BK41" i="23"/>
  <c r="BJ41" i="23"/>
  <c r="BI41" i="23"/>
  <c r="BH41" i="23"/>
  <c r="BG41" i="23"/>
  <c r="BF41" i="23"/>
  <c r="BE41" i="23"/>
  <c r="BD41" i="23"/>
  <c r="BC41" i="23"/>
  <c r="BB41" i="23"/>
  <c r="BA41" i="23"/>
  <c r="AZ41" i="23"/>
  <c r="AY41" i="23"/>
  <c r="AX41" i="23"/>
  <c r="AW41" i="23"/>
  <c r="AV41" i="23"/>
  <c r="AU41" i="23"/>
  <c r="AT41" i="23"/>
  <c r="AS41" i="23"/>
  <c r="AR41" i="23"/>
  <c r="AQ41" i="23"/>
  <c r="AP41" i="23"/>
  <c r="AO41" i="23"/>
  <c r="AN41" i="23"/>
  <c r="AM41" i="23"/>
  <c r="AL41" i="23"/>
  <c r="AK41" i="23"/>
  <c r="AJ41" i="23"/>
  <c r="AI41" i="23"/>
  <c r="AH41" i="23"/>
  <c r="AG41" i="23"/>
  <c r="AF41" i="23"/>
  <c r="AE41" i="23"/>
  <c r="AD41" i="23"/>
  <c r="AC41" i="23"/>
  <c r="AB41" i="23"/>
  <c r="AA41" i="23"/>
  <c r="Z41" i="23"/>
  <c r="Y41" i="23"/>
  <c r="X41" i="23"/>
  <c r="W41" i="23"/>
  <c r="V41" i="23"/>
  <c r="U41" i="23"/>
  <c r="T41" i="23"/>
  <c r="S41" i="23"/>
  <c r="R41" i="23"/>
  <c r="Q41" i="23"/>
  <c r="P41" i="23"/>
  <c r="O41" i="23"/>
  <c r="N41" i="23"/>
  <c r="M41" i="23"/>
  <c r="L41" i="23"/>
  <c r="K41" i="23"/>
  <c r="J41" i="23"/>
  <c r="I41" i="23"/>
  <c r="H41" i="23"/>
  <c r="G41" i="23"/>
  <c r="F41" i="23"/>
  <c r="E41" i="23"/>
  <c r="CZ40" i="23"/>
  <c r="CY40" i="23"/>
  <c r="CX40" i="23"/>
  <c r="CW40" i="23"/>
  <c r="CV40" i="23"/>
  <c r="CU40" i="23"/>
  <c r="CT40" i="23"/>
  <c r="CS40" i="23"/>
  <c r="CR40" i="23"/>
  <c r="CQ40" i="23"/>
  <c r="CP40" i="23"/>
  <c r="CO40" i="23"/>
  <c r="CN40" i="23"/>
  <c r="CM40" i="23"/>
  <c r="CL40" i="23"/>
  <c r="CK40" i="23"/>
  <c r="CJ40" i="23"/>
  <c r="CI40" i="23"/>
  <c r="CH40" i="23"/>
  <c r="CG40" i="23"/>
  <c r="CF40" i="23"/>
  <c r="CE40" i="23"/>
  <c r="CD40" i="23"/>
  <c r="CC40" i="23"/>
  <c r="CB40" i="23"/>
  <c r="CA40" i="23"/>
  <c r="BZ40" i="23"/>
  <c r="BY40" i="23"/>
  <c r="BX40" i="23"/>
  <c r="BW40" i="23"/>
  <c r="BV40" i="23"/>
  <c r="BU40" i="23"/>
  <c r="BT40" i="23"/>
  <c r="BS40" i="23"/>
  <c r="BR40" i="23"/>
  <c r="BQ40" i="23"/>
  <c r="BP40" i="23"/>
  <c r="BO40" i="23"/>
  <c r="BN40" i="23"/>
  <c r="BM40" i="23"/>
  <c r="BL40" i="23"/>
  <c r="BK40" i="23"/>
  <c r="BJ40" i="23"/>
  <c r="BI40" i="23"/>
  <c r="BH40" i="23"/>
  <c r="BG40" i="23"/>
  <c r="BF40" i="23"/>
  <c r="BE40" i="23"/>
  <c r="BD40" i="23"/>
  <c r="BC40" i="23"/>
  <c r="BB40" i="23"/>
  <c r="BA40" i="23"/>
  <c r="AZ40" i="23"/>
  <c r="AY40" i="23"/>
  <c r="AX40" i="23"/>
  <c r="AW40" i="23"/>
  <c r="AV40" i="23"/>
  <c r="AU40" i="23"/>
  <c r="AT40" i="23"/>
  <c r="AS40" i="23"/>
  <c r="AR40" i="23"/>
  <c r="AQ40" i="23"/>
  <c r="AP40" i="23"/>
  <c r="AO40" i="23"/>
  <c r="AN40" i="23"/>
  <c r="AM40" i="23"/>
  <c r="AL40" i="23"/>
  <c r="AK40" i="23"/>
  <c r="AJ40" i="23"/>
  <c r="AI40" i="23"/>
  <c r="AH40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CZ39" i="23"/>
  <c r="CY39" i="23"/>
  <c r="CX39" i="23"/>
  <c r="CW39" i="23"/>
  <c r="CV39" i="23"/>
  <c r="CU39" i="23"/>
  <c r="CT39" i="23"/>
  <c r="CS39" i="23"/>
  <c r="CR39" i="23"/>
  <c r="CQ39" i="23"/>
  <c r="CP39" i="23"/>
  <c r="CO39" i="23"/>
  <c r="CN39" i="23"/>
  <c r="CM39" i="23"/>
  <c r="CL39" i="23"/>
  <c r="CK39" i="23"/>
  <c r="CJ39" i="23"/>
  <c r="CI39" i="23"/>
  <c r="CH39" i="23"/>
  <c r="CG39" i="23"/>
  <c r="CF39" i="23"/>
  <c r="CE39" i="23"/>
  <c r="CD39" i="23"/>
  <c r="CC39" i="23"/>
  <c r="CB39" i="23"/>
  <c r="CA39" i="23"/>
  <c r="BZ39" i="23"/>
  <c r="BY39" i="23"/>
  <c r="BX39" i="23"/>
  <c r="BW39" i="23"/>
  <c r="BV39" i="23"/>
  <c r="BU39" i="23"/>
  <c r="BT39" i="23"/>
  <c r="BS39" i="23"/>
  <c r="BR39" i="23"/>
  <c r="BQ39" i="23"/>
  <c r="BP39" i="23"/>
  <c r="BO39" i="23"/>
  <c r="BN39" i="23"/>
  <c r="BM39" i="23"/>
  <c r="BL39" i="23"/>
  <c r="BK39" i="23"/>
  <c r="BJ39" i="23"/>
  <c r="BI39" i="23"/>
  <c r="BH39" i="23"/>
  <c r="BG39" i="23"/>
  <c r="BF39" i="23"/>
  <c r="BE39" i="23"/>
  <c r="BD39" i="23"/>
  <c r="BC39" i="23"/>
  <c r="BB39" i="23"/>
  <c r="BA39" i="23"/>
  <c r="AZ39" i="23"/>
  <c r="AY39" i="23"/>
  <c r="AX39" i="23"/>
  <c r="AW39" i="23"/>
  <c r="AV39" i="23"/>
  <c r="AU39" i="23"/>
  <c r="AT39" i="23"/>
  <c r="AS39" i="23"/>
  <c r="AR39" i="23"/>
  <c r="AQ39" i="23"/>
  <c r="AP39" i="23"/>
  <c r="AO39" i="23"/>
  <c r="AN39" i="23"/>
  <c r="AM39" i="23"/>
  <c r="AL39" i="23"/>
  <c r="AK39" i="23"/>
  <c r="AJ39" i="23"/>
  <c r="AI39" i="23"/>
  <c r="AH39" i="23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CZ38" i="23"/>
  <c r="CY38" i="23"/>
  <c r="CX38" i="23"/>
  <c r="CW38" i="23"/>
  <c r="CV38" i="23"/>
  <c r="CU38" i="23"/>
  <c r="CT38" i="23"/>
  <c r="CS38" i="23"/>
  <c r="CR38" i="23"/>
  <c r="CQ38" i="23"/>
  <c r="CP38" i="23"/>
  <c r="CO38" i="23"/>
  <c r="CN38" i="23"/>
  <c r="CM38" i="23"/>
  <c r="CL38" i="23"/>
  <c r="CK38" i="23"/>
  <c r="CJ38" i="23"/>
  <c r="CI38" i="23"/>
  <c r="CH38" i="23"/>
  <c r="CG38" i="23"/>
  <c r="CF38" i="23"/>
  <c r="CE38" i="23"/>
  <c r="CD38" i="23"/>
  <c r="CC38" i="23"/>
  <c r="CB38" i="23"/>
  <c r="CA38" i="23"/>
  <c r="BZ38" i="23"/>
  <c r="BY38" i="23"/>
  <c r="BX38" i="23"/>
  <c r="BW38" i="23"/>
  <c r="BV38" i="23"/>
  <c r="BU38" i="23"/>
  <c r="BT38" i="23"/>
  <c r="BS38" i="23"/>
  <c r="BR38" i="23"/>
  <c r="BQ38" i="23"/>
  <c r="BP38" i="23"/>
  <c r="BO38" i="23"/>
  <c r="BN38" i="23"/>
  <c r="BM38" i="23"/>
  <c r="BL38" i="23"/>
  <c r="BK38" i="23"/>
  <c r="BJ38" i="23"/>
  <c r="BI38" i="23"/>
  <c r="BH38" i="23"/>
  <c r="BG38" i="23"/>
  <c r="BF38" i="23"/>
  <c r="BE38" i="23"/>
  <c r="BD38" i="23"/>
  <c r="BC38" i="23"/>
  <c r="BB38" i="23"/>
  <c r="BA38" i="23"/>
  <c r="AZ38" i="23"/>
  <c r="AY38" i="23"/>
  <c r="AX38" i="23"/>
  <c r="AW38" i="23"/>
  <c r="AV38" i="23"/>
  <c r="AU38" i="23"/>
  <c r="AT38" i="23"/>
  <c r="AS38" i="23"/>
  <c r="AR38" i="23"/>
  <c r="AQ38" i="23"/>
  <c r="AP38" i="23"/>
  <c r="AO38" i="23"/>
  <c r="AN38" i="23"/>
  <c r="AM38" i="23"/>
  <c r="AL38" i="23"/>
  <c r="AK38" i="23"/>
  <c r="AJ38" i="23"/>
  <c r="AI38" i="23"/>
  <c r="AH38" i="23"/>
  <c r="AG38" i="23"/>
  <c r="AF38" i="23"/>
  <c r="AE38" i="23"/>
  <c r="AD38" i="23"/>
  <c r="AC38" i="23"/>
  <c r="AB38" i="23"/>
  <c r="AA38" i="23"/>
  <c r="Z38" i="23"/>
  <c r="Y38" i="23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J38" i="23"/>
  <c r="I38" i="23"/>
  <c r="H38" i="23"/>
  <c r="G38" i="23"/>
  <c r="F38" i="23"/>
  <c r="E38" i="23"/>
  <c r="CZ37" i="23"/>
  <c r="CY37" i="23"/>
  <c r="CX37" i="23"/>
  <c r="CW37" i="23"/>
  <c r="CV37" i="23"/>
  <c r="CU37" i="23"/>
  <c r="CT37" i="23"/>
  <c r="CS37" i="23"/>
  <c r="CR37" i="23"/>
  <c r="CQ37" i="23"/>
  <c r="CP37" i="23"/>
  <c r="CO37" i="23"/>
  <c r="CN37" i="23"/>
  <c r="CM37" i="23"/>
  <c r="CL37" i="23"/>
  <c r="CK37" i="23"/>
  <c r="CJ37" i="23"/>
  <c r="CI37" i="23"/>
  <c r="CH37" i="23"/>
  <c r="CG37" i="23"/>
  <c r="CF37" i="23"/>
  <c r="CE37" i="23"/>
  <c r="CD37" i="23"/>
  <c r="CC37" i="23"/>
  <c r="CB37" i="23"/>
  <c r="CA37" i="23"/>
  <c r="BZ37" i="23"/>
  <c r="BY37" i="23"/>
  <c r="BX37" i="23"/>
  <c r="BW37" i="23"/>
  <c r="BV37" i="23"/>
  <c r="BU37" i="23"/>
  <c r="BT37" i="23"/>
  <c r="BS37" i="23"/>
  <c r="BR37" i="23"/>
  <c r="BQ37" i="23"/>
  <c r="BP37" i="23"/>
  <c r="BO37" i="23"/>
  <c r="BN37" i="23"/>
  <c r="BM37" i="23"/>
  <c r="BL37" i="23"/>
  <c r="BK37" i="23"/>
  <c r="BJ37" i="23"/>
  <c r="BI37" i="23"/>
  <c r="BH37" i="23"/>
  <c r="BG37" i="23"/>
  <c r="BF37" i="23"/>
  <c r="BE37" i="23"/>
  <c r="BD37" i="23"/>
  <c r="BC37" i="23"/>
  <c r="BB37" i="23"/>
  <c r="BA37" i="23"/>
  <c r="AZ37" i="23"/>
  <c r="AY37" i="23"/>
  <c r="AX37" i="23"/>
  <c r="AW37" i="23"/>
  <c r="AV37" i="23"/>
  <c r="AU37" i="23"/>
  <c r="AT37" i="23"/>
  <c r="AS37" i="23"/>
  <c r="AR37" i="23"/>
  <c r="AQ37" i="23"/>
  <c r="AP37" i="23"/>
  <c r="AO37" i="23"/>
  <c r="AN37" i="23"/>
  <c r="AM37" i="23"/>
  <c r="AL37" i="23"/>
  <c r="AK37" i="23"/>
  <c r="AJ37" i="23"/>
  <c r="AI37" i="23"/>
  <c r="AH37" i="23"/>
  <c r="AG37" i="23"/>
  <c r="AF37" i="23"/>
  <c r="AE37" i="23"/>
  <c r="AD37" i="23"/>
  <c r="AC37" i="23"/>
  <c r="AB37" i="23"/>
  <c r="AA37" i="23"/>
  <c r="Z37" i="23"/>
  <c r="Y37" i="23"/>
  <c r="X37" i="23"/>
  <c r="W37" i="23"/>
  <c r="V37" i="23"/>
  <c r="U37" i="23"/>
  <c r="T37" i="23"/>
  <c r="S37" i="23"/>
  <c r="R37" i="23"/>
  <c r="Q37" i="23"/>
  <c r="P37" i="23"/>
  <c r="O37" i="23"/>
  <c r="N37" i="23"/>
  <c r="M37" i="23"/>
  <c r="L37" i="23"/>
  <c r="K37" i="23"/>
  <c r="J37" i="23"/>
  <c r="I37" i="23"/>
  <c r="H37" i="23"/>
  <c r="G37" i="23"/>
  <c r="F37" i="23"/>
  <c r="E37" i="23"/>
  <c r="CZ36" i="23"/>
  <c r="CY36" i="23"/>
  <c r="CX36" i="23"/>
  <c r="CW36" i="23"/>
  <c r="CV36" i="23"/>
  <c r="CU36" i="23"/>
  <c r="CT36" i="23"/>
  <c r="CS36" i="23"/>
  <c r="CR36" i="23"/>
  <c r="CQ36" i="23"/>
  <c r="CP36" i="23"/>
  <c r="CO36" i="23"/>
  <c r="CN36" i="23"/>
  <c r="CM36" i="23"/>
  <c r="CL36" i="23"/>
  <c r="CK36" i="23"/>
  <c r="CJ36" i="23"/>
  <c r="CI36" i="23"/>
  <c r="CH36" i="23"/>
  <c r="CG36" i="23"/>
  <c r="CF36" i="23"/>
  <c r="CE36" i="23"/>
  <c r="CD36" i="23"/>
  <c r="CC36" i="23"/>
  <c r="CB36" i="23"/>
  <c r="CA36" i="23"/>
  <c r="BZ36" i="23"/>
  <c r="BY36" i="23"/>
  <c r="BX36" i="23"/>
  <c r="BW36" i="23"/>
  <c r="BV36" i="23"/>
  <c r="BU36" i="23"/>
  <c r="BT36" i="23"/>
  <c r="BS36" i="23"/>
  <c r="BR36" i="23"/>
  <c r="BQ36" i="23"/>
  <c r="BP36" i="23"/>
  <c r="BO36" i="23"/>
  <c r="BN36" i="23"/>
  <c r="BM36" i="23"/>
  <c r="BL36" i="23"/>
  <c r="BK36" i="23"/>
  <c r="BJ36" i="23"/>
  <c r="BI36" i="23"/>
  <c r="BH36" i="23"/>
  <c r="BG36" i="23"/>
  <c r="BF36" i="23"/>
  <c r="BE36" i="23"/>
  <c r="BD36" i="23"/>
  <c r="BC36" i="23"/>
  <c r="BB36" i="23"/>
  <c r="BA36" i="23"/>
  <c r="AZ36" i="23"/>
  <c r="AY36" i="23"/>
  <c r="AX36" i="23"/>
  <c r="AW36" i="23"/>
  <c r="AV36" i="23"/>
  <c r="AU36" i="23"/>
  <c r="AT36" i="23"/>
  <c r="AS36" i="23"/>
  <c r="AR36" i="23"/>
  <c r="AQ36" i="23"/>
  <c r="AP36" i="23"/>
  <c r="AO36" i="23"/>
  <c r="AN36" i="23"/>
  <c r="AM36" i="23"/>
  <c r="AL36" i="23"/>
  <c r="AK36" i="23"/>
  <c r="AJ36" i="23"/>
  <c r="AI36" i="23"/>
  <c r="AH36" i="23"/>
  <c r="AG36" i="23"/>
  <c r="AF36" i="23"/>
  <c r="AE36" i="23"/>
  <c r="AD36" i="23"/>
  <c r="AC36" i="23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CZ35" i="23"/>
  <c r="CY35" i="23"/>
  <c r="CX35" i="23"/>
  <c r="CW35" i="23"/>
  <c r="CV35" i="23"/>
  <c r="CU35" i="23"/>
  <c r="CT35" i="23"/>
  <c r="CS35" i="23"/>
  <c r="CR35" i="23"/>
  <c r="CQ35" i="23"/>
  <c r="CP35" i="23"/>
  <c r="CO35" i="23"/>
  <c r="CN35" i="23"/>
  <c r="CM35" i="23"/>
  <c r="CL35" i="23"/>
  <c r="CK35" i="23"/>
  <c r="CJ35" i="23"/>
  <c r="CI35" i="23"/>
  <c r="CH35" i="23"/>
  <c r="CG35" i="23"/>
  <c r="CF35" i="23"/>
  <c r="CE35" i="23"/>
  <c r="CD35" i="23"/>
  <c r="CC35" i="23"/>
  <c r="CB35" i="23"/>
  <c r="CA35" i="23"/>
  <c r="BZ35" i="23"/>
  <c r="BY35" i="23"/>
  <c r="BX35" i="23"/>
  <c r="BW35" i="23"/>
  <c r="BV35" i="23"/>
  <c r="BU35" i="23"/>
  <c r="BT35" i="23"/>
  <c r="BS35" i="23"/>
  <c r="BR35" i="23"/>
  <c r="BQ35" i="23"/>
  <c r="BP35" i="23"/>
  <c r="BO35" i="23"/>
  <c r="BN35" i="23"/>
  <c r="BM35" i="23"/>
  <c r="BL35" i="23"/>
  <c r="BK35" i="23"/>
  <c r="BJ35" i="23"/>
  <c r="BI35" i="23"/>
  <c r="BH35" i="23"/>
  <c r="BG35" i="23"/>
  <c r="BF35" i="23"/>
  <c r="BE35" i="23"/>
  <c r="BD35" i="23"/>
  <c r="BC35" i="23"/>
  <c r="BB35" i="23"/>
  <c r="BA35" i="23"/>
  <c r="AZ35" i="23"/>
  <c r="AY35" i="23"/>
  <c r="AX35" i="23"/>
  <c r="AW35" i="23"/>
  <c r="AV35" i="23"/>
  <c r="AU35" i="23"/>
  <c r="AT35" i="23"/>
  <c r="AS35" i="23"/>
  <c r="AR35" i="23"/>
  <c r="AQ35" i="23"/>
  <c r="AP35" i="23"/>
  <c r="AO35" i="23"/>
  <c r="AN35" i="23"/>
  <c r="AM35" i="23"/>
  <c r="AL35" i="23"/>
  <c r="AK35" i="23"/>
  <c r="AJ35" i="23"/>
  <c r="AI35" i="23"/>
  <c r="AH35" i="23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CZ34" i="23"/>
  <c r="CY34" i="23"/>
  <c r="CX34" i="23"/>
  <c r="CW34" i="23"/>
  <c r="CV34" i="23"/>
  <c r="CU34" i="23"/>
  <c r="CT34" i="23"/>
  <c r="CS34" i="23"/>
  <c r="CR34" i="23"/>
  <c r="CQ34" i="23"/>
  <c r="CP34" i="23"/>
  <c r="CO34" i="23"/>
  <c r="CN34" i="23"/>
  <c r="CM34" i="23"/>
  <c r="CL34" i="23"/>
  <c r="CK34" i="23"/>
  <c r="CJ34" i="23"/>
  <c r="CI34" i="23"/>
  <c r="CH34" i="23"/>
  <c r="CG34" i="23"/>
  <c r="CF34" i="23"/>
  <c r="CE34" i="23"/>
  <c r="CD34" i="23"/>
  <c r="CC34" i="23"/>
  <c r="CB34" i="23"/>
  <c r="CA34" i="23"/>
  <c r="BZ34" i="23"/>
  <c r="BY34" i="23"/>
  <c r="BX34" i="23"/>
  <c r="BW34" i="23"/>
  <c r="BV34" i="23"/>
  <c r="BU34" i="23"/>
  <c r="BT34" i="23"/>
  <c r="BS34" i="23"/>
  <c r="BR34" i="23"/>
  <c r="BQ34" i="23"/>
  <c r="BP34" i="23"/>
  <c r="BO34" i="23"/>
  <c r="BN34" i="23"/>
  <c r="BM34" i="23"/>
  <c r="BL34" i="23"/>
  <c r="BK34" i="23"/>
  <c r="BJ34" i="23"/>
  <c r="BI34" i="23"/>
  <c r="BH34" i="23"/>
  <c r="BG34" i="23"/>
  <c r="BF34" i="23"/>
  <c r="BE34" i="23"/>
  <c r="BD34" i="23"/>
  <c r="BC34" i="23"/>
  <c r="BB34" i="23"/>
  <c r="BA34" i="23"/>
  <c r="AZ34" i="23"/>
  <c r="AY34" i="23"/>
  <c r="AX34" i="23"/>
  <c r="AW34" i="23"/>
  <c r="AV34" i="23"/>
  <c r="AU34" i="23"/>
  <c r="AT34" i="23"/>
  <c r="AS34" i="23"/>
  <c r="AR34" i="23"/>
  <c r="AQ34" i="23"/>
  <c r="AP34" i="23"/>
  <c r="AO34" i="23"/>
  <c r="AN34" i="23"/>
  <c r="AM34" i="23"/>
  <c r="AL34" i="23"/>
  <c r="AK34" i="23"/>
  <c r="AJ34" i="23"/>
  <c r="AI34" i="23"/>
  <c r="AH34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CZ33" i="23"/>
  <c r="CY33" i="23"/>
  <c r="CX33" i="23"/>
  <c r="CW33" i="23"/>
  <c r="CV33" i="23"/>
  <c r="CU33" i="23"/>
  <c r="CT33" i="23"/>
  <c r="CS33" i="23"/>
  <c r="CR33" i="23"/>
  <c r="CQ33" i="23"/>
  <c r="CP33" i="23"/>
  <c r="CO33" i="23"/>
  <c r="CN33" i="23"/>
  <c r="CM33" i="23"/>
  <c r="CL33" i="23"/>
  <c r="CK33" i="23"/>
  <c r="CJ33" i="23"/>
  <c r="CI33" i="23"/>
  <c r="CH33" i="23"/>
  <c r="CG33" i="23"/>
  <c r="CF33" i="23"/>
  <c r="CE33" i="23"/>
  <c r="CD33" i="23"/>
  <c r="CC33" i="23"/>
  <c r="CB33" i="23"/>
  <c r="CA33" i="23"/>
  <c r="BZ33" i="23"/>
  <c r="BY33" i="23"/>
  <c r="BX33" i="23"/>
  <c r="BW33" i="23"/>
  <c r="BV33" i="23"/>
  <c r="BU33" i="23"/>
  <c r="BT33" i="23"/>
  <c r="BS33" i="23"/>
  <c r="BR33" i="23"/>
  <c r="BQ33" i="23"/>
  <c r="BP33" i="23"/>
  <c r="BO33" i="23"/>
  <c r="BN33" i="23"/>
  <c r="BM33" i="23"/>
  <c r="BL33" i="23"/>
  <c r="BK33" i="23"/>
  <c r="BJ33" i="23"/>
  <c r="BI33" i="23"/>
  <c r="BH33" i="23"/>
  <c r="BG33" i="23"/>
  <c r="BF33" i="23"/>
  <c r="BE33" i="23"/>
  <c r="BD33" i="23"/>
  <c r="BC33" i="23"/>
  <c r="BB33" i="23"/>
  <c r="BA33" i="23"/>
  <c r="AZ33" i="23"/>
  <c r="AY33" i="23"/>
  <c r="AX33" i="23"/>
  <c r="AW33" i="23"/>
  <c r="AV33" i="23"/>
  <c r="AU33" i="23"/>
  <c r="AT33" i="23"/>
  <c r="AS33" i="23"/>
  <c r="AR33" i="23"/>
  <c r="AQ33" i="23"/>
  <c r="AP33" i="23"/>
  <c r="AO33" i="23"/>
  <c r="AN33" i="23"/>
  <c r="AM33" i="23"/>
  <c r="AL33" i="23"/>
  <c r="AK33" i="23"/>
  <c r="AJ33" i="23"/>
  <c r="AI33" i="23"/>
  <c r="AH33" i="23"/>
  <c r="AG33" i="23"/>
  <c r="AF33" i="23"/>
  <c r="AE33" i="23"/>
  <c r="AD33" i="23"/>
  <c r="AC33" i="23"/>
  <c r="AB33" i="23"/>
  <c r="AA33" i="23"/>
  <c r="Z33" i="23"/>
  <c r="Y33" i="23"/>
  <c r="X33" i="23"/>
  <c r="W33" i="23"/>
  <c r="V33" i="23"/>
  <c r="U33" i="23"/>
  <c r="T33" i="23"/>
  <c r="S33" i="23"/>
  <c r="R33" i="23"/>
  <c r="Q33" i="23"/>
  <c r="P33" i="23"/>
  <c r="O33" i="23"/>
  <c r="N33" i="23"/>
  <c r="M33" i="23"/>
  <c r="L33" i="23"/>
  <c r="K33" i="23"/>
  <c r="J33" i="23"/>
  <c r="I33" i="23"/>
  <c r="H33" i="23"/>
  <c r="G33" i="23"/>
  <c r="F33" i="23"/>
  <c r="E33" i="23"/>
  <c r="CZ32" i="23"/>
  <c r="CY32" i="23"/>
  <c r="CX32" i="23"/>
  <c r="CW32" i="23"/>
  <c r="CV32" i="23"/>
  <c r="CU32" i="23"/>
  <c r="CT32" i="23"/>
  <c r="CS32" i="23"/>
  <c r="CR32" i="23"/>
  <c r="CQ32" i="23"/>
  <c r="CP32" i="23"/>
  <c r="CO32" i="23"/>
  <c r="CN32" i="23"/>
  <c r="CM32" i="23"/>
  <c r="CL32" i="23"/>
  <c r="CK32" i="23"/>
  <c r="CJ32" i="23"/>
  <c r="CI32" i="23"/>
  <c r="CH32" i="23"/>
  <c r="CG32" i="23"/>
  <c r="CF32" i="23"/>
  <c r="CE32" i="23"/>
  <c r="CD32" i="23"/>
  <c r="CC32" i="23"/>
  <c r="CB32" i="23"/>
  <c r="CA32" i="23"/>
  <c r="BZ32" i="23"/>
  <c r="BY32" i="23"/>
  <c r="BX32" i="23"/>
  <c r="BW32" i="23"/>
  <c r="BV32" i="23"/>
  <c r="BU32" i="23"/>
  <c r="BT32" i="23"/>
  <c r="BS32" i="23"/>
  <c r="BR32" i="23"/>
  <c r="BQ32" i="23"/>
  <c r="BP32" i="23"/>
  <c r="BO32" i="23"/>
  <c r="BN32" i="23"/>
  <c r="BM32" i="23"/>
  <c r="BL32" i="23"/>
  <c r="BK32" i="23"/>
  <c r="BJ32" i="23"/>
  <c r="BI32" i="23"/>
  <c r="BH32" i="23"/>
  <c r="BG32" i="23"/>
  <c r="BF32" i="23"/>
  <c r="BE32" i="23"/>
  <c r="BD32" i="23"/>
  <c r="BC32" i="23"/>
  <c r="BB32" i="23"/>
  <c r="BA32" i="23"/>
  <c r="AZ32" i="23"/>
  <c r="AY32" i="23"/>
  <c r="AX32" i="23"/>
  <c r="AW32" i="23"/>
  <c r="AV32" i="23"/>
  <c r="AU32" i="23"/>
  <c r="AT32" i="23"/>
  <c r="AS32" i="23"/>
  <c r="AR32" i="23"/>
  <c r="AQ32" i="23"/>
  <c r="AP32" i="23"/>
  <c r="AO32" i="23"/>
  <c r="AN32" i="23"/>
  <c r="AM32" i="23"/>
  <c r="AL32" i="23"/>
  <c r="AK32" i="23"/>
  <c r="AJ32" i="23"/>
  <c r="AI32" i="23"/>
  <c r="AH32" i="23"/>
  <c r="AG32" i="23"/>
  <c r="AF32" i="23"/>
  <c r="AE32" i="23"/>
  <c r="AD32" i="23"/>
  <c r="AC32" i="23"/>
  <c r="AB32" i="23"/>
  <c r="AA32" i="23"/>
  <c r="Z32" i="23"/>
  <c r="Y32" i="23"/>
  <c r="X32" i="23"/>
  <c r="W32" i="23"/>
  <c r="V32" i="23"/>
  <c r="U32" i="23"/>
  <c r="T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CZ31" i="23"/>
  <c r="CY31" i="23"/>
  <c r="CX31" i="23"/>
  <c r="CW31" i="23"/>
  <c r="CV31" i="23"/>
  <c r="CU31" i="23"/>
  <c r="CT31" i="23"/>
  <c r="CS31" i="23"/>
  <c r="CR31" i="23"/>
  <c r="CQ31" i="23"/>
  <c r="CP31" i="23"/>
  <c r="CO31" i="23"/>
  <c r="CN31" i="23"/>
  <c r="CM31" i="23"/>
  <c r="CL31" i="23"/>
  <c r="CK31" i="23"/>
  <c r="CJ31" i="23"/>
  <c r="CI31" i="23"/>
  <c r="CH31" i="23"/>
  <c r="CG31" i="23"/>
  <c r="CF31" i="23"/>
  <c r="CE31" i="23"/>
  <c r="CD31" i="23"/>
  <c r="CC31" i="23"/>
  <c r="CB31" i="23"/>
  <c r="CA31" i="23"/>
  <c r="BZ31" i="23"/>
  <c r="BY31" i="23"/>
  <c r="BX31" i="23"/>
  <c r="BW31" i="23"/>
  <c r="BV31" i="23"/>
  <c r="BU31" i="23"/>
  <c r="BT31" i="23"/>
  <c r="BS31" i="23"/>
  <c r="BR31" i="23"/>
  <c r="BQ31" i="23"/>
  <c r="BP31" i="23"/>
  <c r="BO31" i="23"/>
  <c r="BN31" i="23"/>
  <c r="BM31" i="23"/>
  <c r="BL31" i="23"/>
  <c r="BK31" i="23"/>
  <c r="BJ31" i="23"/>
  <c r="BI31" i="23"/>
  <c r="BH31" i="23"/>
  <c r="BG31" i="23"/>
  <c r="BF31" i="23"/>
  <c r="BE31" i="23"/>
  <c r="BD31" i="23"/>
  <c r="BC31" i="23"/>
  <c r="BB31" i="23"/>
  <c r="BA31" i="23"/>
  <c r="AZ31" i="23"/>
  <c r="AY31" i="23"/>
  <c r="AX31" i="23"/>
  <c r="AW31" i="23"/>
  <c r="AV31" i="23"/>
  <c r="AU31" i="23"/>
  <c r="AT31" i="23"/>
  <c r="AS31" i="23"/>
  <c r="AR31" i="23"/>
  <c r="AQ31" i="23"/>
  <c r="AP31" i="23"/>
  <c r="AO31" i="23"/>
  <c r="AN31" i="23"/>
  <c r="AM31" i="23"/>
  <c r="AL31" i="23"/>
  <c r="AK31" i="23"/>
  <c r="AJ31" i="23"/>
  <c r="AI31" i="23"/>
  <c r="AH31" i="23"/>
  <c r="AG31" i="23"/>
  <c r="AF31" i="23"/>
  <c r="AE31" i="23"/>
  <c r="AD31" i="23"/>
  <c r="AC31" i="23"/>
  <c r="AB31" i="23"/>
  <c r="AA31" i="23"/>
  <c r="Z31" i="23"/>
  <c r="Y31" i="23"/>
  <c r="X31" i="23"/>
  <c r="W31" i="23"/>
  <c r="V31" i="23"/>
  <c r="U31" i="23"/>
  <c r="T31" i="23"/>
  <c r="S31" i="23"/>
  <c r="R31" i="23"/>
  <c r="Q31" i="23"/>
  <c r="P31" i="23"/>
  <c r="O31" i="23"/>
  <c r="N31" i="23"/>
  <c r="M31" i="23"/>
  <c r="L31" i="23"/>
  <c r="K31" i="23"/>
  <c r="J31" i="23"/>
  <c r="I31" i="23"/>
  <c r="H31" i="23"/>
  <c r="G31" i="23"/>
  <c r="F31" i="23"/>
  <c r="E31" i="23"/>
  <c r="CZ30" i="23"/>
  <c r="CY30" i="23"/>
  <c r="CX30" i="23"/>
  <c r="CW30" i="23"/>
  <c r="CV30" i="23"/>
  <c r="CU30" i="23"/>
  <c r="CT30" i="23"/>
  <c r="CS30" i="23"/>
  <c r="CR30" i="23"/>
  <c r="CQ30" i="23"/>
  <c r="CP30" i="23"/>
  <c r="CO30" i="23"/>
  <c r="CN30" i="23"/>
  <c r="CM30" i="23"/>
  <c r="CL30" i="23"/>
  <c r="CK30" i="23"/>
  <c r="CJ30" i="23"/>
  <c r="CI30" i="23"/>
  <c r="CH30" i="23"/>
  <c r="CG30" i="23"/>
  <c r="CF30" i="23"/>
  <c r="CE30" i="23"/>
  <c r="CD30" i="23"/>
  <c r="CC30" i="23"/>
  <c r="CB30" i="23"/>
  <c r="CA30" i="23"/>
  <c r="BZ30" i="23"/>
  <c r="BY30" i="23"/>
  <c r="BX30" i="23"/>
  <c r="BW30" i="23"/>
  <c r="BV30" i="23"/>
  <c r="BU30" i="23"/>
  <c r="BT30" i="23"/>
  <c r="BS30" i="23"/>
  <c r="BR30" i="23"/>
  <c r="BQ30" i="23"/>
  <c r="BP30" i="23"/>
  <c r="BO30" i="23"/>
  <c r="BN30" i="23"/>
  <c r="BM30" i="23"/>
  <c r="BL30" i="23"/>
  <c r="BK30" i="23"/>
  <c r="BJ30" i="23"/>
  <c r="BI30" i="23"/>
  <c r="BH30" i="23"/>
  <c r="BG30" i="23"/>
  <c r="BF30" i="23"/>
  <c r="BE30" i="23"/>
  <c r="BD30" i="23"/>
  <c r="BC30" i="23"/>
  <c r="BB30" i="23"/>
  <c r="BA30" i="23"/>
  <c r="AZ30" i="23"/>
  <c r="AY30" i="23"/>
  <c r="AX30" i="23"/>
  <c r="AW30" i="23"/>
  <c r="AV30" i="23"/>
  <c r="AU30" i="23"/>
  <c r="AT30" i="23"/>
  <c r="AS30" i="23"/>
  <c r="AR30" i="23"/>
  <c r="AQ30" i="23"/>
  <c r="AP30" i="23"/>
  <c r="AO30" i="23"/>
  <c r="AN30" i="23"/>
  <c r="AM30" i="23"/>
  <c r="AL30" i="23"/>
  <c r="AK30" i="23"/>
  <c r="AJ30" i="23"/>
  <c r="AI30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CZ29" i="23"/>
  <c r="CY29" i="23"/>
  <c r="CX29" i="23"/>
  <c r="CW29" i="23"/>
  <c r="CV29" i="23"/>
  <c r="CU29" i="23"/>
  <c r="CT29" i="23"/>
  <c r="CS29" i="23"/>
  <c r="CR29" i="23"/>
  <c r="CQ29" i="23"/>
  <c r="CP29" i="23"/>
  <c r="CO29" i="23"/>
  <c r="CN29" i="23"/>
  <c r="CM29" i="23"/>
  <c r="CL29" i="23"/>
  <c r="CK29" i="23"/>
  <c r="CJ29" i="23"/>
  <c r="CI29" i="23"/>
  <c r="CH29" i="23"/>
  <c r="CG29" i="23"/>
  <c r="CF29" i="23"/>
  <c r="CE29" i="23"/>
  <c r="CD29" i="23"/>
  <c r="CC29" i="23"/>
  <c r="CB29" i="23"/>
  <c r="CA29" i="23"/>
  <c r="BZ29" i="23"/>
  <c r="BY29" i="23"/>
  <c r="BX29" i="23"/>
  <c r="BW29" i="23"/>
  <c r="BV29" i="23"/>
  <c r="BU29" i="23"/>
  <c r="BT29" i="23"/>
  <c r="BS29" i="23"/>
  <c r="BR29" i="23"/>
  <c r="BQ29" i="23"/>
  <c r="BP29" i="23"/>
  <c r="BO29" i="23"/>
  <c r="BN29" i="23"/>
  <c r="BM29" i="23"/>
  <c r="BL29" i="23"/>
  <c r="BK29" i="23"/>
  <c r="BJ29" i="23"/>
  <c r="BI29" i="23"/>
  <c r="BH29" i="23"/>
  <c r="BG29" i="23"/>
  <c r="BF29" i="23"/>
  <c r="BE29" i="23"/>
  <c r="BD29" i="23"/>
  <c r="BC29" i="23"/>
  <c r="BB29" i="23"/>
  <c r="BA29" i="23"/>
  <c r="AZ29" i="23"/>
  <c r="AY29" i="23"/>
  <c r="AX29" i="23"/>
  <c r="AW29" i="23"/>
  <c r="AV29" i="23"/>
  <c r="AU29" i="23"/>
  <c r="AT29" i="23"/>
  <c r="AS29" i="23"/>
  <c r="AR29" i="23"/>
  <c r="AQ29" i="23"/>
  <c r="AP29" i="23"/>
  <c r="AO29" i="23"/>
  <c r="AN29" i="23"/>
  <c r="AM29" i="23"/>
  <c r="AL29" i="23"/>
  <c r="AK29" i="23"/>
  <c r="AJ29" i="23"/>
  <c r="AI29" i="23"/>
  <c r="AH29" i="23"/>
  <c r="AG29" i="23"/>
  <c r="AF29" i="23"/>
  <c r="AE29" i="23"/>
  <c r="AD29" i="23"/>
  <c r="AC29" i="23"/>
  <c r="AB29" i="23"/>
  <c r="AA29" i="23"/>
  <c r="Z29" i="23"/>
  <c r="Y29" i="23"/>
  <c r="X29" i="23"/>
  <c r="W29" i="23"/>
  <c r="V29" i="23"/>
  <c r="U29" i="23"/>
  <c r="T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CZ28" i="23"/>
  <c r="CY28" i="23"/>
  <c r="CX28" i="23"/>
  <c r="CW28" i="23"/>
  <c r="CV28" i="23"/>
  <c r="CU28" i="23"/>
  <c r="CT28" i="23"/>
  <c r="CS28" i="23"/>
  <c r="CR28" i="23"/>
  <c r="CQ28" i="23"/>
  <c r="CP28" i="23"/>
  <c r="CO28" i="23"/>
  <c r="CN28" i="23"/>
  <c r="CM28" i="23"/>
  <c r="CL28" i="23"/>
  <c r="CK28" i="23"/>
  <c r="CJ28" i="23"/>
  <c r="CI28" i="23"/>
  <c r="CH28" i="23"/>
  <c r="CG28" i="23"/>
  <c r="CF28" i="23"/>
  <c r="CE28" i="23"/>
  <c r="CD28" i="23"/>
  <c r="CC28" i="23"/>
  <c r="CB28" i="23"/>
  <c r="CA28" i="23"/>
  <c r="BZ28" i="23"/>
  <c r="BY28" i="23"/>
  <c r="BX28" i="23"/>
  <c r="BW28" i="23"/>
  <c r="BV28" i="23"/>
  <c r="BU28" i="23"/>
  <c r="BT28" i="23"/>
  <c r="BS28" i="23"/>
  <c r="BR28" i="23"/>
  <c r="BQ28" i="23"/>
  <c r="BP28" i="23"/>
  <c r="BO28" i="23"/>
  <c r="BN28" i="23"/>
  <c r="BM28" i="23"/>
  <c r="BL28" i="23"/>
  <c r="BK28" i="23"/>
  <c r="BJ28" i="23"/>
  <c r="BI28" i="23"/>
  <c r="BH28" i="23"/>
  <c r="BG28" i="23"/>
  <c r="BF28" i="23"/>
  <c r="BE28" i="23"/>
  <c r="BD28" i="23"/>
  <c r="BC28" i="23"/>
  <c r="BB28" i="23"/>
  <c r="BA28" i="23"/>
  <c r="AZ28" i="23"/>
  <c r="AY28" i="23"/>
  <c r="AX28" i="23"/>
  <c r="AW28" i="23"/>
  <c r="AV28" i="23"/>
  <c r="AU28" i="23"/>
  <c r="AT28" i="23"/>
  <c r="AS28" i="23"/>
  <c r="AR28" i="23"/>
  <c r="AQ28" i="23"/>
  <c r="AP28" i="23"/>
  <c r="AO28" i="23"/>
  <c r="AN28" i="23"/>
  <c r="AM28" i="23"/>
  <c r="AL28" i="23"/>
  <c r="AK28" i="23"/>
  <c r="AJ28" i="23"/>
  <c r="AI28" i="23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CZ27" i="23"/>
  <c r="CY27" i="23"/>
  <c r="CX27" i="23"/>
  <c r="CW27" i="23"/>
  <c r="CV27" i="23"/>
  <c r="CU27" i="23"/>
  <c r="CT27" i="23"/>
  <c r="CS27" i="23"/>
  <c r="CR27" i="23"/>
  <c r="CQ27" i="23"/>
  <c r="CP27" i="23"/>
  <c r="CO27" i="23"/>
  <c r="CN27" i="23"/>
  <c r="CM27" i="23"/>
  <c r="CL27" i="23"/>
  <c r="CK27" i="23"/>
  <c r="CJ27" i="23"/>
  <c r="CI27" i="23"/>
  <c r="CH27" i="23"/>
  <c r="CG27" i="23"/>
  <c r="CF27" i="23"/>
  <c r="CE27" i="23"/>
  <c r="CD27" i="23"/>
  <c r="CC27" i="23"/>
  <c r="CB27" i="23"/>
  <c r="CA27" i="23"/>
  <c r="BZ27" i="23"/>
  <c r="BY27" i="23"/>
  <c r="BX27" i="23"/>
  <c r="BW27" i="23"/>
  <c r="BV27" i="23"/>
  <c r="BU27" i="23"/>
  <c r="BT27" i="23"/>
  <c r="BS27" i="23"/>
  <c r="BR27" i="23"/>
  <c r="BQ27" i="23"/>
  <c r="BP27" i="23"/>
  <c r="BO27" i="23"/>
  <c r="BN27" i="23"/>
  <c r="BM27" i="23"/>
  <c r="BL27" i="23"/>
  <c r="BK27" i="23"/>
  <c r="BJ27" i="23"/>
  <c r="BI27" i="23"/>
  <c r="BH27" i="23"/>
  <c r="BG27" i="23"/>
  <c r="BF27" i="23"/>
  <c r="BE27" i="23"/>
  <c r="BD27" i="23"/>
  <c r="BC27" i="23"/>
  <c r="BB27" i="23"/>
  <c r="BA27" i="23"/>
  <c r="AZ27" i="23"/>
  <c r="AY27" i="23"/>
  <c r="AX27" i="23"/>
  <c r="AW27" i="23"/>
  <c r="AV27" i="23"/>
  <c r="AU27" i="23"/>
  <c r="AT27" i="23"/>
  <c r="AS27" i="23"/>
  <c r="AR27" i="23"/>
  <c r="AQ27" i="23"/>
  <c r="AP27" i="23"/>
  <c r="AO27" i="23"/>
  <c r="AN27" i="23"/>
  <c r="AM27" i="23"/>
  <c r="AL27" i="23"/>
  <c r="AK27" i="23"/>
  <c r="AJ27" i="23"/>
  <c r="AI27" i="23"/>
  <c r="AH27" i="23"/>
  <c r="AG27" i="23"/>
  <c r="AF27" i="23"/>
  <c r="AE27" i="23"/>
  <c r="AD27" i="23"/>
  <c r="AC27" i="23"/>
  <c r="AB27" i="23"/>
  <c r="AA27" i="23"/>
  <c r="Z27" i="23"/>
  <c r="Y27" i="23"/>
  <c r="X27" i="23"/>
  <c r="W27" i="23"/>
  <c r="V27" i="23"/>
  <c r="U27" i="23"/>
  <c r="T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CZ26" i="23"/>
  <c r="CY26" i="23"/>
  <c r="CX26" i="23"/>
  <c r="CW26" i="23"/>
  <c r="CV26" i="23"/>
  <c r="CU26" i="23"/>
  <c r="CT26" i="23"/>
  <c r="CS26" i="23"/>
  <c r="CR26" i="23"/>
  <c r="CQ26" i="23"/>
  <c r="CP26" i="23"/>
  <c r="CO26" i="23"/>
  <c r="CN26" i="23"/>
  <c r="CM26" i="23"/>
  <c r="CL26" i="23"/>
  <c r="CK26" i="23"/>
  <c r="CJ26" i="23"/>
  <c r="CI26" i="23"/>
  <c r="CH26" i="23"/>
  <c r="CG26" i="23"/>
  <c r="CF26" i="23"/>
  <c r="CE26" i="23"/>
  <c r="CD26" i="23"/>
  <c r="CC26" i="23"/>
  <c r="CB26" i="23"/>
  <c r="CA26" i="23"/>
  <c r="BZ26" i="23"/>
  <c r="BY26" i="23"/>
  <c r="BX26" i="23"/>
  <c r="BW26" i="23"/>
  <c r="BV26" i="23"/>
  <c r="BU26" i="23"/>
  <c r="BT26" i="23"/>
  <c r="BS26" i="23"/>
  <c r="BR26" i="23"/>
  <c r="BQ26" i="23"/>
  <c r="BP26" i="23"/>
  <c r="BO26" i="23"/>
  <c r="BN26" i="23"/>
  <c r="BM26" i="23"/>
  <c r="BL26" i="23"/>
  <c r="BK26" i="23"/>
  <c r="BJ26" i="23"/>
  <c r="BI26" i="23"/>
  <c r="BH26" i="23"/>
  <c r="BG26" i="23"/>
  <c r="BF26" i="23"/>
  <c r="BE26" i="23"/>
  <c r="BD26" i="23"/>
  <c r="BC26" i="23"/>
  <c r="BB26" i="23"/>
  <c r="BA26" i="23"/>
  <c r="AZ26" i="23"/>
  <c r="AY26" i="23"/>
  <c r="AX26" i="23"/>
  <c r="AW26" i="23"/>
  <c r="AV26" i="23"/>
  <c r="AU26" i="23"/>
  <c r="AT26" i="23"/>
  <c r="AS26" i="23"/>
  <c r="AR26" i="23"/>
  <c r="AQ26" i="23"/>
  <c r="AP26" i="23"/>
  <c r="AO26" i="23"/>
  <c r="AN26" i="23"/>
  <c r="AM26" i="23"/>
  <c r="AL26" i="23"/>
  <c r="AK26" i="23"/>
  <c r="AJ26" i="23"/>
  <c r="AI26" i="23"/>
  <c r="AH26" i="23"/>
  <c r="AG26" i="23"/>
  <c r="AF26" i="23"/>
  <c r="AE26" i="23"/>
  <c r="AD26" i="23"/>
  <c r="AC26" i="23"/>
  <c r="AB26" i="23"/>
  <c r="AA26" i="23"/>
  <c r="Z26" i="23"/>
  <c r="Y26" i="23"/>
  <c r="X26" i="23"/>
  <c r="W26" i="23"/>
  <c r="V26" i="23"/>
  <c r="U26" i="23"/>
  <c r="T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CZ25" i="23"/>
  <c r="CY25" i="23"/>
  <c r="CX25" i="23"/>
  <c r="CW25" i="23"/>
  <c r="CV25" i="23"/>
  <c r="CU25" i="23"/>
  <c r="CT25" i="23"/>
  <c r="CS25" i="23"/>
  <c r="CR25" i="23"/>
  <c r="CQ25" i="23"/>
  <c r="CP25" i="23"/>
  <c r="CO25" i="23"/>
  <c r="CN25" i="23"/>
  <c r="CM25" i="23"/>
  <c r="CL25" i="23"/>
  <c r="CK25" i="23"/>
  <c r="CJ25" i="23"/>
  <c r="CI25" i="23"/>
  <c r="CH25" i="23"/>
  <c r="CG25" i="23"/>
  <c r="CF25" i="23"/>
  <c r="CE25" i="23"/>
  <c r="CD25" i="23"/>
  <c r="CC25" i="23"/>
  <c r="CB25" i="23"/>
  <c r="CA25" i="23"/>
  <c r="BZ25" i="23"/>
  <c r="BY25" i="23"/>
  <c r="BX25" i="23"/>
  <c r="BW25" i="23"/>
  <c r="BV25" i="23"/>
  <c r="BU25" i="23"/>
  <c r="BT25" i="23"/>
  <c r="BS25" i="23"/>
  <c r="BR25" i="23"/>
  <c r="BQ25" i="23"/>
  <c r="BP25" i="23"/>
  <c r="BO25" i="23"/>
  <c r="BN25" i="23"/>
  <c r="BM25" i="23"/>
  <c r="BL25" i="23"/>
  <c r="BK25" i="23"/>
  <c r="BJ25" i="23"/>
  <c r="BI25" i="23"/>
  <c r="BH25" i="23"/>
  <c r="BG25" i="23"/>
  <c r="BF25" i="23"/>
  <c r="BE25" i="23"/>
  <c r="BD25" i="23"/>
  <c r="BC25" i="23"/>
  <c r="BB25" i="23"/>
  <c r="BA25" i="23"/>
  <c r="AZ25" i="23"/>
  <c r="AY25" i="23"/>
  <c r="AX25" i="23"/>
  <c r="AW25" i="23"/>
  <c r="AV25" i="23"/>
  <c r="AU25" i="23"/>
  <c r="AT25" i="23"/>
  <c r="AS25" i="23"/>
  <c r="AR25" i="23"/>
  <c r="AQ25" i="23"/>
  <c r="AP25" i="23"/>
  <c r="AO25" i="23"/>
  <c r="AN25" i="23"/>
  <c r="AM25" i="23"/>
  <c r="AL25" i="23"/>
  <c r="AK25" i="23"/>
  <c r="AJ25" i="23"/>
  <c r="AI25" i="23"/>
  <c r="AH25" i="23"/>
  <c r="AG25" i="23"/>
  <c r="AF25" i="23"/>
  <c r="AE25" i="23"/>
  <c r="AD25" i="23"/>
  <c r="AC25" i="23"/>
  <c r="AB25" i="23"/>
  <c r="AA25" i="23"/>
  <c r="Z25" i="23"/>
  <c r="Y25" i="23"/>
  <c r="X25" i="23"/>
  <c r="W25" i="23"/>
  <c r="V25" i="23"/>
  <c r="U25" i="23"/>
  <c r="T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CZ24" i="23"/>
  <c r="CY24" i="23"/>
  <c r="CX24" i="23"/>
  <c r="CW24" i="23"/>
  <c r="CV24" i="23"/>
  <c r="CU24" i="23"/>
  <c r="CT24" i="23"/>
  <c r="CS24" i="23"/>
  <c r="CR24" i="23"/>
  <c r="CQ24" i="23"/>
  <c r="CP24" i="23"/>
  <c r="CO24" i="23"/>
  <c r="CN24" i="23"/>
  <c r="CM24" i="23"/>
  <c r="CL24" i="23"/>
  <c r="CK24" i="23"/>
  <c r="CJ24" i="23"/>
  <c r="CI24" i="23"/>
  <c r="CH24" i="23"/>
  <c r="CG24" i="23"/>
  <c r="CF24" i="23"/>
  <c r="CE24" i="23"/>
  <c r="CD24" i="23"/>
  <c r="CC24" i="23"/>
  <c r="CB24" i="23"/>
  <c r="CA24" i="23"/>
  <c r="BZ24" i="23"/>
  <c r="BY24" i="23"/>
  <c r="BX24" i="23"/>
  <c r="BW24" i="23"/>
  <c r="BV24" i="23"/>
  <c r="BU24" i="23"/>
  <c r="BT24" i="23"/>
  <c r="BS24" i="23"/>
  <c r="BR24" i="23"/>
  <c r="BQ24" i="23"/>
  <c r="BP24" i="23"/>
  <c r="BO24" i="23"/>
  <c r="BN24" i="23"/>
  <c r="BM24" i="23"/>
  <c r="BL24" i="23"/>
  <c r="BK24" i="23"/>
  <c r="BJ24" i="23"/>
  <c r="BI24" i="23"/>
  <c r="BH24" i="23"/>
  <c r="BG24" i="23"/>
  <c r="BF24" i="23"/>
  <c r="BE24" i="23"/>
  <c r="BD24" i="23"/>
  <c r="BC24" i="23"/>
  <c r="BB24" i="23"/>
  <c r="BA24" i="23"/>
  <c r="AZ24" i="23"/>
  <c r="AY24" i="23"/>
  <c r="AX24" i="23"/>
  <c r="AW24" i="23"/>
  <c r="AV24" i="23"/>
  <c r="AU24" i="23"/>
  <c r="AT24" i="23"/>
  <c r="AS24" i="23"/>
  <c r="AR24" i="23"/>
  <c r="AQ24" i="23"/>
  <c r="AP24" i="23"/>
  <c r="AO24" i="23"/>
  <c r="AN24" i="23"/>
  <c r="AM24" i="23"/>
  <c r="AL24" i="23"/>
  <c r="AK24" i="23"/>
  <c r="AJ24" i="23"/>
  <c r="AI24" i="23"/>
  <c r="AH24" i="23"/>
  <c r="AG24" i="23"/>
  <c r="AF24" i="23"/>
  <c r="AE24" i="23"/>
  <c r="AD24" i="23"/>
  <c r="AC24" i="23"/>
  <c r="AB24" i="23"/>
  <c r="AA24" i="23"/>
  <c r="Z24" i="23"/>
  <c r="Y24" i="23"/>
  <c r="X24" i="23"/>
  <c r="W24" i="23"/>
  <c r="V24" i="23"/>
  <c r="U24" i="23"/>
  <c r="T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CZ23" i="23"/>
  <c r="CY23" i="23"/>
  <c r="CX23" i="23"/>
  <c r="CW23" i="23"/>
  <c r="CV23" i="23"/>
  <c r="CU23" i="23"/>
  <c r="CT23" i="23"/>
  <c r="CS23" i="23"/>
  <c r="CR23" i="23"/>
  <c r="CQ23" i="23"/>
  <c r="CP23" i="23"/>
  <c r="CO23" i="23"/>
  <c r="CN23" i="23"/>
  <c r="CM23" i="23"/>
  <c r="CL23" i="23"/>
  <c r="CK23" i="23"/>
  <c r="CJ23" i="23"/>
  <c r="CI23" i="23"/>
  <c r="CH23" i="23"/>
  <c r="CG23" i="23"/>
  <c r="CF23" i="23"/>
  <c r="CE23" i="23"/>
  <c r="CD23" i="23"/>
  <c r="CC23" i="23"/>
  <c r="CB23" i="23"/>
  <c r="CA23" i="23"/>
  <c r="BZ23" i="23"/>
  <c r="BY23" i="23"/>
  <c r="BX23" i="23"/>
  <c r="BW23" i="23"/>
  <c r="BV23" i="23"/>
  <c r="BU23" i="23"/>
  <c r="BT23" i="23"/>
  <c r="BS23" i="23"/>
  <c r="BR23" i="23"/>
  <c r="BQ23" i="23"/>
  <c r="BP23" i="23"/>
  <c r="BO23" i="23"/>
  <c r="BN23" i="23"/>
  <c r="BM23" i="23"/>
  <c r="BL23" i="23"/>
  <c r="BK23" i="23"/>
  <c r="BJ23" i="23"/>
  <c r="BI23" i="23"/>
  <c r="BH23" i="23"/>
  <c r="BG23" i="23"/>
  <c r="BF23" i="23"/>
  <c r="BE23" i="23"/>
  <c r="BD23" i="23"/>
  <c r="BC23" i="23"/>
  <c r="BB23" i="23"/>
  <c r="BA23" i="23"/>
  <c r="AZ23" i="23"/>
  <c r="AY23" i="23"/>
  <c r="AX23" i="23"/>
  <c r="AW23" i="23"/>
  <c r="AV23" i="23"/>
  <c r="AU23" i="23"/>
  <c r="AT23" i="23"/>
  <c r="AS23" i="23"/>
  <c r="AR23" i="23"/>
  <c r="AQ23" i="23"/>
  <c r="AP23" i="23"/>
  <c r="AO23" i="23"/>
  <c r="AN23" i="23"/>
  <c r="AM23" i="23"/>
  <c r="AL23" i="23"/>
  <c r="AK23" i="23"/>
  <c r="AJ23" i="23"/>
  <c r="AI23" i="23"/>
  <c r="AH23" i="23"/>
  <c r="AG23" i="23"/>
  <c r="AF23" i="23"/>
  <c r="AE23" i="23"/>
  <c r="AD23" i="23"/>
  <c r="AC23" i="23"/>
  <c r="AB23" i="23"/>
  <c r="AA23" i="23"/>
  <c r="Z23" i="23"/>
  <c r="Y23" i="23"/>
  <c r="X23" i="23"/>
  <c r="W23" i="23"/>
  <c r="V23" i="23"/>
  <c r="U23" i="23"/>
  <c r="T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CZ22" i="23"/>
  <c r="CY22" i="23"/>
  <c r="CX22" i="23"/>
  <c r="CW22" i="23"/>
  <c r="CV22" i="23"/>
  <c r="CU22" i="23"/>
  <c r="CT22" i="23"/>
  <c r="CS22" i="23"/>
  <c r="CR22" i="23"/>
  <c r="CQ22" i="23"/>
  <c r="CP22" i="23"/>
  <c r="CO22" i="23"/>
  <c r="CN22" i="23"/>
  <c r="CM22" i="23"/>
  <c r="CL22" i="23"/>
  <c r="CK22" i="23"/>
  <c r="CJ22" i="23"/>
  <c r="CI22" i="23"/>
  <c r="CH22" i="23"/>
  <c r="CG22" i="23"/>
  <c r="CF22" i="23"/>
  <c r="CE22" i="23"/>
  <c r="CD22" i="23"/>
  <c r="CC22" i="23"/>
  <c r="CB22" i="23"/>
  <c r="CA22" i="23"/>
  <c r="BZ22" i="23"/>
  <c r="BY22" i="23"/>
  <c r="BX22" i="23"/>
  <c r="BW22" i="23"/>
  <c r="BV22" i="23"/>
  <c r="BU22" i="23"/>
  <c r="BT22" i="23"/>
  <c r="BS22" i="23"/>
  <c r="BR22" i="23"/>
  <c r="BQ22" i="23"/>
  <c r="BP22" i="23"/>
  <c r="BO22" i="23"/>
  <c r="BN22" i="23"/>
  <c r="BM22" i="23"/>
  <c r="BL22" i="23"/>
  <c r="BK22" i="23"/>
  <c r="BJ22" i="23"/>
  <c r="BI22" i="23"/>
  <c r="BH22" i="23"/>
  <c r="BG22" i="23"/>
  <c r="BF22" i="23"/>
  <c r="BE22" i="23"/>
  <c r="BD22" i="23"/>
  <c r="BC22" i="23"/>
  <c r="BB22" i="23"/>
  <c r="BA22" i="23"/>
  <c r="AZ22" i="23"/>
  <c r="AY22" i="23"/>
  <c r="AX22" i="23"/>
  <c r="AW22" i="23"/>
  <c r="AV22" i="23"/>
  <c r="AU22" i="23"/>
  <c r="AT22" i="23"/>
  <c r="AS22" i="23"/>
  <c r="AR22" i="23"/>
  <c r="AQ22" i="23"/>
  <c r="AP22" i="23"/>
  <c r="AO22" i="23"/>
  <c r="AN22" i="23"/>
  <c r="AM22" i="23"/>
  <c r="AL22" i="23"/>
  <c r="AK22" i="23"/>
  <c r="AJ22" i="23"/>
  <c r="AI22" i="23"/>
  <c r="AH22" i="23"/>
  <c r="AG22" i="23"/>
  <c r="AF22" i="23"/>
  <c r="AE22" i="23"/>
  <c r="AD22" i="23"/>
  <c r="AC22" i="23"/>
  <c r="AB22" i="23"/>
  <c r="AA22" i="23"/>
  <c r="Z22" i="23"/>
  <c r="Y22" i="23"/>
  <c r="X22" i="23"/>
  <c r="W22" i="23"/>
  <c r="V22" i="23"/>
  <c r="U22" i="23"/>
  <c r="T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CZ21" i="23"/>
  <c r="CY21" i="23"/>
  <c r="CX21" i="23"/>
  <c r="CW21" i="23"/>
  <c r="CV21" i="23"/>
  <c r="CU21" i="23"/>
  <c r="CT21" i="23"/>
  <c r="CS21" i="23"/>
  <c r="CR21" i="23"/>
  <c r="CQ21" i="23"/>
  <c r="CP21" i="23"/>
  <c r="CO21" i="23"/>
  <c r="CN21" i="23"/>
  <c r="CM21" i="23"/>
  <c r="CL21" i="23"/>
  <c r="CK21" i="23"/>
  <c r="CJ21" i="23"/>
  <c r="CI21" i="23"/>
  <c r="CH21" i="23"/>
  <c r="CG21" i="23"/>
  <c r="CF21" i="23"/>
  <c r="CE21" i="23"/>
  <c r="CD21" i="23"/>
  <c r="CC21" i="23"/>
  <c r="CB21" i="23"/>
  <c r="CA21" i="23"/>
  <c r="BZ21" i="23"/>
  <c r="BY21" i="23"/>
  <c r="BX21" i="23"/>
  <c r="BW21" i="23"/>
  <c r="BV21" i="23"/>
  <c r="BU21" i="23"/>
  <c r="BT21" i="23"/>
  <c r="BS21" i="23"/>
  <c r="BR21" i="23"/>
  <c r="BQ21" i="23"/>
  <c r="BP21" i="23"/>
  <c r="BO21" i="23"/>
  <c r="BN21" i="23"/>
  <c r="BM21" i="23"/>
  <c r="BL21" i="23"/>
  <c r="BK21" i="23"/>
  <c r="BJ21" i="23"/>
  <c r="BI21" i="23"/>
  <c r="BH21" i="23"/>
  <c r="BG21" i="23"/>
  <c r="BF21" i="23"/>
  <c r="BE21" i="23"/>
  <c r="BD21" i="23"/>
  <c r="BC21" i="23"/>
  <c r="BB21" i="23"/>
  <c r="BA21" i="23"/>
  <c r="AZ21" i="23"/>
  <c r="AY21" i="23"/>
  <c r="AX21" i="23"/>
  <c r="AW21" i="23"/>
  <c r="AV21" i="23"/>
  <c r="AU21" i="23"/>
  <c r="AT21" i="23"/>
  <c r="AS21" i="23"/>
  <c r="AR21" i="23"/>
  <c r="AQ21" i="23"/>
  <c r="AP21" i="23"/>
  <c r="AO21" i="23"/>
  <c r="AN21" i="23"/>
  <c r="AM21" i="23"/>
  <c r="AL21" i="23"/>
  <c r="AK21" i="23"/>
  <c r="AJ21" i="23"/>
  <c r="AI21" i="23"/>
  <c r="AH21" i="23"/>
  <c r="AG21" i="23"/>
  <c r="AF21" i="23"/>
  <c r="AE21" i="23"/>
  <c r="AD21" i="23"/>
  <c r="AC21" i="23"/>
  <c r="AB21" i="23"/>
  <c r="AA21" i="23"/>
  <c r="Z21" i="23"/>
  <c r="Y21" i="23"/>
  <c r="X21" i="23"/>
  <c r="W21" i="23"/>
  <c r="V21" i="23"/>
  <c r="U21" i="23"/>
  <c r="T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CZ20" i="23"/>
  <c r="CY20" i="23"/>
  <c r="CX20" i="23"/>
  <c r="CW20" i="23"/>
  <c r="CV20" i="23"/>
  <c r="CU20" i="23"/>
  <c r="CT20" i="23"/>
  <c r="CS20" i="23"/>
  <c r="CR20" i="23"/>
  <c r="CQ20" i="23"/>
  <c r="CP20" i="23"/>
  <c r="CO20" i="23"/>
  <c r="CN20" i="23"/>
  <c r="CM20" i="23"/>
  <c r="CL20" i="23"/>
  <c r="CK20" i="23"/>
  <c r="CJ20" i="23"/>
  <c r="CI20" i="23"/>
  <c r="CH20" i="23"/>
  <c r="CG20" i="23"/>
  <c r="CF20" i="23"/>
  <c r="CE20" i="23"/>
  <c r="CD20" i="23"/>
  <c r="CC20" i="23"/>
  <c r="CB20" i="23"/>
  <c r="CA20" i="23"/>
  <c r="BZ20" i="23"/>
  <c r="BY20" i="23"/>
  <c r="BX20" i="23"/>
  <c r="BW20" i="23"/>
  <c r="BV20" i="23"/>
  <c r="BU20" i="23"/>
  <c r="BT20" i="23"/>
  <c r="BS20" i="23"/>
  <c r="BR20" i="23"/>
  <c r="BQ20" i="23"/>
  <c r="BP20" i="23"/>
  <c r="BO20" i="23"/>
  <c r="BN20" i="23"/>
  <c r="BM20" i="23"/>
  <c r="BL20" i="23"/>
  <c r="BK20" i="23"/>
  <c r="BJ20" i="23"/>
  <c r="BI20" i="23"/>
  <c r="BH20" i="23"/>
  <c r="BG20" i="23"/>
  <c r="BF20" i="23"/>
  <c r="BE20" i="23"/>
  <c r="BD20" i="23"/>
  <c r="BC20" i="23"/>
  <c r="BB20" i="23"/>
  <c r="BA20" i="23"/>
  <c r="AZ20" i="23"/>
  <c r="AY20" i="23"/>
  <c r="AX20" i="23"/>
  <c r="AW20" i="23"/>
  <c r="AV20" i="23"/>
  <c r="AU20" i="23"/>
  <c r="AT20" i="23"/>
  <c r="AS20" i="23"/>
  <c r="AR20" i="23"/>
  <c r="AQ20" i="23"/>
  <c r="AP20" i="23"/>
  <c r="AO20" i="23"/>
  <c r="AN20" i="23"/>
  <c r="AM20" i="23"/>
  <c r="AL20" i="23"/>
  <c r="AK20" i="23"/>
  <c r="AJ20" i="23"/>
  <c r="AI20" i="23"/>
  <c r="AH20" i="23"/>
  <c r="AG20" i="23"/>
  <c r="AF20" i="23"/>
  <c r="AE20" i="23"/>
  <c r="AD20" i="23"/>
  <c r="AC20" i="23"/>
  <c r="AB20" i="23"/>
  <c r="AA20" i="23"/>
  <c r="Z20" i="23"/>
  <c r="Y20" i="23"/>
  <c r="X20" i="23"/>
  <c r="W20" i="23"/>
  <c r="V20" i="23"/>
  <c r="U20" i="23"/>
  <c r="T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CZ19" i="23"/>
  <c r="CY19" i="23"/>
  <c r="CX19" i="23"/>
  <c r="CW19" i="23"/>
  <c r="CV19" i="23"/>
  <c r="CU19" i="23"/>
  <c r="CT19" i="23"/>
  <c r="CS19" i="23"/>
  <c r="CR19" i="23"/>
  <c r="CQ19" i="23"/>
  <c r="CP19" i="23"/>
  <c r="CO19" i="23"/>
  <c r="CN19" i="23"/>
  <c r="CM19" i="23"/>
  <c r="CL19" i="23"/>
  <c r="CK19" i="23"/>
  <c r="CJ19" i="23"/>
  <c r="CI19" i="23"/>
  <c r="CH19" i="23"/>
  <c r="CG19" i="23"/>
  <c r="CF19" i="23"/>
  <c r="CE19" i="23"/>
  <c r="CD19" i="23"/>
  <c r="CC19" i="23"/>
  <c r="CB19" i="23"/>
  <c r="CA19" i="23"/>
  <c r="BZ19" i="23"/>
  <c r="BY19" i="23"/>
  <c r="BX19" i="23"/>
  <c r="BW19" i="23"/>
  <c r="BV19" i="23"/>
  <c r="BU19" i="23"/>
  <c r="BT19" i="23"/>
  <c r="BS19" i="23"/>
  <c r="BR19" i="23"/>
  <c r="BQ19" i="23"/>
  <c r="BP19" i="23"/>
  <c r="BO19" i="23"/>
  <c r="BN19" i="23"/>
  <c r="BM19" i="23"/>
  <c r="BL19" i="23"/>
  <c r="BK19" i="23"/>
  <c r="BJ19" i="23"/>
  <c r="BI19" i="23"/>
  <c r="BH19" i="23"/>
  <c r="BG19" i="23"/>
  <c r="BF19" i="23"/>
  <c r="BE19" i="23"/>
  <c r="BD19" i="23"/>
  <c r="BC19" i="23"/>
  <c r="BB19" i="23"/>
  <c r="BA19" i="23"/>
  <c r="AZ19" i="23"/>
  <c r="AY19" i="23"/>
  <c r="AX19" i="23"/>
  <c r="AW19" i="23"/>
  <c r="AV19" i="23"/>
  <c r="AU19" i="23"/>
  <c r="AT19" i="23"/>
  <c r="AS19" i="23"/>
  <c r="AR19" i="23"/>
  <c r="AQ19" i="23"/>
  <c r="AP19" i="23"/>
  <c r="AO19" i="23"/>
  <c r="AN19" i="23"/>
  <c r="AM19" i="23"/>
  <c r="AL19" i="23"/>
  <c r="AK19" i="23"/>
  <c r="AJ19" i="23"/>
  <c r="AI19" i="23"/>
  <c r="AH19" i="23"/>
  <c r="AG19" i="23"/>
  <c r="AF19" i="23"/>
  <c r="AE19" i="23"/>
  <c r="AD19" i="23"/>
  <c r="AC19" i="23"/>
  <c r="AB19" i="23"/>
  <c r="AA19" i="23"/>
  <c r="Z19" i="23"/>
  <c r="Y19" i="23"/>
  <c r="X19" i="23"/>
  <c r="W19" i="23"/>
  <c r="V19" i="23"/>
  <c r="U19" i="23"/>
  <c r="T19" i="23"/>
  <c r="S19" i="23"/>
  <c r="R19" i="23"/>
  <c r="Q19" i="23"/>
  <c r="P19" i="23"/>
  <c r="O19" i="23"/>
  <c r="N19" i="23"/>
  <c r="M19" i="23"/>
  <c r="L19" i="23"/>
  <c r="K19" i="23"/>
  <c r="J19" i="23"/>
  <c r="I19" i="23"/>
  <c r="H19" i="23"/>
  <c r="G19" i="23"/>
  <c r="F19" i="23"/>
  <c r="E19" i="23"/>
  <c r="CZ18" i="23"/>
  <c r="CY18" i="23"/>
  <c r="CX18" i="23"/>
  <c r="CW18" i="23"/>
  <c r="CV18" i="23"/>
  <c r="CU18" i="23"/>
  <c r="CT18" i="23"/>
  <c r="CS18" i="23"/>
  <c r="CR18" i="23"/>
  <c r="CQ18" i="23"/>
  <c r="CP18" i="23"/>
  <c r="CO18" i="23"/>
  <c r="CN18" i="23"/>
  <c r="CM18" i="23"/>
  <c r="CL18" i="23"/>
  <c r="CK18" i="23"/>
  <c r="CJ18" i="23"/>
  <c r="CI18" i="23"/>
  <c r="CH18" i="23"/>
  <c r="CG18" i="23"/>
  <c r="CF18" i="23"/>
  <c r="CE18" i="23"/>
  <c r="CD18" i="23"/>
  <c r="CC18" i="23"/>
  <c r="CB18" i="23"/>
  <c r="CA18" i="23"/>
  <c r="BZ18" i="23"/>
  <c r="BY18" i="23"/>
  <c r="BX18" i="23"/>
  <c r="BW18" i="23"/>
  <c r="BV18" i="23"/>
  <c r="BU18" i="23"/>
  <c r="BT18" i="23"/>
  <c r="BS18" i="23"/>
  <c r="BR18" i="23"/>
  <c r="BQ18" i="23"/>
  <c r="BP18" i="23"/>
  <c r="BO18" i="23"/>
  <c r="BN18" i="23"/>
  <c r="BM18" i="23"/>
  <c r="BL18" i="23"/>
  <c r="BK18" i="23"/>
  <c r="BJ18" i="23"/>
  <c r="BI18" i="23"/>
  <c r="BH18" i="23"/>
  <c r="BG18" i="23"/>
  <c r="BF18" i="23"/>
  <c r="BE18" i="23"/>
  <c r="BD18" i="23"/>
  <c r="BC18" i="23"/>
  <c r="BB18" i="23"/>
  <c r="BA18" i="23"/>
  <c r="AZ18" i="23"/>
  <c r="AY18" i="23"/>
  <c r="AX18" i="23"/>
  <c r="AW18" i="23"/>
  <c r="AV18" i="23"/>
  <c r="AU18" i="23"/>
  <c r="AT18" i="23"/>
  <c r="AS18" i="23"/>
  <c r="AR18" i="23"/>
  <c r="AQ18" i="23"/>
  <c r="AP18" i="23"/>
  <c r="AO18" i="23"/>
  <c r="AN18" i="23"/>
  <c r="AM18" i="23"/>
  <c r="AL18" i="23"/>
  <c r="AK18" i="23"/>
  <c r="AJ18" i="23"/>
  <c r="AI18" i="23"/>
  <c r="AH18" i="23"/>
  <c r="AG18" i="23"/>
  <c r="AF18" i="23"/>
  <c r="AE18" i="23"/>
  <c r="AD18" i="23"/>
  <c r="AC18" i="23"/>
  <c r="AB18" i="23"/>
  <c r="AA18" i="23"/>
  <c r="Z18" i="23"/>
  <c r="Y18" i="23"/>
  <c r="X18" i="23"/>
  <c r="W18" i="23"/>
  <c r="V18" i="23"/>
  <c r="U18" i="23"/>
  <c r="T18" i="23"/>
  <c r="S18" i="23"/>
  <c r="R18" i="23"/>
  <c r="Q18" i="23"/>
  <c r="P18" i="23"/>
  <c r="O18" i="23"/>
  <c r="N18" i="23"/>
  <c r="M18" i="23"/>
  <c r="L18" i="23"/>
  <c r="K18" i="23"/>
  <c r="J18" i="23"/>
  <c r="I18" i="23"/>
  <c r="H18" i="23"/>
  <c r="G18" i="23"/>
  <c r="F18" i="23"/>
  <c r="E18" i="23"/>
  <c r="CZ17" i="23"/>
  <c r="CY17" i="23"/>
  <c r="CX17" i="23"/>
  <c r="CW17" i="23"/>
  <c r="CV17" i="23"/>
  <c r="CU17" i="23"/>
  <c r="CT17" i="23"/>
  <c r="CS17" i="23"/>
  <c r="CR17" i="23"/>
  <c r="CQ17" i="23"/>
  <c r="CP17" i="23"/>
  <c r="CO17" i="23"/>
  <c r="CN17" i="23"/>
  <c r="CM17" i="23"/>
  <c r="CL17" i="23"/>
  <c r="CK17" i="23"/>
  <c r="CJ17" i="23"/>
  <c r="CI17" i="23"/>
  <c r="CH17" i="23"/>
  <c r="CG17" i="23"/>
  <c r="CF17" i="23"/>
  <c r="CE17" i="23"/>
  <c r="CD17" i="23"/>
  <c r="CC17" i="23"/>
  <c r="CB17" i="23"/>
  <c r="CA17" i="23"/>
  <c r="BZ17" i="23"/>
  <c r="BY17" i="23"/>
  <c r="BX17" i="23"/>
  <c r="BW17" i="23"/>
  <c r="BV17" i="23"/>
  <c r="BU17" i="23"/>
  <c r="BT17" i="23"/>
  <c r="BS17" i="23"/>
  <c r="BR17" i="23"/>
  <c r="BQ17" i="23"/>
  <c r="BP17" i="23"/>
  <c r="BO17" i="23"/>
  <c r="BN17" i="23"/>
  <c r="BM17" i="23"/>
  <c r="BL17" i="23"/>
  <c r="BK17" i="23"/>
  <c r="BJ17" i="23"/>
  <c r="BI17" i="23"/>
  <c r="BH17" i="23"/>
  <c r="BG17" i="23"/>
  <c r="BF17" i="23"/>
  <c r="BE17" i="23"/>
  <c r="BD17" i="23"/>
  <c r="BC17" i="23"/>
  <c r="BB17" i="23"/>
  <c r="BA17" i="23"/>
  <c r="AZ17" i="23"/>
  <c r="AY17" i="23"/>
  <c r="AX17" i="23"/>
  <c r="AW17" i="23"/>
  <c r="AV17" i="23"/>
  <c r="AU17" i="23"/>
  <c r="AT17" i="23"/>
  <c r="AS17" i="23"/>
  <c r="AR17" i="23"/>
  <c r="AQ17" i="23"/>
  <c r="AP17" i="23"/>
  <c r="AO17" i="23"/>
  <c r="AN17" i="23"/>
  <c r="AM17" i="23"/>
  <c r="AL17" i="23"/>
  <c r="AK17" i="23"/>
  <c r="AJ17" i="23"/>
  <c r="AI17" i="23"/>
  <c r="AH17" i="23"/>
  <c r="AG17" i="23"/>
  <c r="AF17" i="23"/>
  <c r="AE17" i="23"/>
  <c r="AD17" i="23"/>
  <c r="AC17" i="23"/>
  <c r="AB17" i="23"/>
  <c r="AA17" i="23"/>
  <c r="Z17" i="23"/>
  <c r="Y17" i="23"/>
  <c r="X17" i="23"/>
  <c r="W17" i="23"/>
  <c r="V17" i="23"/>
  <c r="U17" i="23"/>
  <c r="T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CZ16" i="23"/>
  <c r="CY16" i="23"/>
  <c r="CX16" i="23"/>
  <c r="CW16" i="23"/>
  <c r="CV16" i="23"/>
  <c r="CU16" i="23"/>
  <c r="CT16" i="23"/>
  <c r="CS16" i="23"/>
  <c r="CR16" i="23"/>
  <c r="CQ16" i="23"/>
  <c r="CP16" i="23"/>
  <c r="CO16" i="23"/>
  <c r="CN16" i="23"/>
  <c r="CM16" i="23"/>
  <c r="CL16" i="23"/>
  <c r="CK16" i="23"/>
  <c r="CJ16" i="23"/>
  <c r="CI16" i="23"/>
  <c r="CH16" i="23"/>
  <c r="CG16" i="23"/>
  <c r="CF16" i="23"/>
  <c r="CE16" i="23"/>
  <c r="CD16" i="23"/>
  <c r="CC16" i="23"/>
  <c r="CB16" i="23"/>
  <c r="CA16" i="23"/>
  <c r="BZ16" i="23"/>
  <c r="BY16" i="23"/>
  <c r="BX16" i="23"/>
  <c r="BW16" i="23"/>
  <c r="BV16" i="23"/>
  <c r="BU16" i="23"/>
  <c r="BT16" i="23"/>
  <c r="BS16" i="23"/>
  <c r="BR16" i="23"/>
  <c r="BQ16" i="23"/>
  <c r="BP16" i="23"/>
  <c r="BO16" i="23"/>
  <c r="BN16" i="23"/>
  <c r="BM16" i="23"/>
  <c r="BL16" i="23"/>
  <c r="BK16" i="23"/>
  <c r="BJ16" i="23"/>
  <c r="BI16" i="23"/>
  <c r="BH16" i="23"/>
  <c r="BG16" i="23"/>
  <c r="BF16" i="23"/>
  <c r="BE16" i="23"/>
  <c r="BD16" i="23"/>
  <c r="BC16" i="23"/>
  <c r="BB16" i="23"/>
  <c r="BA16" i="23"/>
  <c r="AZ16" i="23"/>
  <c r="AY16" i="23"/>
  <c r="AX16" i="23"/>
  <c r="AW16" i="23"/>
  <c r="AV16" i="23"/>
  <c r="AU16" i="23"/>
  <c r="AT16" i="23"/>
  <c r="AS16" i="23"/>
  <c r="AR16" i="23"/>
  <c r="AQ16" i="23"/>
  <c r="AP16" i="23"/>
  <c r="AO16" i="23"/>
  <c r="AN16" i="23"/>
  <c r="AM16" i="23"/>
  <c r="AL16" i="23"/>
  <c r="AK16" i="23"/>
  <c r="AJ16" i="23"/>
  <c r="AI16" i="23"/>
  <c r="AH16" i="23"/>
  <c r="AG16" i="23"/>
  <c r="AF16" i="23"/>
  <c r="AE16" i="23"/>
  <c r="AD16" i="23"/>
  <c r="AC16" i="23"/>
  <c r="AB16" i="23"/>
  <c r="AA16" i="23"/>
  <c r="Z16" i="23"/>
  <c r="Y16" i="23"/>
  <c r="X16" i="23"/>
  <c r="W16" i="23"/>
  <c r="V16" i="23"/>
  <c r="U16" i="23"/>
  <c r="T16" i="23"/>
  <c r="S16" i="23"/>
  <c r="R16" i="23"/>
  <c r="Q16" i="23"/>
  <c r="P16" i="23"/>
  <c r="O16" i="23"/>
  <c r="N16" i="23"/>
  <c r="M16" i="23"/>
  <c r="L16" i="23"/>
  <c r="K16" i="23"/>
  <c r="J16" i="23"/>
  <c r="I16" i="23"/>
  <c r="H16" i="23"/>
  <c r="G16" i="23"/>
  <c r="F16" i="23"/>
  <c r="E16" i="23"/>
  <c r="CZ15" i="23"/>
  <c r="CY15" i="23"/>
  <c r="CX15" i="23"/>
  <c r="CW15" i="23"/>
  <c r="CV15" i="23"/>
  <c r="CU15" i="23"/>
  <c r="CT15" i="23"/>
  <c r="CS15" i="23"/>
  <c r="CR15" i="23"/>
  <c r="CQ15" i="23"/>
  <c r="CP15" i="23"/>
  <c r="CO15" i="23"/>
  <c r="CN15" i="23"/>
  <c r="CM15" i="23"/>
  <c r="CL15" i="23"/>
  <c r="CK15" i="23"/>
  <c r="CJ15" i="23"/>
  <c r="CI15" i="23"/>
  <c r="CH15" i="23"/>
  <c r="CG15" i="23"/>
  <c r="CF15" i="23"/>
  <c r="CE15" i="23"/>
  <c r="CD15" i="23"/>
  <c r="CC15" i="23"/>
  <c r="CB15" i="23"/>
  <c r="CA15" i="23"/>
  <c r="BZ15" i="23"/>
  <c r="BY15" i="23"/>
  <c r="BX15" i="23"/>
  <c r="BW15" i="23"/>
  <c r="BV15" i="23"/>
  <c r="BU15" i="23"/>
  <c r="BT15" i="23"/>
  <c r="BS15" i="23"/>
  <c r="BR15" i="23"/>
  <c r="BQ15" i="23"/>
  <c r="BP15" i="23"/>
  <c r="BO15" i="23"/>
  <c r="BN15" i="23"/>
  <c r="BM15" i="23"/>
  <c r="BL15" i="23"/>
  <c r="BK15" i="23"/>
  <c r="BJ15" i="23"/>
  <c r="BI15" i="23"/>
  <c r="BH15" i="23"/>
  <c r="BG15" i="23"/>
  <c r="BF15" i="23"/>
  <c r="BE15" i="23"/>
  <c r="BD15" i="23"/>
  <c r="BC15" i="23"/>
  <c r="BB15" i="23"/>
  <c r="BA15" i="23"/>
  <c r="AZ15" i="23"/>
  <c r="AY15" i="23"/>
  <c r="AX15" i="23"/>
  <c r="AW15" i="23"/>
  <c r="AV15" i="23"/>
  <c r="AU15" i="23"/>
  <c r="AT15" i="23"/>
  <c r="AS15" i="23"/>
  <c r="AR15" i="23"/>
  <c r="AQ15" i="23"/>
  <c r="AP15" i="23"/>
  <c r="AO15" i="23"/>
  <c r="AN15" i="23"/>
  <c r="AM15" i="23"/>
  <c r="AL15" i="23"/>
  <c r="AK15" i="23"/>
  <c r="AJ15" i="23"/>
  <c r="AI15" i="23"/>
  <c r="AH15" i="23"/>
  <c r="AG15" i="23"/>
  <c r="AF15" i="23"/>
  <c r="AE15" i="23"/>
  <c r="AD15" i="23"/>
  <c r="AC15" i="23"/>
  <c r="AB15" i="23"/>
  <c r="AA15" i="23"/>
  <c r="Z15" i="23"/>
  <c r="Y15" i="23"/>
  <c r="X15" i="23"/>
  <c r="W15" i="23"/>
  <c r="V15" i="23"/>
  <c r="U15" i="23"/>
  <c r="T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CZ14" i="23"/>
  <c r="CY14" i="23"/>
  <c r="CX14" i="23"/>
  <c r="CW14" i="23"/>
  <c r="CV14" i="23"/>
  <c r="CU14" i="23"/>
  <c r="CT14" i="23"/>
  <c r="CS14" i="23"/>
  <c r="CR14" i="23"/>
  <c r="CQ14" i="23"/>
  <c r="CP14" i="23"/>
  <c r="CO14" i="23"/>
  <c r="CN14" i="23"/>
  <c r="CM14" i="23"/>
  <c r="CL14" i="23"/>
  <c r="CK14" i="23"/>
  <c r="CJ14" i="23"/>
  <c r="CI14" i="23"/>
  <c r="CH14" i="23"/>
  <c r="CG14" i="23"/>
  <c r="CF14" i="23"/>
  <c r="CE14" i="23"/>
  <c r="CD14" i="23"/>
  <c r="CC14" i="23"/>
  <c r="CB14" i="23"/>
  <c r="CA14" i="23"/>
  <c r="BZ14" i="23"/>
  <c r="BY14" i="23"/>
  <c r="BX14" i="23"/>
  <c r="BW14" i="23"/>
  <c r="BV14" i="23"/>
  <c r="BU14" i="23"/>
  <c r="BT14" i="23"/>
  <c r="BS14" i="23"/>
  <c r="BR14" i="23"/>
  <c r="BQ14" i="23"/>
  <c r="BP14" i="23"/>
  <c r="BO14" i="23"/>
  <c r="BN14" i="23"/>
  <c r="BM14" i="23"/>
  <c r="BL14" i="23"/>
  <c r="BK14" i="23"/>
  <c r="BJ14" i="23"/>
  <c r="BI14" i="23"/>
  <c r="BH14" i="23"/>
  <c r="BG14" i="23"/>
  <c r="BF14" i="23"/>
  <c r="BE14" i="23"/>
  <c r="BD14" i="23"/>
  <c r="BC14" i="23"/>
  <c r="BB14" i="23"/>
  <c r="BA14" i="23"/>
  <c r="AZ14" i="23"/>
  <c r="AY14" i="23"/>
  <c r="AX14" i="23"/>
  <c r="AW14" i="23"/>
  <c r="AV14" i="23"/>
  <c r="AU14" i="23"/>
  <c r="AT14" i="23"/>
  <c r="AS14" i="23"/>
  <c r="AR14" i="23"/>
  <c r="AQ14" i="23"/>
  <c r="AP14" i="23"/>
  <c r="AO14" i="23"/>
  <c r="AN14" i="23"/>
  <c r="AM14" i="23"/>
  <c r="AL14" i="23"/>
  <c r="AK14" i="23"/>
  <c r="AJ14" i="23"/>
  <c r="AI14" i="23"/>
  <c r="AH14" i="23"/>
  <c r="AG14" i="23"/>
  <c r="AF14" i="23"/>
  <c r="AE14" i="23"/>
  <c r="AD14" i="23"/>
  <c r="AC14" i="23"/>
  <c r="AB14" i="23"/>
  <c r="AA14" i="23"/>
  <c r="Z14" i="23"/>
  <c r="Y14" i="23"/>
  <c r="X14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CZ13" i="23"/>
  <c r="CY13" i="23"/>
  <c r="CX13" i="23"/>
  <c r="CW13" i="23"/>
  <c r="CV13" i="23"/>
  <c r="CU13" i="23"/>
  <c r="CT13" i="23"/>
  <c r="CS13" i="23"/>
  <c r="CR13" i="23"/>
  <c r="CQ13" i="23"/>
  <c r="CP13" i="23"/>
  <c r="CO13" i="23"/>
  <c r="CN13" i="23"/>
  <c r="CM13" i="23"/>
  <c r="CL13" i="23"/>
  <c r="CK13" i="23"/>
  <c r="CJ13" i="23"/>
  <c r="CI13" i="23"/>
  <c r="CH13" i="23"/>
  <c r="CG13" i="23"/>
  <c r="CF13" i="23"/>
  <c r="CE13" i="23"/>
  <c r="CD13" i="23"/>
  <c r="CC13" i="23"/>
  <c r="CB13" i="23"/>
  <c r="CA13" i="23"/>
  <c r="BZ13" i="23"/>
  <c r="BY13" i="23"/>
  <c r="BX13" i="23"/>
  <c r="BW13" i="23"/>
  <c r="BV13" i="23"/>
  <c r="BU13" i="23"/>
  <c r="BT13" i="23"/>
  <c r="BS13" i="23"/>
  <c r="BR13" i="23"/>
  <c r="BQ13" i="23"/>
  <c r="BP13" i="23"/>
  <c r="BO13" i="23"/>
  <c r="BN13" i="23"/>
  <c r="BM13" i="23"/>
  <c r="BL13" i="23"/>
  <c r="BK13" i="23"/>
  <c r="BJ13" i="23"/>
  <c r="BI13" i="23"/>
  <c r="BH13" i="23"/>
  <c r="BG13" i="23"/>
  <c r="BF13" i="23"/>
  <c r="BE13" i="23"/>
  <c r="BD13" i="23"/>
  <c r="BC13" i="23"/>
  <c r="BB13" i="23"/>
  <c r="BA13" i="23"/>
  <c r="AZ13" i="23"/>
  <c r="AY13" i="23"/>
  <c r="AX13" i="23"/>
  <c r="AW13" i="23"/>
  <c r="AV13" i="23"/>
  <c r="AU13" i="23"/>
  <c r="AT13" i="23"/>
  <c r="AS13" i="23"/>
  <c r="AR13" i="23"/>
  <c r="AQ13" i="23"/>
  <c r="AP13" i="23"/>
  <c r="AO13" i="23"/>
  <c r="AN13" i="23"/>
  <c r="AM13" i="23"/>
  <c r="AL13" i="23"/>
  <c r="AK13" i="23"/>
  <c r="AJ13" i="23"/>
  <c r="AI13" i="23"/>
  <c r="AH13" i="23"/>
  <c r="AG13" i="23"/>
  <c r="AF13" i="23"/>
  <c r="AE13" i="23"/>
  <c r="AD13" i="23"/>
  <c r="AC13" i="23"/>
  <c r="AB13" i="23"/>
  <c r="AA13" i="23"/>
  <c r="Z13" i="23"/>
  <c r="Y13" i="23"/>
  <c r="X13" i="23"/>
  <c r="W13" i="23"/>
  <c r="V13" i="23"/>
  <c r="U13" i="23"/>
  <c r="T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CZ12" i="23"/>
  <c r="CY12" i="23"/>
  <c r="CX12" i="23"/>
  <c r="CW12" i="23"/>
  <c r="CV12" i="23"/>
  <c r="CU12" i="23"/>
  <c r="CT12" i="23"/>
  <c r="CS12" i="23"/>
  <c r="CR12" i="23"/>
  <c r="CQ12" i="23"/>
  <c r="CP12" i="23"/>
  <c r="CO12" i="23"/>
  <c r="CN12" i="23"/>
  <c r="CM12" i="23"/>
  <c r="CL12" i="23"/>
  <c r="CK12" i="23"/>
  <c r="CJ12" i="23"/>
  <c r="CI12" i="23"/>
  <c r="CH12" i="23"/>
  <c r="CG12" i="23"/>
  <c r="CF12" i="23"/>
  <c r="CE12" i="23"/>
  <c r="CD12" i="23"/>
  <c r="CC12" i="23"/>
  <c r="CB12" i="23"/>
  <c r="CA12" i="23"/>
  <c r="BZ12" i="23"/>
  <c r="BY12" i="23"/>
  <c r="BX12" i="23"/>
  <c r="BW12" i="23"/>
  <c r="BV12" i="23"/>
  <c r="BU12" i="23"/>
  <c r="BT12" i="23"/>
  <c r="BS12" i="23"/>
  <c r="BR12" i="23"/>
  <c r="BQ12" i="23"/>
  <c r="BP12" i="23"/>
  <c r="BO12" i="23"/>
  <c r="BN12" i="23"/>
  <c r="BM12" i="23"/>
  <c r="BL12" i="23"/>
  <c r="BK12" i="23"/>
  <c r="BJ12" i="23"/>
  <c r="BI12" i="23"/>
  <c r="BH12" i="23"/>
  <c r="BG12" i="23"/>
  <c r="BF12" i="23"/>
  <c r="BE12" i="23"/>
  <c r="BD12" i="23"/>
  <c r="BC12" i="23"/>
  <c r="BB12" i="23"/>
  <c r="BA12" i="23"/>
  <c r="AZ12" i="23"/>
  <c r="AY12" i="23"/>
  <c r="AX12" i="23"/>
  <c r="AW12" i="23"/>
  <c r="AV12" i="23"/>
  <c r="AU12" i="23"/>
  <c r="AT12" i="23"/>
  <c r="AS12" i="23"/>
  <c r="AR12" i="23"/>
  <c r="AQ12" i="23"/>
  <c r="AP12" i="23"/>
  <c r="AO12" i="23"/>
  <c r="AN12" i="23"/>
  <c r="AM12" i="23"/>
  <c r="AL12" i="23"/>
  <c r="AK12" i="23"/>
  <c r="AJ12" i="23"/>
  <c r="AI12" i="23"/>
  <c r="AH12" i="23"/>
  <c r="AG12" i="23"/>
  <c r="AF12" i="23"/>
  <c r="AE12" i="23"/>
  <c r="AD12" i="23"/>
  <c r="AC12" i="23"/>
  <c r="AB12" i="23"/>
  <c r="AA12" i="23"/>
  <c r="Z12" i="23"/>
  <c r="Y12" i="23"/>
  <c r="X12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CZ11" i="23"/>
  <c r="CY11" i="23"/>
  <c r="CX11" i="23"/>
  <c r="CW11" i="23"/>
  <c r="CV11" i="23"/>
  <c r="CU11" i="23"/>
  <c r="CT11" i="23"/>
  <c r="CS11" i="23"/>
  <c r="CR11" i="23"/>
  <c r="CQ11" i="23"/>
  <c r="CP11" i="23"/>
  <c r="CO11" i="23"/>
  <c r="CN11" i="23"/>
  <c r="CM11" i="23"/>
  <c r="CL11" i="23"/>
  <c r="CK11" i="23"/>
  <c r="CJ11" i="23"/>
  <c r="CI11" i="23"/>
  <c r="CH11" i="23"/>
  <c r="CG11" i="23"/>
  <c r="CF11" i="23"/>
  <c r="CE11" i="23"/>
  <c r="CD11" i="23"/>
  <c r="CC11" i="23"/>
  <c r="CB11" i="23"/>
  <c r="CA11" i="23"/>
  <c r="BZ11" i="23"/>
  <c r="BY11" i="23"/>
  <c r="BX11" i="23"/>
  <c r="BW11" i="23"/>
  <c r="BV11" i="23"/>
  <c r="BU11" i="23"/>
  <c r="BT11" i="23"/>
  <c r="BS11" i="23"/>
  <c r="BR11" i="23"/>
  <c r="BQ11" i="23"/>
  <c r="BP11" i="23"/>
  <c r="BO11" i="23"/>
  <c r="BN11" i="23"/>
  <c r="BM11" i="23"/>
  <c r="BL11" i="23"/>
  <c r="BK11" i="23"/>
  <c r="BJ11" i="23"/>
  <c r="BI11" i="23"/>
  <c r="BH11" i="23"/>
  <c r="BG11" i="23"/>
  <c r="BF11" i="23"/>
  <c r="BE11" i="23"/>
  <c r="BD11" i="23"/>
  <c r="BC11" i="23"/>
  <c r="BB11" i="23"/>
  <c r="BA11" i="23"/>
  <c r="AZ11" i="23"/>
  <c r="AY11" i="23"/>
  <c r="AX11" i="23"/>
  <c r="AW11" i="23"/>
  <c r="AV11" i="23"/>
  <c r="AU11" i="23"/>
  <c r="AT11" i="23"/>
  <c r="AS11" i="23"/>
  <c r="AR11" i="23"/>
  <c r="AQ11" i="23"/>
  <c r="AP11" i="23"/>
  <c r="AO11" i="23"/>
  <c r="AN11" i="23"/>
  <c r="AM11" i="23"/>
  <c r="AL11" i="23"/>
  <c r="AK11" i="23"/>
  <c r="AJ11" i="23"/>
  <c r="AI11" i="23"/>
  <c r="AH11" i="23"/>
  <c r="AG11" i="23"/>
  <c r="AF11" i="23"/>
  <c r="AE11" i="23"/>
  <c r="AD11" i="23"/>
  <c r="AC11" i="23"/>
  <c r="AB11" i="23"/>
  <c r="AA11" i="23"/>
  <c r="Z11" i="23"/>
  <c r="Y11" i="23"/>
  <c r="X11" i="23"/>
  <c r="W11" i="23"/>
  <c r="V11" i="23"/>
  <c r="U11" i="23"/>
  <c r="T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CZ10" i="23"/>
  <c r="CY10" i="23"/>
  <c r="CX10" i="23"/>
  <c r="CW10" i="23"/>
  <c r="CV10" i="23"/>
  <c r="CU10" i="23"/>
  <c r="CT10" i="23"/>
  <c r="CS10" i="23"/>
  <c r="CR10" i="23"/>
  <c r="CQ10" i="23"/>
  <c r="CP10" i="23"/>
  <c r="CO10" i="23"/>
  <c r="CN10" i="23"/>
  <c r="CM10" i="23"/>
  <c r="CL10" i="23"/>
  <c r="CK10" i="23"/>
  <c r="CJ10" i="23"/>
  <c r="CI10" i="23"/>
  <c r="CH10" i="23"/>
  <c r="CG10" i="23"/>
  <c r="CF10" i="23"/>
  <c r="CE10" i="23"/>
  <c r="CD10" i="23"/>
  <c r="CC10" i="23"/>
  <c r="CB10" i="23"/>
  <c r="CA10" i="23"/>
  <c r="BZ10" i="23"/>
  <c r="BY10" i="23"/>
  <c r="BX10" i="23"/>
  <c r="BW10" i="23"/>
  <c r="BV10" i="23"/>
  <c r="BU10" i="23"/>
  <c r="BT10" i="23"/>
  <c r="BS10" i="23"/>
  <c r="BR10" i="23"/>
  <c r="BQ10" i="23"/>
  <c r="BP10" i="23"/>
  <c r="BO10" i="23"/>
  <c r="BN10" i="23"/>
  <c r="BM10" i="23"/>
  <c r="BL10" i="23"/>
  <c r="BK10" i="23"/>
  <c r="BJ10" i="23"/>
  <c r="BI10" i="23"/>
  <c r="BH10" i="23"/>
  <c r="BG10" i="23"/>
  <c r="BF10" i="23"/>
  <c r="BE10" i="23"/>
  <c r="BD10" i="23"/>
  <c r="BC10" i="23"/>
  <c r="BB10" i="23"/>
  <c r="BA10" i="23"/>
  <c r="AZ10" i="23"/>
  <c r="AY10" i="23"/>
  <c r="AX10" i="23"/>
  <c r="AW10" i="23"/>
  <c r="AV10" i="23"/>
  <c r="AU10" i="23"/>
  <c r="AT10" i="23"/>
  <c r="AS10" i="23"/>
  <c r="AR10" i="23"/>
  <c r="AQ10" i="23"/>
  <c r="AP10" i="23"/>
  <c r="AO10" i="23"/>
  <c r="AN10" i="23"/>
  <c r="AM10" i="23"/>
  <c r="AL10" i="23"/>
  <c r="AK10" i="23"/>
  <c r="AJ10" i="23"/>
  <c r="AI10" i="23"/>
  <c r="AH10" i="23"/>
  <c r="AG10" i="23"/>
  <c r="AF10" i="23"/>
  <c r="AE10" i="23"/>
  <c r="AD10" i="23"/>
  <c r="AC10" i="23"/>
  <c r="AB10" i="23"/>
  <c r="AA10" i="23"/>
  <c r="Z10" i="23"/>
  <c r="Y10" i="23"/>
  <c r="X10" i="23"/>
  <c r="W10" i="23"/>
  <c r="V10" i="23"/>
  <c r="U10" i="23"/>
  <c r="T10" i="23"/>
  <c r="S10" i="23"/>
  <c r="R10" i="23"/>
  <c r="Q10" i="23"/>
  <c r="P10" i="23"/>
  <c r="O10" i="23"/>
  <c r="N10" i="23"/>
  <c r="M10" i="23"/>
  <c r="L10" i="23"/>
  <c r="K10" i="23"/>
  <c r="J10" i="23"/>
  <c r="I10" i="23"/>
  <c r="H10" i="23"/>
  <c r="G10" i="23"/>
  <c r="F10" i="23"/>
  <c r="E10" i="23"/>
  <c r="CZ9" i="23"/>
  <c r="CY9" i="23"/>
  <c r="CX9" i="23"/>
  <c r="CW9" i="23"/>
  <c r="CV9" i="23"/>
  <c r="CU9" i="23"/>
  <c r="CT9" i="23"/>
  <c r="CS9" i="23"/>
  <c r="CR9" i="23"/>
  <c r="CQ9" i="23"/>
  <c r="CP9" i="23"/>
  <c r="CO9" i="23"/>
  <c r="CN9" i="23"/>
  <c r="CM9" i="23"/>
  <c r="CL9" i="23"/>
  <c r="CK9" i="23"/>
  <c r="CJ9" i="23"/>
  <c r="CI9" i="23"/>
  <c r="CH9" i="23"/>
  <c r="CG9" i="23"/>
  <c r="CF9" i="23"/>
  <c r="CE9" i="23"/>
  <c r="CD9" i="23"/>
  <c r="CC9" i="23"/>
  <c r="CB9" i="23"/>
  <c r="CA9" i="23"/>
  <c r="BZ9" i="23"/>
  <c r="BY9" i="23"/>
  <c r="BX9" i="23"/>
  <c r="BW9" i="23"/>
  <c r="BV9" i="23"/>
  <c r="BU9" i="23"/>
  <c r="BT9" i="23"/>
  <c r="BS9" i="23"/>
  <c r="BR9" i="23"/>
  <c r="BQ9" i="23"/>
  <c r="BP9" i="23"/>
  <c r="BO9" i="23"/>
  <c r="BN9" i="23"/>
  <c r="BM9" i="23"/>
  <c r="BL9" i="23"/>
  <c r="BK9" i="23"/>
  <c r="BJ9" i="23"/>
  <c r="BI9" i="23"/>
  <c r="BH9" i="23"/>
  <c r="BG9" i="23"/>
  <c r="BF9" i="23"/>
  <c r="BE9" i="23"/>
  <c r="BD9" i="23"/>
  <c r="BC9" i="23"/>
  <c r="BB9" i="23"/>
  <c r="BA9" i="23"/>
  <c r="AZ9" i="23"/>
  <c r="AY9" i="23"/>
  <c r="AX9" i="23"/>
  <c r="AW9" i="23"/>
  <c r="AV9" i="23"/>
  <c r="AU9" i="23"/>
  <c r="AT9" i="23"/>
  <c r="AS9" i="23"/>
  <c r="AR9" i="23"/>
  <c r="AQ9" i="23"/>
  <c r="AP9" i="23"/>
  <c r="AO9" i="23"/>
  <c r="AN9" i="23"/>
  <c r="AM9" i="23"/>
  <c r="AL9" i="23"/>
  <c r="AK9" i="23"/>
  <c r="AJ9" i="23"/>
  <c r="AI9" i="23"/>
  <c r="AH9" i="23"/>
  <c r="AG9" i="23"/>
  <c r="AF9" i="23"/>
  <c r="AE9" i="23"/>
  <c r="AD9" i="23"/>
  <c r="AC9" i="23"/>
  <c r="AB9" i="23"/>
  <c r="AA9" i="23"/>
  <c r="Z9" i="23"/>
  <c r="Y9" i="23"/>
  <c r="X9" i="23"/>
  <c r="W9" i="23"/>
  <c r="V9" i="23"/>
  <c r="U9" i="23"/>
  <c r="T9" i="23"/>
  <c r="S9" i="23"/>
  <c r="R9" i="23"/>
  <c r="Q9" i="23"/>
  <c r="P9" i="23"/>
  <c r="O9" i="23"/>
  <c r="N9" i="23"/>
  <c r="M9" i="23"/>
  <c r="L9" i="23"/>
  <c r="K9" i="23"/>
  <c r="J9" i="23"/>
  <c r="I9" i="23"/>
  <c r="H9" i="23"/>
  <c r="G9" i="23"/>
  <c r="F9" i="23"/>
  <c r="E9" i="23"/>
  <c r="CZ8" i="23"/>
  <c r="CY8" i="23"/>
  <c r="CX8" i="23"/>
  <c r="CW8" i="23"/>
  <c r="CV8" i="23"/>
  <c r="CU8" i="23"/>
  <c r="CT8" i="23"/>
  <c r="CS8" i="23"/>
  <c r="CR8" i="23"/>
  <c r="CQ8" i="23"/>
  <c r="CP8" i="23"/>
  <c r="CO8" i="23"/>
  <c r="CN8" i="23"/>
  <c r="CM8" i="23"/>
  <c r="CL8" i="23"/>
  <c r="CK8" i="23"/>
  <c r="CJ8" i="23"/>
  <c r="CI8" i="23"/>
  <c r="CH8" i="23"/>
  <c r="CG8" i="23"/>
  <c r="CF8" i="23"/>
  <c r="CE8" i="23"/>
  <c r="CD8" i="23"/>
  <c r="CC8" i="23"/>
  <c r="CB8" i="23"/>
  <c r="CA8" i="23"/>
  <c r="BZ8" i="23"/>
  <c r="BY8" i="23"/>
  <c r="BX8" i="23"/>
  <c r="BW8" i="23"/>
  <c r="BV8" i="23"/>
  <c r="BU8" i="23"/>
  <c r="BT8" i="23"/>
  <c r="BS8" i="23"/>
  <c r="BR8" i="23"/>
  <c r="BQ8" i="23"/>
  <c r="BP8" i="23"/>
  <c r="BO8" i="23"/>
  <c r="BN8" i="23"/>
  <c r="BM8" i="23"/>
  <c r="BL8" i="23"/>
  <c r="BK8" i="23"/>
  <c r="BJ8" i="23"/>
  <c r="BI8" i="23"/>
  <c r="BH8" i="23"/>
  <c r="BG8" i="23"/>
  <c r="BF8" i="23"/>
  <c r="BE8" i="23"/>
  <c r="BD8" i="23"/>
  <c r="BC8" i="23"/>
  <c r="BB8" i="23"/>
  <c r="BA8" i="23"/>
  <c r="AZ8" i="23"/>
  <c r="AY8" i="23"/>
  <c r="AX8" i="23"/>
  <c r="AW8" i="23"/>
  <c r="AV8" i="23"/>
  <c r="AU8" i="23"/>
  <c r="AT8" i="23"/>
  <c r="AS8" i="23"/>
  <c r="AR8" i="23"/>
  <c r="AQ8" i="23"/>
  <c r="AP8" i="23"/>
  <c r="AO8" i="23"/>
  <c r="AN8" i="23"/>
  <c r="AM8" i="23"/>
  <c r="AL8" i="23"/>
  <c r="AK8" i="23"/>
  <c r="AJ8" i="23"/>
  <c r="AI8" i="23"/>
  <c r="AH8" i="23"/>
  <c r="AG8" i="23"/>
  <c r="AF8" i="23"/>
  <c r="AE8" i="23"/>
  <c r="AD8" i="23"/>
  <c r="AC8" i="23"/>
  <c r="AB8" i="23"/>
  <c r="AA8" i="23"/>
  <c r="Z8" i="23"/>
  <c r="Y8" i="23"/>
  <c r="X8" i="23"/>
  <c r="W8" i="23"/>
  <c r="V8" i="23"/>
  <c r="U8" i="23"/>
  <c r="T8" i="23"/>
  <c r="S8" i="23"/>
  <c r="R8" i="23"/>
  <c r="Q8" i="23"/>
  <c r="P8" i="23"/>
  <c r="O8" i="23"/>
  <c r="N8" i="23"/>
  <c r="M8" i="23"/>
  <c r="L8" i="23"/>
  <c r="K8" i="23"/>
  <c r="J8" i="23"/>
  <c r="I8" i="23"/>
  <c r="H8" i="23"/>
  <c r="G8" i="23"/>
  <c r="F8" i="23"/>
  <c r="E8" i="23"/>
  <c r="CZ7" i="23"/>
  <c r="CY7" i="23"/>
  <c r="CX7" i="23"/>
  <c r="CW7" i="23"/>
  <c r="CV7" i="23"/>
  <c r="CU7" i="23"/>
  <c r="CT7" i="23"/>
  <c r="CS7" i="23"/>
  <c r="CR7" i="23"/>
  <c r="CQ7" i="23"/>
  <c r="CP7" i="23"/>
  <c r="CO7" i="23"/>
  <c r="CN7" i="23"/>
  <c r="CM7" i="23"/>
  <c r="CL7" i="23"/>
  <c r="CK7" i="23"/>
  <c r="CJ7" i="23"/>
  <c r="CI7" i="23"/>
  <c r="CH7" i="23"/>
  <c r="CG7" i="23"/>
  <c r="CF7" i="23"/>
  <c r="CE7" i="23"/>
  <c r="CD7" i="23"/>
  <c r="CC7" i="23"/>
  <c r="CB7" i="23"/>
  <c r="CA7" i="23"/>
  <c r="BZ7" i="23"/>
  <c r="BY7" i="23"/>
  <c r="BX7" i="23"/>
  <c r="BW7" i="23"/>
  <c r="BV7" i="23"/>
  <c r="BU7" i="23"/>
  <c r="BT7" i="23"/>
  <c r="BS7" i="23"/>
  <c r="BR7" i="23"/>
  <c r="BQ7" i="23"/>
  <c r="BP7" i="23"/>
  <c r="BO7" i="23"/>
  <c r="BN7" i="23"/>
  <c r="BM7" i="23"/>
  <c r="BL7" i="23"/>
  <c r="BK7" i="23"/>
  <c r="BJ7" i="23"/>
  <c r="BI7" i="23"/>
  <c r="BH7" i="23"/>
  <c r="BG7" i="23"/>
  <c r="BF7" i="23"/>
  <c r="BE7" i="23"/>
  <c r="BD7" i="23"/>
  <c r="BC7" i="23"/>
  <c r="BB7" i="23"/>
  <c r="BA7" i="23"/>
  <c r="AZ7" i="23"/>
  <c r="AY7" i="23"/>
  <c r="AX7" i="23"/>
  <c r="AW7" i="23"/>
  <c r="AV7" i="23"/>
  <c r="AU7" i="23"/>
  <c r="AT7" i="23"/>
  <c r="AS7" i="23"/>
  <c r="AR7" i="23"/>
  <c r="AQ7" i="23"/>
  <c r="AP7" i="23"/>
  <c r="AO7" i="23"/>
  <c r="AN7" i="23"/>
  <c r="AM7" i="23"/>
  <c r="AL7" i="23"/>
  <c r="AK7" i="23"/>
  <c r="AJ7" i="23"/>
  <c r="AI7" i="23"/>
  <c r="AH7" i="23"/>
  <c r="AG7" i="23"/>
  <c r="AF7" i="23"/>
  <c r="AE7" i="23"/>
  <c r="AD7" i="23"/>
  <c r="AC7" i="23"/>
  <c r="AB7" i="23"/>
  <c r="AA7" i="23"/>
  <c r="Z7" i="23"/>
  <c r="Y7" i="23"/>
  <c r="X7" i="23"/>
  <c r="W7" i="23"/>
  <c r="V7" i="23"/>
  <c r="U7" i="23"/>
  <c r="T7" i="23"/>
  <c r="S7" i="23"/>
  <c r="R7" i="23"/>
  <c r="Q7" i="23"/>
  <c r="P7" i="23"/>
  <c r="O7" i="23"/>
  <c r="N7" i="23"/>
  <c r="M7" i="23"/>
  <c r="L7" i="23"/>
  <c r="K7" i="23"/>
  <c r="J7" i="23"/>
  <c r="I7" i="23"/>
  <c r="H7" i="23"/>
  <c r="G7" i="23"/>
  <c r="F7" i="23"/>
  <c r="E7" i="23"/>
  <c r="CZ6" i="23"/>
  <c r="CY6" i="23"/>
  <c r="CX6" i="23"/>
  <c r="CW6" i="23"/>
  <c r="CV6" i="23"/>
  <c r="CU6" i="23"/>
  <c r="CT6" i="23"/>
  <c r="CS6" i="23"/>
  <c r="CR6" i="23"/>
  <c r="CQ6" i="23"/>
  <c r="CP6" i="23"/>
  <c r="CO6" i="23"/>
  <c r="CN6" i="23"/>
  <c r="CM6" i="23"/>
  <c r="CL6" i="23"/>
  <c r="CK6" i="23"/>
  <c r="CJ6" i="23"/>
  <c r="CI6" i="23"/>
  <c r="CH6" i="23"/>
  <c r="CG6" i="23"/>
  <c r="CF6" i="23"/>
  <c r="CE6" i="23"/>
  <c r="CD6" i="23"/>
  <c r="CC6" i="23"/>
  <c r="CB6" i="23"/>
  <c r="CA6" i="23"/>
  <c r="BZ6" i="23"/>
  <c r="BY6" i="23"/>
  <c r="BX6" i="23"/>
  <c r="BW6" i="23"/>
  <c r="BV6" i="23"/>
  <c r="BU6" i="23"/>
  <c r="BT6" i="23"/>
  <c r="BS6" i="23"/>
  <c r="BR6" i="23"/>
  <c r="BQ6" i="23"/>
  <c r="BP6" i="23"/>
  <c r="BO6" i="23"/>
  <c r="BN6" i="23"/>
  <c r="BM6" i="23"/>
  <c r="BL6" i="23"/>
  <c r="BK6" i="23"/>
  <c r="BJ6" i="23"/>
  <c r="BI6" i="23"/>
  <c r="BH6" i="23"/>
  <c r="BG6" i="23"/>
  <c r="BF6" i="23"/>
  <c r="BE6" i="23"/>
  <c r="BD6" i="23"/>
  <c r="BC6" i="23"/>
  <c r="BB6" i="23"/>
  <c r="BA6" i="23"/>
  <c r="AZ6" i="23"/>
  <c r="AY6" i="23"/>
  <c r="AX6" i="23"/>
  <c r="AW6" i="23"/>
  <c r="AV6" i="23"/>
  <c r="AU6" i="23"/>
  <c r="AT6" i="23"/>
  <c r="AS6" i="23"/>
  <c r="AR6" i="23"/>
  <c r="AQ6" i="23"/>
  <c r="AP6" i="23"/>
  <c r="AO6" i="23"/>
  <c r="AN6" i="23"/>
  <c r="AM6" i="23"/>
  <c r="AL6" i="23"/>
  <c r="AK6" i="23"/>
  <c r="AJ6" i="23"/>
  <c r="AI6" i="23"/>
  <c r="AH6" i="23"/>
  <c r="AG6" i="23"/>
  <c r="AF6" i="23"/>
  <c r="AE6" i="23"/>
  <c r="AD6" i="23"/>
  <c r="AC6" i="23"/>
  <c r="AB6" i="23"/>
  <c r="AA6" i="23"/>
  <c r="Z6" i="23"/>
  <c r="Y6" i="23"/>
  <c r="X6" i="23"/>
  <c r="W6" i="23"/>
  <c r="V6" i="23"/>
  <c r="U6" i="23"/>
  <c r="T6" i="23"/>
  <c r="S6" i="23"/>
  <c r="R6" i="23"/>
  <c r="Q6" i="23"/>
  <c r="P6" i="23"/>
  <c r="O6" i="23"/>
  <c r="N6" i="23"/>
  <c r="M6" i="23"/>
  <c r="L6" i="23"/>
  <c r="K6" i="23"/>
  <c r="J6" i="23"/>
  <c r="I6" i="23"/>
  <c r="H6" i="23"/>
  <c r="G6" i="23"/>
  <c r="F6" i="23"/>
  <c r="E6" i="23"/>
  <c r="CZ205" i="24"/>
  <c r="CY205" i="24"/>
  <c r="CX205" i="24"/>
  <c r="CW205" i="24"/>
  <c r="CV205" i="24"/>
  <c r="CU205" i="24"/>
  <c r="CT205" i="24"/>
  <c r="CS205" i="24"/>
  <c r="CR205" i="24"/>
  <c r="CQ205" i="24"/>
  <c r="CP205" i="24"/>
  <c r="CO205" i="24"/>
  <c r="CN205" i="24"/>
  <c r="CM205" i="24"/>
  <c r="CL205" i="24"/>
  <c r="CK205" i="24"/>
  <c r="CJ205" i="24"/>
  <c r="CI205" i="24"/>
  <c r="CH205" i="24"/>
  <c r="CG205" i="24"/>
  <c r="CF205" i="24"/>
  <c r="CE205" i="24"/>
  <c r="CD205" i="24"/>
  <c r="CC205" i="24"/>
  <c r="CB205" i="24"/>
  <c r="CA205" i="24"/>
  <c r="BZ205" i="24"/>
  <c r="BY205" i="24"/>
  <c r="BX205" i="24"/>
  <c r="BW205" i="24"/>
  <c r="BV205" i="24"/>
  <c r="BU205" i="24"/>
  <c r="BT205" i="24"/>
  <c r="BS205" i="24"/>
  <c r="BR205" i="24"/>
  <c r="BQ205" i="24"/>
  <c r="BP205" i="24"/>
  <c r="BO205" i="24"/>
  <c r="BN205" i="24"/>
  <c r="BM205" i="24"/>
  <c r="BL205" i="24"/>
  <c r="BK205" i="24"/>
  <c r="BJ205" i="24"/>
  <c r="BI205" i="24"/>
  <c r="BH205" i="24"/>
  <c r="BG205" i="24"/>
  <c r="BF205" i="24"/>
  <c r="BE205" i="24"/>
  <c r="BD205" i="24"/>
  <c r="BC205" i="24"/>
  <c r="BB205" i="24"/>
  <c r="BA205" i="24"/>
  <c r="AZ205" i="24"/>
  <c r="AY205" i="24"/>
  <c r="AX205" i="24"/>
  <c r="AW205" i="24"/>
  <c r="AV205" i="24"/>
  <c r="AU205" i="24"/>
  <c r="AT205" i="24"/>
  <c r="AS205" i="24"/>
  <c r="AR205" i="24"/>
  <c r="AQ205" i="24"/>
  <c r="AP205" i="24"/>
  <c r="AO205" i="24"/>
  <c r="AN205" i="24"/>
  <c r="AM205" i="24"/>
  <c r="AL205" i="24"/>
  <c r="AK205" i="24"/>
  <c r="AJ205" i="24"/>
  <c r="AI205" i="24"/>
  <c r="AH205" i="24"/>
  <c r="AG205" i="24"/>
  <c r="AF205" i="24"/>
  <c r="AE205" i="24"/>
  <c r="AD205" i="24"/>
  <c r="AC205" i="24"/>
  <c r="AB205" i="24"/>
  <c r="AA205" i="24"/>
  <c r="Z205" i="24"/>
  <c r="Y205" i="24"/>
  <c r="X205" i="24"/>
  <c r="W205" i="24"/>
  <c r="V205" i="24"/>
  <c r="U205" i="24"/>
  <c r="T205" i="24"/>
  <c r="S205" i="24"/>
  <c r="R205" i="24"/>
  <c r="Q205" i="24"/>
  <c r="P205" i="24"/>
  <c r="O205" i="24"/>
  <c r="N205" i="24"/>
  <c r="M205" i="24"/>
  <c r="L205" i="24"/>
  <c r="K205" i="24"/>
  <c r="J205" i="24"/>
  <c r="I205" i="24"/>
  <c r="H205" i="24"/>
  <c r="G205" i="24"/>
  <c r="F205" i="24"/>
  <c r="E205" i="24"/>
  <c r="CZ204" i="24"/>
  <c r="CY204" i="24"/>
  <c r="CX204" i="24"/>
  <c r="CW204" i="24"/>
  <c r="CV204" i="24"/>
  <c r="CU204" i="24"/>
  <c r="CT204" i="24"/>
  <c r="CS204" i="24"/>
  <c r="CR204" i="24"/>
  <c r="CQ204" i="24"/>
  <c r="CP204" i="24"/>
  <c r="CO204" i="24"/>
  <c r="CN204" i="24"/>
  <c r="CM204" i="24"/>
  <c r="CL204" i="24"/>
  <c r="CK204" i="24"/>
  <c r="CJ204" i="24"/>
  <c r="CI204" i="24"/>
  <c r="CH204" i="24"/>
  <c r="CG204" i="24"/>
  <c r="CF204" i="24"/>
  <c r="CE204" i="24"/>
  <c r="CD204" i="24"/>
  <c r="CC204" i="24"/>
  <c r="CB204" i="24"/>
  <c r="CA204" i="24"/>
  <c r="BZ204" i="24"/>
  <c r="BY204" i="24"/>
  <c r="BX204" i="24"/>
  <c r="BW204" i="24"/>
  <c r="BV204" i="24"/>
  <c r="BU204" i="24"/>
  <c r="BT204" i="24"/>
  <c r="BS204" i="24"/>
  <c r="BR204" i="24"/>
  <c r="BQ204" i="24"/>
  <c r="BP204" i="24"/>
  <c r="BO204" i="24"/>
  <c r="BN204" i="24"/>
  <c r="BM204" i="24"/>
  <c r="BL204" i="24"/>
  <c r="BK204" i="24"/>
  <c r="BJ204" i="24"/>
  <c r="BI204" i="24"/>
  <c r="BH204" i="24"/>
  <c r="BG204" i="24"/>
  <c r="BF204" i="24"/>
  <c r="BE204" i="24"/>
  <c r="BD204" i="24"/>
  <c r="BC204" i="24"/>
  <c r="BB204" i="24"/>
  <c r="BA204" i="24"/>
  <c r="AZ204" i="24"/>
  <c r="AY204" i="24"/>
  <c r="AX204" i="24"/>
  <c r="AW204" i="24"/>
  <c r="AV204" i="24"/>
  <c r="AU204" i="24"/>
  <c r="AT204" i="24"/>
  <c r="AS204" i="24"/>
  <c r="AR204" i="24"/>
  <c r="AQ204" i="24"/>
  <c r="AP204" i="24"/>
  <c r="AO204" i="24"/>
  <c r="AN204" i="24"/>
  <c r="AM204" i="24"/>
  <c r="AL204" i="24"/>
  <c r="AK204" i="24"/>
  <c r="AJ204" i="24"/>
  <c r="AI204" i="24"/>
  <c r="AH204" i="24"/>
  <c r="AG204" i="24"/>
  <c r="AF204" i="24"/>
  <c r="AE204" i="24"/>
  <c r="AD204" i="24"/>
  <c r="AC204" i="24"/>
  <c r="AB204" i="24"/>
  <c r="AA204" i="24"/>
  <c r="Z204" i="24"/>
  <c r="Y204" i="24"/>
  <c r="X204" i="24"/>
  <c r="W204" i="24"/>
  <c r="V204" i="24"/>
  <c r="U204" i="24"/>
  <c r="T204" i="24"/>
  <c r="S204" i="24"/>
  <c r="R204" i="24"/>
  <c r="Q204" i="24"/>
  <c r="P204" i="24"/>
  <c r="O204" i="24"/>
  <c r="N204" i="24"/>
  <c r="M204" i="24"/>
  <c r="L204" i="24"/>
  <c r="K204" i="24"/>
  <c r="J204" i="24"/>
  <c r="I204" i="24"/>
  <c r="H204" i="24"/>
  <c r="G204" i="24"/>
  <c r="F204" i="24"/>
  <c r="E204" i="24"/>
  <c r="CZ203" i="24"/>
  <c r="CY203" i="24"/>
  <c r="CX203" i="24"/>
  <c r="CW203" i="24"/>
  <c r="CV203" i="24"/>
  <c r="CU203" i="24"/>
  <c r="CT203" i="24"/>
  <c r="CS203" i="24"/>
  <c r="CR203" i="24"/>
  <c r="CQ203" i="24"/>
  <c r="CP203" i="24"/>
  <c r="CO203" i="24"/>
  <c r="CN203" i="24"/>
  <c r="CM203" i="24"/>
  <c r="CL203" i="24"/>
  <c r="CK203" i="24"/>
  <c r="CJ203" i="24"/>
  <c r="CI203" i="24"/>
  <c r="CH203" i="24"/>
  <c r="CG203" i="24"/>
  <c r="CF203" i="24"/>
  <c r="CE203" i="24"/>
  <c r="CD203" i="24"/>
  <c r="CC203" i="24"/>
  <c r="CB203" i="24"/>
  <c r="CA203" i="24"/>
  <c r="BZ203" i="24"/>
  <c r="BY203" i="24"/>
  <c r="BX203" i="24"/>
  <c r="BW203" i="24"/>
  <c r="BV203" i="24"/>
  <c r="BU203" i="24"/>
  <c r="BT203" i="24"/>
  <c r="BS203" i="24"/>
  <c r="BR203" i="24"/>
  <c r="BQ203" i="24"/>
  <c r="BP203" i="24"/>
  <c r="BO203" i="24"/>
  <c r="BN203" i="24"/>
  <c r="BM203" i="24"/>
  <c r="BL203" i="24"/>
  <c r="BK203" i="24"/>
  <c r="BJ203" i="24"/>
  <c r="BI203" i="24"/>
  <c r="BH203" i="24"/>
  <c r="BG203" i="24"/>
  <c r="BF203" i="24"/>
  <c r="BE203" i="24"/>
  <c r="BD203" i="24"/>
  <c r="BC203" i="24"/>
  <c r="BB203" i="24"/>
  <c r="BA203" i="24"/>
  <c r="AZ203" i="24"/>
  <c r="AY203" i="24"/>
  <c r="AX203" i="24"/>
  <c r="AW203" i="24"/>
  <c r="AV203" i="24"/>
  <c r="AU203" i="24"/>
  <c r="AT203" i="24"/>
  <c r="AS203" i="24"/>
  <c r="AR203" i="24"/>
  <c r="AQ203" i="24"/>
  <c r="AP203" i="24"/>
  <c r="AO203" i="24"/>
  <c r="AN203" i="24"/>
  <c r="AM203" i="24"/>
  <c r="AL203" i="24"/>
  <c r="AK203" i="24"/>
  <c r="AJ203" i="24"/>
  <c r="AI203" i="24"/>
  <c r="AH203" i="24"/>
  <c r="AG203" i="24"/>
  <c r="AF203" i="24"/>
  <c r="AE203" i="24"/>
  <c r="AD203" i="24"/>
  <c r="AC203" i="24"/>
  <c r="AB203" i="24"/>
  <c r="AA203" i="24"/>
  <c r="Z203" i="24"/>
  <c r="Y203" i="24"/>
  <c r="X203" i="24"/>
  <c r="W203" i="24"/>
  <c r="V203" i="24"/>
  <c r="U203" i="24"/>
  <c r="T203" i="24"/>
  <c r="S203" i="24"/>
  <c r="R203" i="24"/>
  <c r="Q203" i="24"/>
  <c r="P203" i="24"/>
  <c r="O203" i="24"/>
  <c r="N203" i="24"/>
  <c r="M203" i="24"/>
  <c r="L203" i="24"/>
  <c r="K203" i="24"/>
  <c r="J203" i="24"/>
  <c r="I203" i="24"/>
  <c r="H203" i="24"/>
  <c r="G203" i="24"/>
  <c r="F203" i="24"/>
  <c r="E203" i="24"/>
  <c r="CZ202" i="24"/>
  <c r="CY202" i="24"/>
  <c r="CX202" i="24"/>
  <c r="CW202" i="24"/>
  <c r="CV202" i="24"/>
  <c r="CU202" i="24"/>
  <c r="CT202" i="24"/>
  <c r="CS202" i="24"/>
  <c r="CR202" i="24"/>
  <c r="CQ202" i="24"/>
  <c r="CP202" i="24"/>
  <c r="CO202" i="24"/>
  <c r="CN202" i="24"/>
  <c r="CM202" i="24"/>
  <c r="CL202" i="24"/>
  <c r="CK202" i="24"/>
  <c r="CJ202" i="24"/>
  <c r="CI202" i="24"/>
  <c r="CH202" i="24"/>
  <c r="CG202" i="24"/>
  <c r="CF202" i="24"/>
  <c r="CE202" i="24"/>
  <c r="CD202" i="24"/>
  <c r="CC202" i="24"/>
  <c r="CB202" i="24"/>
  <c r="CA202" i="24"/>
  <c r="BZ202" i="24"/>
  <c r="BY202" i="24"/>
  <c r="BX202" i="24"/>
  <c r="BW202" i="24"/>
  <c r="BV202" i="24"/>
  <c r="BU202" i="24"/>
  <c r="BT202" i="24"/>
  <c r="BS202" i="24"/>
  <c r="BR202" i="24"/>
  <c r="BQ202" i="24"/>
  <c r="BP202" i="24"/>
  <c r="BO202" i="24"/>
  <c r="BN202" i="24"/>
  <c r="BM202" i="24"/>
  <c r="BL202" i="24"/>
  <c r="BK202" i="24"/>
  <c r="BJ202" i="24"/>
  <c r="BI202" i="24"/>
  <c r="BH202" i="24"/>
  <c r="BG202" i="24"/>
  <c r="BF202" i="24"/>
  <c r="BE202" i="24"/>
  <c r="BD202" i="24"/>
  <c r="BC202" i="24"/>
  <c r="BB202" i="24"/>
  <c r="BA202" i="24"/>
  <c r="AZ202" i="24"/>
  <c r="AY202" i="24"/>
  <c r="AX202" i="24"/>
  <c r="AW202" i="24"/>
  <c r="AV202" i="24"/>
  <c r="AU202" i="24"/>
  <c r="AT202" i="24"/>
  <c r="AS202" i="24"/>
  <c r="AR202" i="24"/>
  <c r="AQ202" i="24"/>
  <c r="AP202" i="24"/>
  <c r="AO202" i="24"/>
  <c r="AN202" i="24"/>
  <c r="AM202" i="24"/>
  <c r="AL202" i="24"/>
  <c r="AK202" i="24"/>
  <c r="AJ202" i="24"/>
  <c r="AI202" i="24"/>
  <c r="AH202" i="24"/>
  <c r="AG202" i="24"/>
  <c r="AF202" i="24"/>
  <c r="AE202" i="24"/>
  <c r="AD202" i="24"/>
  <c r="AC202" i="24"/>
  <c r="AB202" i="24"/>
  <c r="AA202" i="24"/>
  <c r="Z202" i="24"/>
  <c r="Y202" i="24"/>
  <c r="X202" i="24"/>
  <c r="W202" i="24"/>
  <c r="V202" i="24"/>
  <c r="U202" i="24"/>
  <c r="T202" i="24"/>
  <c r="S202" i="24"/>
  <c r="R202" i="24"/>
  <c r="Q202" i="24"/>
  <c r="P202" i="24"/>
  <c r="O202" i="24"/>
  <c r="N202" i="24"/>
  <c r="M202" i="24"/>
  <c r="L202" i="24"/>
  <c r="K202" i="24"/>
  <c r="J202" i="24"/>
  <c r="I202" i="24"/>
  <c r="H202" i="24"/>
  <c r="G202" i="24"/>
  <c r="F202" i="24"/>
  <c r="E202" i="24"/>
  <c r="CZ201" i="24"/>
  <c r="CY201" i="24"/>
  <c r="CX201" i="24"/>
  <c r="CW201" i="24"/>
  <c r="CV201" i="24"/>
  <c r="CU201" i="24"/>
  <c r="CT201" i="24"/>
  <c r="CS201" i="24"/>
  <c r="CR201" i="24"/>
  <c r="CQ201" i="24"/>
  <c r="CP201" i="24"/>
  <c r="CO201" i="24"/>
  <c r="CN201" i="24"/>
  <c r="CM201" i="24"/>
  <c r="CL201" i="24"/>
  <c r="CK201" i="24"/>
  <c r="CJ201" i="24"/>
  <c r="CI201" i="24"/>
  <c r="CH201" i="24"/>
  <c r="CG201" i="24"/>
  <c r="CF201" i="24"/>
  <c r="CE201" i="24"/>
  <c r="CD201" i="24"/>
  <c r="CC201" i="24"/>
  <c r="CB201" i="24"/>
  <c r="CA201" i="24"/>
  <c r="BZ201" i="24"/>
  <c r="BY201" i="24"/>
  <c r="BX201" i="24"/>
  <c r="BW201" i="24"/>
  <c r="BV201" i="24"/>
  <c r="BU201" i="24"/>
  <c r="BT201" i="24"/>
  <c r="BS201" i="24"/>
  <c r="BR201" i="24"/>
  <c r="BQ201" i="24"/>
  <c r="BP201" i="24"/>
  <c r="BO201" i="24"/>
  <c r="BN201" i="24"/>
  <c r="BM201" i="24"/>
  <c r="BL201" i="24"/>
  <c r="BK201" i="24"/>
  <c r="BJ201" i="24"/>
  <c r="BI201" i="24"/>
  <c r="BH201" i="24"/>
  <c r="BG201" i="24"/>
  <c r="BF201" i="24"/>
  <c r="BE201" i="24"/>
  <c r="BD201" i="24"/>
  <c r="BC201" i="24"/>
  <c r="BB201" i="24"/>
  <c r="BA201" i="24"/>
  <c r="AZ201" i="24"/>
  <c r="AY201" i="24"/>
  <c r="AX201" i="24"/>
  <c r="AW201" i="24"/>
  <c r="AV201" i="24"/>
  <c r="AU201" i="24"/>
  <c r="AT201" i="24"/>
  <c r="AS201" i="24"/>
  <c r="AR201" i="24"/>
  <c r="AQ201" i="24"/>
  <c r="AP201" i="24"/>
  <c r="AO201" i="24"/>
  <c r="AN201" i="24"/>
  <c r="AM201" i="24"/>
  <c r="AL201" i="24"/>
  <c r="AK201" i="24"/>
  <c r="AJ201" i="24"/>
  <c r="AI201" i="24"/>
  <c r="AH201" i="24"/>
  <c r="AG201" i="24"/>
  <c r="AF201" i="24"/>
  <c r="AE201" i="24"/>
  <c r="AD201" i="24"/>
  <c r="AC201" i="24"/>
  <c r="AB201" i="24"/>
  <c r="AA201" i="24"/>
  <c r="Z201" i="24"/>
  <c r="Y201" i="24"/>
  <c r="X201" i="24"/>
  <c r="W201" i="24"/>
  <c r="V201" i="24"/>
  <c r="U201" i="24"/>
  <c r="T201" i="24"/>
  <c r="S201" i="24"/>
  <c r="R201" i="24"/>
  <c r="Q201" i="24"/>
  <c r="P201" i="24"/>
  <c r="O201" i="24"/>
  <c r="N201" i="24"/>
  <c r="M201" i="24"/>
  <c r="L201" i="24"/>
  <c r="K201" i="24"/>
  <c r="J201" i="24"/>
  <c r="I201" i="24"/>
  <c r="H201" i="24"/>
  <c r="G201" i="24"/>
  <c r="F201" i="24"/>
  <c r="E201" i="24"/>
  <c r="CZ200" i="24"/>
  <c r="CY200" i="24"/>
  <c r="CX200" i="24"/>
  <c r="CW200" i="24"/>
  <c r="CV200" i="24"/>
  <c r="CU200" i="24"/>
  <c r="CT200" i="24"/>
  <c r="CS200" i="24"/>
  <c r="CR200" i="24"/>
  <c r="CQ200" i="24"/>
  <c r="CP200" i="24"/>
  <c r="CO200" i="24"/>
  <c r="CN200" i="24"/>
  <c r="CM200" i="24"/>
  <c r="CL200" i="24"/>
  <c r="CK200" i="24"/>
  <c r="CJ200" i="24"/>
  <c r="CI200" i="24"/>
  <c r="CH200" i="24"/>
  <c r="CG200" i="24"/>
  <c r="CF200" i="24"/>
  <c r="CE200" i="24"/>
  <c r="CD200" i="24"/>
  <c r="CC200" i="24"/>
  <c r="CB200" i="24"/>
  <c r="CA200" i="24"/>
  <c r="BZ200" i="24"/>
  <c r="BY200" i="24"/>
  <c r="BX200" i="24"/>
  <c r="BW200" i="24"/>
  <c r="BV200" i="24"/>
  <c r="BU200" i="24"/>
  <c r="BT200" i="24"/>
  <c r="BS200" i="24"/>
  <c r="BR200" i="24"/>
  <c r="BQ200" i="24"/>
  <c r="BP200" i="24"/>
  <c r="BO200" i="24"/>
  <c r="BN200" i="24"/>
  <c r="BM200" i="24"/>
  <c r="BL200" i="24"/>
  <c r="BK200" i="24"/>
  <c r="BJ200" i="24"/>
  <c r="BI200" i="24"/>
  <c r="BH200" i="24"/>
  <c r="BG200" i="24"/>
  <c r="BF200" i="24"/>
  <c r="BE200" i="24"/>
  <c r="BD200" i="24"/>
  <c r="BC200" i="24"/>
  <c r="BB200" i="24"/>
  <c r="BA200" i="24"/>
  <c r="AZ200" i="24"/>
  <c r="AY200" i="24"/>
  <c r="AX200" i="24"/>
  <c r="AW200" i="24"/>
  <c r="AV200" i="24"/>
  <c r="AU200" i="24"/>
  <c r="AT200" i="24"/>
  <c r="AS200" i="24"/>
  <c r="AR200" i="24"/>
  <c r="AQ200" i="24"/>
  <c r="AP200" i="24"/>
  <c r="AO200" i="24"/>
  <c r="AN200" i="24"/>
  <c r="AM200" i="24"/>
  <c r="AL200" i="24"/>
  <c r="AK200" i="24"/>
  <c r="AJ200" i="24"/>
  <c r="AI200" i="24"/>
  <c r="AH200" i="24"/>
  <c r="AG200" i="24"/>
  <c r="AF200" i="24"/>
  <c r="AE200" i="24"/>
  <c r="AD200" i="24"/>
  <c r="AC200" i="24"/>
  <c r="AB200" i="24"/>
  <c r="AA200" i="24"/>
  <c r="Z200" i="24"/>
  <c r="Y200" i="24"/>
  <c r="X200" i="24"/>
  <c r="W200" i="24"/>
  <c r="V200" i="24"/>
  <c r="U200" i="24"/>
  <c r="T200" i="24"/>
  <c r="S200" i="24"/>
  <c r="R200" i="24"/>
  <c r="Q200" i="24"/>
  <c r="P200" i="24"/>
  <c r="O200" i="24"/>
  <c r="N200" i="24"/>
  <c r="M200" i="24"/>
  <c r="L200" i="24"/>
  <c r="K200" i="24"/>
  <c r="J200" i="24"/>
  <c r="I200" i="24"/>
  <c r="H200" i="24"/>
  <c r="G200" i="24"/>
  <c r="F200" i="24"/>
  <c r="E200" i="24"/>
  <c r="CZ199" i="24"/>
  <c r="CY199" i="24"/>
  <c r="CX199" i="24"/>
  <c r="CW199" i="24"/>
  <c r="CV199" i="24"/>
  <c r="CU199" i="24"/>
  <c r="CT199" i="24"/>
  <c r="CS199" i="24"/>
  <c r="CR199" i="24"/>
  <c r="CQ199" i="24"/>
  <c r="CP199" i="24"/>
  <c r="CO199" i="24"/>
  <c r="CN199" i="24"/>
  <c r="CM199" i="24"/>
  <c r="CL199" i="24"/>
  <c r="CK199" i="24"/>
  <c r="CJ199" i="24"/>
  <c r="CI199" i="24"/>
  <c r="CH199" i="24"/>
  <c r="CG199" i="24"/>
  <c r="CF199" i="24"/>
  <c r="CE199" i="24"/>
  <c r="CD199" i="24"/>
  <c r="CC199" i="24"/>
  <c r="CB199" i="24"/>
  <c r="CA199" i="24"/>
  <c r="BZ199" i="24"/>
  <c r="BY199" i="24"/>
  <c r="BX199" i="24"/>
  <c r="BW199" i="24"/>
  <c r="BV199" i="24"/>
  <c r="BU199" i="24"/>
  <c r="BT199" i="24"/>
  <c r="BS199" i="24"/>
  <c r="BR199" i="24"/>
  <c r="BQ199" i="24"/>
  <c r="BP199" i="24"/>
  <c r="BO199" i="24"/>
  <c r="BN199" i="24"/>
  <c r="BM199" i="24"/>
  <c r="BL199" i="24"/>
  <c r="BK199" i="24"/>
  <c r="BJ199" i="24"/>
  <c r="BI199" i="24"/>
  <c r="BH199" i="24"/>
  <c r="BG199" i="24"/>
  <c r="BF199" i="24"/>
  <c r="BE199" i="24"/>
  <c r="BD199" i="24"/>
  <c r="BC199" i="24"/>
  <c r="BB199" i="24"/>
  <c r="BA199" i="24"/>
  <c r="AZ199" i="24"/>
  <c r="AY199" i="24"/>
  <c r="AX199" i="24"/>
  <c r="AW199" i="24"/>
  <c r="AV199" i="24"/>
  <c r="AU199" i="24"/>
  <c r="AT199" i="24"/>
  <c r="AS199" i="24"/>
  <c r="AR199" i="24"/>
  <c r="AQ199" i="24"/>
  <c r="AP199" i="24"/>
  <c r="AO199" i="24"/>
  <c r="AN199" i="24"/>
  <c r="AM199" i="24"/>
  <c r="AL199" i="24"/>
  <c r="AK199" i="24"/>
  <c r="AJ199" i="24"/>
  <c r="AI199" i="24"/>
  <c r="AH199" i="24"/>
  <c r="AG199" i="24"/>
  <c r="AF199" i="24"/>
  <c r="AE199" i="24"/>
  <c r="AD199" i="24"/>
  <c r="AC199" i="24"/>
  <c r="AB199" i="24"/>
  <c r="AA199" i="24"/>
  <c r="Z199" i="24"/>
  <c r="Y199" i="24"/>
  <c r="X199" i="24"/>
  <c r="W199" i="24"/>
  <c r="V199" i="24"/>
  <c r="U199" i="24"/>
  <c r="T199" i="24"/>
  <c r="S199" i="24"/>
  <c r="R199" i="24"/>
  <c r="Q199" i="24"/>
  <c r="P199" i="24"/>
  <c r="O199" i="24"/>
  <c r="N199" i="24"/>
  <c r="M199" i="24"/>
  <c r="L199" i="24"/>
  <c r="K199" i="24"/>
  <c r="J199" i="24"/>
  <c r="I199" i="24"/>
  <c r="H199" i="24"/>
  <c r="G199" i="24"/>
  <c r="F199" i="24"/>
  <c r="E199" i="24"/>
  <c r="CZ198" i="24"/>
  <c r="CY198" i="24"/>
  <c r="CX198" i="24"/>
  <c r="CW198" i="24"/>
  <c r="CV198" i="24"/>
  <c r="CU198" i="24"/>
  <c r="CT198" i="24"/>
  <c r="CS198" i="24"/>
  <c r="CR198" i="24"/>
  <c r="CQ198" i="24"/>
  <c r="CP198" i="24"/>
  <c r="CO198" i="24"/>
  <c r="CN198" i="24"/>
  <c r="CM198" i="24"/>
  <c r="CL198" i="24"/>
  <c r="CK198" i="24"/>
  <c r="CJ198" i="24"/>
  <c r="CI198" i="24"/>
  <c r="CH198" i="24"/>
  <c r="CG198" i="24"/>
  <c r="CF198" i="24"/>
  <c r="CE198" i="24"/>
  <c r="CD198" i="24"/>
  <c r="CC198" i="24"/>
  <c r="CB198" i="24"/>
  <c r="CA198" i="24"/>
  <c r="BZ198" i="24"/>
  <c r="BY198" i="24"/>
  <c r="BX198" i="24"/>
  <c r="BW198" i="24"/>
  <c r="BV198" i="24"/>
  <c r="BU198" i="24"/>
  <c r="BT198" i="24"/>
  <c r="BS198" i="24"/>
  <c r="BR198" i="24"/>
  <c r="BQ198" i="24"/>
  <c r="BP198" i="24"/>
  <c r="BO198" i="24"/>
  <c r="BN198" i="24"/>
  <c r="BM198" i="24"/>
  <c r="BL198" i="24"/>
  <c r="BK198" i="24"/>
  <c r="BJ198" i="24"/>
  <c r="BI198" i="24"/>
  <c r="BH198" i="24"/>
  <c r="BG198" i="24"/>
  <c r="BF198" i="24"/>
  <c r="BE198" i="24"/>
  <c r="BD198" i="24"/>
  <c r="BC198" i="24"/>
  <c r="BB198" i="24"/>
  <c r="BA198" i="24"/>
  <c r="AZ198" i="24"/>
  <c r="AY198" i="24"/>
  <c r="AX198" i="24"/>
  <c r="AW198" i="24"/>
  <c r="AV198" i="24"/>
  <c r="AU198" i="24"/>
  <c r="AT198" i="24"/>
  <c r="AS198" i="24"/>
  <c r="AR198" i="24"/>
  <c r="AQ198" i="24"/>
  <c r="AP198" i="24"/>
  <c r="AO198" i="24"/>
  <c r="AN198" i="24"/>
  <c r="AM198" i="24"/>
  <c r="AL198" i="24"/>
  <c r="AK198" i="24"/>
  <c r="AJ198" i="24"/>
  <c r="AI198" i="24"/>
  <c r="AH198" i="24"/>
  <c r="AG198" i="24"/>
  <c r="AF198" i="24"/>
  <c r="AE198" i="24"/>
  <c r="AD198" i="24"/>
  <c r="AC198" i="24"/>
  <c r="AB198" i="24"/>
  <c r="AA198" i="24"/>
  <c r="Z198" i="24"/>
  <c r="Y198" i="24"/>
  <c r="X198" i="24"/>
  <c r="W198" i="24"/>
  <c r="V198" i="24"/>
  <c r="U198" i="24"/>
  <c r="T198" i="24"/>
  <c r="S198" i="24"/>
  <c r="R198" i="24"/>
  <c r="Q198" i="24"/>
  <c r="P198" i="24"/>
  <c r="O198" i="24"/>
  <c r="N198" i="24"/>
  <c r="M198" i="24"/>
  <c r="L198" i="24"/>
  <c r="K198" i="24"/>
  <c r="J198" i="24"/>
  <c r="I198" i="24"/>
  <c r="H198" i="24"/>
  <c r="G198" i="24"/>
  <c r="F198" i="24"/>
  <c r="E198" i="24"/>
  <c r="CZ197" i="24"/>
  <c r="CY197" i="24"/>
  <c r="CX197" i="24"/>
  <c r="CW197" i="24"/>
  <c r="CV197" i="24"/>
  <c r="CU197" i="24"/>
  <c r="CT197" i="24"/>
  <c r="CS197" i="24"/>
  <c r="CR197" i="24"/>
  <c r="CQ197" i="24"/>
  <c r="CP197" i="24"/>
  <c r="CO197" i="24"/>
  <c r="CN197" i="24"/>
  <c r="CM197" i="24"/>
  <c r="CL197" i="24"/>
  <c r="CK197" i="24"/>
  <c r="CJ197" i="24"/>
  <c r="CI197" i="24"/>
  <c r="CH197" i="24"/>
  <c r="CG197" i="24"/>
  <c r="CF197" i="24"/>
  <c r="CE197" i="24"/>
  <c r="CD197" i="24"/>
  <c r="CC197" i="24"/>
  <c r="CB197" i="24"/>
  <c r="CA197" i="24"/>
  <c r="BZ197" i="24"/>
  <c r="BY197" i="24"/>
  <c r="BX197" i="24"/>
  <c r="BW197" i="24"/>
  <c r="BV197" i="24"/>
  <c r="BU197" i="24"/>
  <c r="BT197" i="24"/>
  <c r="BS197" i="24"/>
  <c r="BR197" i="24"/>
  <c r="BQ197" i="24"/>
  <c r="BP197" i="24"/>
  <c r="BO197" i="24"/>
  <c r="BN197" i="24"/>
  <c r="BM197" i="24"/>
  <c r="BL197" i="24"/>
  <c r="BK197" i="24"/>
  <c r="BJ197" i="24"/>
  <c r="BI197" i="24"/>
  <c r="BH197" i="24"/>
  <c r="BG197" i="24"/>
  <c r="BF197" i="24"/>
  <c r="BE197" i="24"/>
  <c r="BD197" i="24"/>
  <c r="BC197" i="24"/>
  <c r="BB197" i="24"/>
  <c r="BA197" i="24"/>
  <c r="AZ197" i="24"/>
  <c r="AY197" i="24"/>
  <c r="AX197" i="24"/>
  <c r="AW197" i="24"/>
  <c r="AV197" i="24"/>
  <c r="AU197" i="24"/>
  <c r="AT197" i="24"/>
  <c r="AS197" i="24"/>
  <c r="AR197" i="24"/>
  <c r="AQ197" i="24"/>
  <c r="AP197" i="24"/>
  <c r="AO197" i="24"/>
  <c r="AN197" i="24"/>
  <c r="AM197" i="24"/>
  <c r="AL197" i="24"/>
  <c r="AK197" i="24"/>
  <c r="AJ197" i="24"/>
  <c r="AI197" i="24"/>
  <c r="AH197" i="24"/>
  <c r="AG197" i="24"/>
  <c r="AF197" i="24"/>
  <c r="AE197" i="24"/>
  <c r="AD197" i="24"/>
  <c r="AC197" i="24"/>
  <c r="AB197" i="24"/>
  <c r="AA197" i="24"/>
  <c r="Z197" i="24"/>
  <c r="Y197" i="24"/>
  <c r="X197" i="24"/>
  <c r="W197" i="24"/>
  <c r="V197" i="24"/>
  <c r="U197" i="24"/>
  <c r="T197" i="24"/>
  <c r="S197" i="24"/>
  <c r="R197" i="24"/>
  <c r="Q197" i="24"/>
  <c r="P197" i="24"/>
  <c r="O197" i="24"/>
  <c r="N197" i="24"/>
  <c r="M197" i="24"/>
  <c r="L197" i="24"/>
  <c r="K197" i="24"/>
  <c r="J197" i="24"/>
  <c r="I197" i="24"/>
  <c r="H197" i="24"/>
  <c r="G197" i="24"/>
  <c r="F197" i="24"/>
  <c r="E197" i="24"/>
  <c r="CZ196" i="24"/>
  <c r="CY196" i="24"/>
  <c r="CX196" i="24"/>
  <c r="CW196" i="24"/>
  <c r="CV196" i="24"/>
  <c r="CU196" i="24"/>
  <c r="CT196" i="24"/>
  <c r="CS196" i="24"/>
  <c r="CR196" i="24"/>
  <c r="CQ196" i="24"/>
  <c r="CP196" i="24"/>
  <c r="CO196" i="24"/>
  <c r="CN196" i="24"/>
  <c r="CM196" i="24"/>
  <c r="CL196" i="24"/>
  <c r="CK196" i="24"/>
  <c r="CJ196" i="24"/>
  <c r="CI196" i="24"/>
  <c r="CH196" i="24"/>
  <c r="CG196" i="24"/>
  <c r="CF196" i="24"/>
  <c r="CE196" i="24"/>
  <c r="CD196" i="24"/>
  <c r="CC196" i="24"/>
  <c r="CB196" i="24"/>
  <c r="CA196" i="24"/>
  <c r="BZ196" i="24"/>
  <c r="BY196" i="24"/>
  <c r="BX196" i="24"/>
  <c r="BW196" i="24"/>
  <c r="BV196" i="24"/>
  <c r="BU196" i="24"/>
  <c r="BT196" i="24"/>
  <c r="BS196" i="24"/>
  <c r="BR196" i="24"/>
  <c r="BQ196" i="24"/>
  <c r="BP196" i="24"/>
  <c r="BO196" i="24"/>
  <c r="BN196" i="24"/>
  <c r="BM196" i="24"/>
  <c r="BL196" i="24"/>
  <c r="BK196" i="24"/>
  <c r="BJ196" i="24"/>
  <c r="BI196" i="24"/>
  <c r="BH196" i="24"/>
  <c r="BG196" i="24"/>
  <c r="BF196" i="24"/>
  <c r="BE196" i="24"/>
  <c r="BD196" i="24"/>
  <c r="BC196" i="24"/>
  <c r="BB196" i="24"/>
  <c r="BA196" i="24"/>
  <c r="AZ196" i="24"/>
  <c r="AY196" i="24"/>
  <c r="AX196" i="24"/>
  <c r="AW196" i="24"/>
  <c r="AV196" i="24"/>
  <c r="AU196" i="24"/>
  <c r="AT196" i="24"/>
  <c r="AS196" i="24"/>
  <c r="AR196" i="24"/>
  <c r="AQ196" i="24"/>
  <c r="AP196" i="24"/>
  <c r="AO196" i="24"/>
  <c r="AN196" i="24"/>
  <c r="AM196" i="24"/>
  <c r="AL196" i="24"/>
  <c r="AK196" i="24"/>
  <c r="AJ196" i="24"/>
  <c r="AI196" i="24"/>
  <c r="AH196" i="24"/>
  <c r="AG196" i="24"/>
  <c r="AF196" i="24"/>
  <c r="AE196" i="24"/>
  <c r="AD196" i="24"/>
  <c r="AC196" i="24"/>
  <c r="AB196" i="24"/>
  <c r="AA196" i="24"/>
  <c r="Z196" i="24"/>
  <c r="Y196" i="24"/>
  <c r="X196" i="24"/>
  <c r="W196" i="24"/>
  <c r="V196" i="24"/>
  <c r="U196" i="24"/>
  <c r="T196" i="24"/>
  <c r="S196" i="24"/>
  <c r="R196" i="24"/>
  <c r="Q196" i="24"/>
  <c r="P196" i="24"/>
  <c r="O196" i="24"/>
  <c r="N196" i="24"/>
  <c r="M196" i="24"/>
  <c r="L196" i="24"/>
  <c r="K196" i="24"/>
  <c r="J196" i="24"/>
  <c r="I196" i="24"/>
  <c r="H196" i="24"/>
  <c r="G196" i="24"/>
  <c r="F196" i="24"/>
  <c r="E196" i="24"/>
  <c r="CZ195" i="24"/>
  <c r="CY195" i="24"/>
  <c r="CX195" i="24"/>
  <c r="CW195" i="24"/>
  <c r="CV195" i="24"/>
  <c r="CU195" i="24"/>
  <c r="CT195" i="24"/>
  <c r="CS195" i="24"/>
  <c r="CR195" i="24"/>
  <c r="CQ195" i="24"/>
  <c r="CP195" i="24"/>
  <c r="CO195" i="24"/>
  <c r="CN195" i="24"/>
  <c r="CM195" i="24"/>
  <c r="CL195" i="24"/>
  <c r="CK195" i="24"/>
  <c r="CJ195" i="24"/>
  <c r="CI195" i="24"/>
  <c r="CH195" i="24"/>
  <c r="CG195" i="24"/>
  <c r="CF195" i="24"/>
  <c r="CE195" i="24"/>
  <c r="CD195" i="24"/>
  <c r="CC195" i="24"/>
  <c r="CB195" i="24"/>
  <c r="CA195" i="24"/>
  <c r="BZ195" i="24"/>
  <c r="BY195" i="24"/>
  <c r="BX195" i="24"/>
  <c r="BW195" i="24"/>
  <c r="BV195" i="24"/>
  <c r="BU195" i="24"/>
  <c r="BT195" i="24"/>
  <c r="BS195" i="24"/>
  <c r="BR195" i="24"/>
  <c r="BQ195" i="24"/>
  <c r="BP195" i="24"/>
  <c r="BO195" i="24"/>
  <c r="BN195" i="24"/>
  <c r="BM195" i="24"/>
  <c r="BL195" i="24"/>
  <c r="BK195" i="24"/>
  <c r="BJ195" i="24"/>
  <c r="BI195" i="24"/>
  <c r="BH195" i="24"/>
  <c r="BG195" i="24"/>
  <c r="BF195" i="24"/>
  <c r="BE195" i="24"/>
  <c r="BD195" i="24"/>
  <c r="BC195" i="24"/>
  <c r="BB195" i="24"/>
  <c r="BA195" i="24"/>
  <c r="AZ195" i="24"/>
  <c r="AY195" i="24"/>
  <c r="AX195" i="24"/>
  <c r="AW195" i="24"/>
  <c r="AV195" i="24"/>
  <c r="AU195" i="24"/>
  <c r="AT195" i="24"/>
  <c r="AS195" i="24"/>
  <c r="AR195" i="24"/>
  <c r="AQ195" i="24"/>
  <c r="AP195" i="24"/>
  <c r="AO195" i="24"/>
  <c r="AN195" i="24"/>
  <c r="AM195" i="24"/>
  <c r="AL195" i="24"/>
  <c r="AK195" i="24"/>
  <c r="AJ195" i="24"/>
  <c r="AI195" i="24"/>
  <c r="AH195" i="24"/>
  <c r="AG195" i="24"/>
  <c r="AF195" i="24"/>
  <c r="AE195" i="24"/>
  <c r="AD195" i="24"/>
  <c r="AC195" i="24"/>
  <c r="AB195" i="24"/>
  <c r="AA195" i="24"/>
  <c r="Z195" i="24"/>
  <c r="Y195" i="24"/>
  <c r="X195" i="24"/>
  <c r="W195" i="24"/>
  <c r="V195" i="24"/>
  <c r="U195" i="24"/>
  <c r="T195" i="24"/>
  <c r="S195" i="24"/>
  <c r="R195" i="24"/>
  <c r="Q195" i="24"/>
  <c r="P195" i="24"/>
  <c r="O195" i="24"/>
  <c r="N195" i="24"/>
  <c r="M195" i="24"/>
  <c r="L195" i="24"/>
  <c r="K195" i="24"/>
  <c r="J195" i="24"/>
  <c r="I195" i="24"/>
  <c r="H195" i="24"/>
  <c r="G195" i="24"/>
  <c r="F195" i="24"/>
  <c r="E195" i="24"/>
  <c r="CZ194" i="24"/>
  <c r="CY194" i="24"/>
  <c r="CX194" i="24"/>
  <c r="CW194" i="24"/>
  <c r="CV194" i="24"/>
  <c r="CU194" i="24"/>
  <c r="CT194" i="24"/>
  <c r="CS194" i="24"/>
  <c r="CR194" i="24"/>
  <c r="CQ194" i="24"/>
  <c r="CP194" i="24"/>
  <c r="CO194" i="24"/>
  <c r="CN194" i="24"/>
  <c r="CM194" i="24"/>
  <c r="CL194" i="24"/>
  <c r="CK194" i="24"/>
  <c r="CJ194" i="24"/>
  <c r="CI194" i="24"/>
  <c r="CH194" i="24"/>
  <c r="CG194" i="24"/>
  <c r="CF194" i="24"/>
  <c r="CE194" i="24"/>
  <c r="CD194" i="24"/>
  <c r="CC194" i="24"/>
  <c r="CB194" i="24"/>
  <c r="CA194" i="24"/>
  <c r="BZ194" i="24"/>
  <c r="BY194" i="24"/>
  <c r="BX194" i="24"/>
  <c r="BW194" i="24"/>
  <c r="BV194" i="24"/>
  <c r="BU194" i="24"/>
  <c r="BT194" i="24"/>
  <c r="BS194" i="24"/>
  <c r="BR194" i="24"/>
  <c r="BQ194" i="24"/>
  <c r="BP194" i="24"/>
  <c r="BO194" i="24"/>
  <c r="BN194" i="24"/>
  <c r="BM194" i="24"/>
  <c r="BL194" i="24"/>
  <c r="BK194" i="24"/>
  <c r="BJ194" i="24"/>
  <c r="BI194" i="24"/>
  <c r="BH194" i="24"/>
  <c r="BG194" i="24"/>
  <c r="BF194" i="24"/>
  <c r="BE194" i="24"/>
  <c r="BD194" i="24"/>
  <c r="BC194" i="24"/>
  <c r="BB194" i="24"/>
  <c r="BA194" i="24"/>
  <c r="AZ194" i="24"/>
  <c r="AY194" i="24"/>
  <c r="AX194" i="24"/>
  <c r="AW194" i="24"/>
  <c r="AV194" i="24"/>
  <c r="AU194" i="24"/>
  <c r="AT194" i="24"/>
  <c r="AS194" i="24"/>
  <c r="AR194" i="24"/>
  <c r="AQ194" i="24"/>
  <c r="AP194" i="24"/>
  <c r="AO194" i="24"/>
  <c r="AN194" i="24"/>
  <c r="AM194" i="24"/>
  <c r="AL194" i="24"/>
  <c r="AK194" i="24"/>
  <c r="AJ194" i="24"/>
  <c r="AI194" i="24"/>
  <c r="AH194" i="24"/>
  <c r="AG194" i="24"/>
  <c r="AF194" i="24"/>
  <c r="AE194" i="24"/>
  <c r="AD194" i="24"/>
  <c r="AC194" i="24"/>
  <c r="AB194" i="24"/>
  <c r="AA194" i="24"/>
  <c r="Z194" i="24"/>
  <c r="Y194" i="24"/>
  <c r="X194" i="24"/>
  <c r="W194" i="24"/>
  <c r="V194" i="24"/>
  <c r="U194" i="24"/>
  <c r="T194" i="24"/>
  <c r="S194" i="24"/>
  <c r="R194" i="24"/>
  <c r="Q194" i="24"/>
  <c r="P194" i="24"/>
  <c r="O194" i="24"/>
  <c r="N194" i="24"/>
  <c r="M194" i="24"/>
  <c r="L194" i="24"/>
  <c r="K194" i="24"/>
  <c r="J194" i="24"/>
  <c r="I194" i="24"/>
  <c r="H194" i="24"/>
  <c r="G194" i="24"/>
  <c r="F194" i="24"/>
  <c r="E194" i="24"/>
  <c r="CZ193" i="24"/>
  <c r="CY193" i="24"/>
  <c r="CX193" i="24"/>
  <c r="CW193" i="24"/>
  <c r="CV193" i="24"/>
  <c r="CU193" i="24"/>
  <c r="CT193" i="24"/>
  <c r="CS193" i="24"/>
  <c r="CR193" i="24"/>
  <c r="CQ193" i="24"/>
  <c r="CP193" i="24"/>
  <c r="CO193" i="24"/>
  <c r="CN193" i="24"/>
  <c r="CM193" i="24"/>
  <c r="CL193" i="24"/>
  <c r="CK193" i="24"/>
  <c r="CJ193" i="24"/>
  <c r="CI193" i="24"/>
  <c r="CH193" i="24"/>
  <c r="CG193" i="24"/>
  <c r="CF193" i="24"/>
  <c r="CE193" i="24"/>
  <c r="CD193" i="24"/>
  <c r="CC193" i="24"/>
  <c r="CB193" i="24"/>
  <c r="CA193" i="24"/>
  <c r="BZ193" i="24"/>
  <c r="BY193" i="24"/>
  <c r="BX193" i="24"/>
  <c r="BW193" i="24"/>
  <c r="BV193" i="24"/>
  <c r="BU193" i="24"/>
  <c r="BT193" i="24"/>
  <c r="BS193" i="24"/>
  <c r="BR193" i="24"/>
  <c r="BQ193" i="24"/>
  <c r="BP193" i="24"/>
  <c r="BO193" i="24"/>
  <c r="BN193" i="24"/>
  <c r="BM193" i="24"/>
  <c r="BL193" i="24"/>
  <c r="BK193" i="24"/>
  <c r="BJ193" i="24"/>
  <c r="BI193" i="24"/>
  <c r="BH193" i="24"/>
  <c r="BG193" i="24"/>
  <c r="BF193" i="24"/>
  <c r="BE193" i="24"/>
  <c r="BD193" i="24"/>
  <c r="BC193" i="24"/>
  <c r="BB193" i="24"/>
  <c r="BA193" i="24"/>
  <c r="AZ193" i="24"/>
  <c r="AY193" i="24"/>
  <c r="AX193" i="24"/>
  <c r="AW193" i="24"/>
  <c r="AV193" i="24"/>
  <c r="AU193" i="24"/>
  <c r="AT193" i="24"/>
  <c r="AS193" i="24"/>
  <c r="AR193" i="24"/>
  <c r="AQ193" i="24"/>
  <c r="AP193" i="24"/>
  <c r="AO193" i="24"/>
  <c r="AN193" i="24"/>
  <c r="AM193" i="24"/>
  <c r="AL193" i="24"/>
  <c r="AK193" i="24"/>
  <c r="AJ193" i="24"/>
  <c r="AI193" i="24"/>
  <c r="AH193" i="24"/>
  <c r="AG193" i="24"/>
  <c r="AF193" i="24"/>
  <c r="AE193" i="24"/>
  <c r="AD193" i="24"/>
  <c r="AC193" i="24"/>
  <c r="AB193" i="24"/>
  <c r="AA193" i="24"/>
  <c r="Z193" i="24"/>
  <c r="Y193" i="24"/>
  <c r="X193" i="24"/>
  <c r="W193" i="24"/>
  <c r="V193" i="24"/>
  <c r="U193" i="24"/>
  <c r="T193" i="24"/>
  <c r="S193" i="24"/>
  <c r="R193" i="24"/>
  <c r="Q193" i="24"/>
  <c r="P193" i="24"/>
  <c r="O193" i="24"/>
  <c r="N193" i="24"/>
  <c r="M193" i="24"/>
  <c r="L193" i="24"/>
  <c r="K193" i="24"/>
  <c r="J193" i="24"/>
  <c r="I193" i="24"/>
  <c r="H193" i="24"/>
  <c r="G193" i="24"/>
  <c r="F193" i="24"/>
  <c r="E193" i="24"/>
  <c r="CZ192" i="24"/>
  <c r="CY192" i="24"/>
  <c r="CX192" i="24"/>
  <c r="CW192" i="24"/>
  <c r="CV192" i="24"/>
  <c r="CU192" i="24"/>
  <c r="CT192" i="24"/>
  <c r="CS192" i="24"/>
  <c r="CR192" i="24"/>
  <c r="CQ192" i="24"/>
  <c r="CP192" i="24"/>
  <c r="CO192" i="24"/>
  <c r="CN192" i="24"/>
  <c r="CM192" i="24"/>
  <c r="CL192" i="24"/>
  <c r="CK192" i="24"/>
  <c r="CJ192" i="24"/>
  <c r="CI192" i="24"/>
  <c r="CH192" i="24"/>
  <c r="CG192" i="24"/>
  <c r="CF192" i="24"/>
  <c r="CE192" i="24"/>
  <c r="CD192" i="24"/>
  <c r="CC192" i="24"/>
  <c r="CB192" i="24"/>
  <c r="CA192" i="24"/>
  <c r="BZ192" i="24"/>
  <c r="BY192" i="24"/>
  <c r="BX192" i="24"/>
  <c r="BW192" i="24"/>
  <c r="BV192" i="24"/>
  <c r="BU192" i="24"/>
  <c r="BT192" i="24"/>
  <c r="BS192" i="24"/>
  <c r="BR192" i="24"/>
  <c r="BQ192" i="24"/>
  <c r="BP192" i="24"/>
  <c r="BO192" i="24"/>
  <c r="BN192" i="24"/>
  <c r="BM192" i="24"/>
  <c r="BL192" i="24"/>
  <c r="BK192" i="24"/>
  <c r="BJ192" i="24"/>
  <c r="BI192" i="24"/>
  <c r="BH192" i="24"/>
  <c r="BG192" i="24"/>
  <c r="BF192" i="24"/>
  <c r="BE192" i="24"/>
  <c r="BD192" i="24"/>
  <c r="BC192" i="24"/>
  <c r="BB192" i="24"/>
  <c r="BA192" i="24"/>
  <c r="AZ192" i="24"/>
  <c r="AY192" i="24"/>
  <c r="AX192" i="24"/>
  <c r="AW192" i="24"/>
  <c r="AV192" i="24"/>
  <c r="AU192" i="24"/>
  <c r="AT192" i="24"/>
  <c r="AS192" i="24"/>
  <c r="AR192" i="24"/>
  <c r="AQ192" i="24"/>
  <c r="AP192" i="24"/>
  <c r="AO192" i="24"/>
  <c r="AN192" i="24"/>
  <c r="AM192" i="24"/>
  <c r="AL192" i="24"/>
  <c r="AK192" i="24"/>
  <c r="AJ192" i="24"/>
  <c r="AI192" i="24"/>
  <c r="AH192" i="24"/>
  <c r="AG192" i="24"/>
  <c r="AF192" i="24"/>
  <c r="AE192" i="24"/>
  <c r="AD192" i="24"/>
  <c r="AC192" i="24"/>
  <c r="AB192" i="24"/>
  <c r="AA192" i="24"/>
  <c r="Z192" i="24"/>
  <c r="Y192" i="24"/>
  <c r="X192" i="24"/>
  <c r="W192" i="24"/>
  <c r="V192" i="24"/>
  <c r="U192" i="24"/>
  <c r="T192" i="24"/>
  <c r="S192" i="24"/>
  <c r="R192" i="24"/>
  <c r="Q192" i="24"/>
  <c r="P192" i="24"/>
  <c r="O192" i="24"/>
  <c r="N192" i="24"/>
  <c r="M192" i="24"/>
  <c r="L192" i="24"/>
  <c r="K192" i="24"/>
  <c r="J192" i="24"/>
  <c r="I192" i="24"/>
  <c r="H192" i="24"/>
  <c r="G192" i="24"/>
  <c r="F192" i="24"/>
  <c r="E192" i="24"/>
  <c r="CZ191" i="24"/>
  <c r="CY191" i="24"/>
  <c r="CX191" i="24"/>
  <c r="CW191" i="24"/>
  <c r="CV191" i="24"/>
  <c r="CU191" i="24"/>
  <c r="CT191" i="24"/>
  <c r="CS191" i="24"/>
  <c r="CR191" i="24"/>
  <c r="CQ191" i="24"/>
  <c r="CP191" i="24"/>
  <c r="CO191" i="24"/>
  <c r="CN191" i="24"/>
  <c r="CM191" i="24"/>
  <c r="CL191" i="24"/>
  <c r="CK191" i="24"/>
  <c r="CJ191" i="24"/>
  <c r="CI191" i="24"/>
  <c r="CH191" i="24"/>
  <c r="CG191" i="24"/>
  <c r="CF191" i="24"/>
  <c r="CE191" i="24"/>
  <c r="CD191" i="24"/>
  <c r="CC191" i="24"/>
  <c r="CB191" i="24"/>
  <c r="CA191" i="24"/>
  <c r="BZ191" i="24"/>
  <c r="BY191" i="24"/>
  <c r="BX191" i="24"/>
  <c r="BW191" i="24"/>
  <c r="BV191" i="24"/>
  <c r="BU191" i="24"/>
  <c r="BT191" i="24"/>
  <c r="BS191" i="24"/>
  <c r="BR191" i="24"/>
  <c r="BQ191" i="24"/>
  <c r="BP191" i="24"/>
  <c r="BO191" i="24"/>
  <c r="BN191" i="24"/>
  <c r="BM191" i="24"/>
  <c r="BL191" i="24"/>
  <c r="BK191" i="24"/>
  <c r="BJ191" i="24"/>
  <c r="BI191" i="24"/>
  <c r="BH191" i="24"/>
  <c r="BG191" i="24"/>
  <c r="BF191" i="24"/>
  <c r="BE191" i="24"/>
  <c r="BD191" i="24"/>
  <c r="BC191" i="24"/>
  <c r="BB191" i="24"/>
  <c r="BA191" i="24"/>
  <c r="AZ191" i="24"/>
  <c r="AY191" i="24"/>
  <c r="AX191" i="24"/>
  <c r="AW191" i="24"/>
  <c r="AV191" i="24"/>
  <c r="AU191" i="24"/>
  <c r="AT191" i="24"/>
  <c r="AS191" i="24"/>
  <c r="AR191" i="24"/>
  <c r="AQ191" i="24"/>
  <c r="AP191" i="24"/>
  <c r="AO191" i="24"/>
  <c r="AN191" i="24"/>
  <c r="AM191" i="24"/>
  <c r="AL191" i="24"/>
  <c r="AK191" i="24"/>
  <c r="AJ191" i="24"/>
  <c r="AI191" i="24"/>
  <c r="AH191" i="24"/>
  <c r="AG191" i="24"/>
  <c r="AF191" i="24"/>
  <c r="AE191" i="24"/>
  <c r="AD191" i="24"/>
  <c r="AC191" i="24"/>
  <c r="AB191" i="24"/>
  <c r="AA191" i="24"/>
  <c r="Z191" i="24"/>
  <c r="Y191" i="24"/>
  <c r="X191" i="24"/>
  <c r="W191" i="24"/>
  <c r="V191" i="24"/>
  <c r="U191" i="24"/>
  <c r="T191" i="24"/>
  <c r="S191" i="24"/>
  <c r="R191" i="24"/>
  <c r="Q191" i="24"/>
  <c r="P191" i="24"/>
  <c r="O191" i="24"/>
  <c r="N191" i="24"/>
  <c r="M191" i="24"/>
  <c r="L191" i="24"/>
  <c r="K191" i="24"/>
  <c r="J191" i="24"/>
  <c r="I191" i="24"/>
  <c r="H191" i="24"/>
  <c r="G191" i="24"/>
  <c r="F191" i="24"/>
  <c r="E191" i="24"/>
  <c r="CZ190" i="24"/>
  <c r="CY190" i="24"/>
  <c r="CX190" i="24"/>
  <c r="CW190" i="24"/>
  <c r="CV190" i="24"/>
  <c r="CU190" i="24"/>
  <c r="CT190" i="24"/>
  <c r="CS190" i="24"/>
  <c r="CR190" i="24"/>
  <c r="CQ190" i="24"/>
  <c r="CP190" i="24"/>
  <c r="CO190" i="24"/>
  <c r="CN190" i="24"/>
  <c r="CM190" i="24"/>
  <c r="CL190" i="24"/>
  <c r="CK190" i="24"/>
  <c r="CJ190" i="24"/>
  <c r="CI190" i="24"/>
  <c r="CH190" i="24"/>
  <c r="CG190" i="24"/>
  <c r="CF190" i="24"/>
  <c r="CE190" i="24"/>
  <c r="CD190" i="24"/>
  <c r="CC190" i="24"/>
  <c r="CB190" i="24"/>
  <c r="CA190" i="24"/>
  <c r="BZ190" i="24"/>
  <c r="BY190" i="24"/>
  <c r="BX190" i="24"/>
  <c r="BW190" i="24"/>
  <c r="BV190" i="24"/>
  <c r="BU190" i="24"/>
  <c r="BT190" i="24"/>
  <c r="BS190" i="24"/>
  <c r="BR190" i="24"/>
  <c r="BQ190" i="24"/>
  <c r="BP190" i="24"/>
  <c r="BO190" i="24"/>
  <c r="BN190" i="24"/>
  <c r="BM190" i="24"/>
  <c r="BL190" i="24"/>
  <c r="BK190" i="24"/>
  <c r="BJ190" i="24"/>
  <c r="BI190" i="24"/>
  <c r="BH190" i="24"/>
  <c r="BG190" i="24"/>
  <c r="BF190" i="24"/>
  <c r="BE190" i="24"/>
  <c r="BD190" i="24"/>
  <c r="BC190" i="24"/>
  <c r="BB190" i="24"/>
  <c r="BA190" i="24"/>
  <c r="AZ190" i="24"/>
  <c r="AY190" i="24"/>
  <c r="AX190" i="24"/>
  <c r="AW190" i="24"/>
  <c r="AV190" i="24"/>
  <c r="AU190" i="24"/>
  <c r="AT190" i="24"/>
  <c r="AS190" i="24"/>
  <c r="AR190" i="24"/>
  <c r="AQ190" i="24"/>
  <c r="AP190" i="24"/>
  <c r="AO190" i="24"/>
  <c r="AN190" i="24"/>
  <c r="AM190" i="24"/>
  <c r="AL190" i="24"/>
  <c r="AK190" i="24"/>
  <c r="AJ190" i="24"/>
  <c r="AI190" i="24"/>
  <c r="AH190" i="24"/>
  <c r="AG190" i="24"/>
  <c r="AF190" i="24"/>
  <c r="AE190" i="24"/>
  <c r="AD190" i="24"/>
  <c r="AC190" i="24"/>
  <c r="AB190" i="24"/>
  <c r="AA190" i="24"/>
  <c r="Z190" i="24"/>
  <c r="Y190" i="24"/>
  <c r="X190" i="24"/>
  <c r="W190" i="24"/>
  <c r="V190" i="24"/>
  <c r="U190" i="24"/>
  <c r="T190" i="24"/>
  <c r="S190" i="24"/>
  <c r="R190" i="24"/>
  <c r="Q190" i="24"/>
  <c r="P190" i="24"/>
  <c r="O190" i="24"/>
  <c r="N190" i="24"/>
  <c r="M190" i="24"/>
  <c r="L190" i="24"/>
  <c r="K190" i="24"/>
  <c r="J190" i="24"/>
  <c r="I190" i="24"/>
  <c r="H190" i="24"/>
  <c r="G190" i="24"/>
  <c r="F190" i="24"/>
  <c r="E190" i="24"/>
  <c r="CZ189" i="24"/>
  <c r="CY189" i="24"/>
  <c r="CX189" i="24"/>
  <c r="CW189" i="24"/>
  <c r="CV189" i="24"/>
  <c r="CU189" i="24"/>
  <c r="CT189" i="24"/>
  <c r="CS189" i="24"/>
  <c r="CR189" i="24"/>
  <c r="CQ189" i="24"/>
  <c r="CP189" i="24"/>
  <c r="CO189" i="24"/>
  <c r="CN189" i="24"/>
  <c r="CM189" i="24"/>
  <c r="CL189" i="24"/>
  <c r="CK189" i="24"/>
  <c r="CJ189" i="24"/>
  <c r="CI189" i="24"/>
  <c r="CH189" i="24"/>
  <c r="CG189" i="24"/>
  <c r="CF189" i="24"/>
  <c r="CE189" i="24"/>
  <c r="CD189" i="24"/>
  <c r="CC189" i="24"/>
  <c r="CB189" i="24"/>
  <c r="CA189" i="24"/>
  <c r="BZ189" i="24"/>
  <c r="BY189" i="24"/>
  <c r="BX189" i="24"/>
  <c r="BW189" i="24"/>
  <c r="BV189" i="24"/>
  <c r="BU189" i="24"/>
  <c r="BT189" i="24"/>
  <c r="BS189" i="24"/>
  <c r="BR189" i="24"/>
  <c r="BQ189" i="24"/>
  <c r="BP189" i="24"/>
  <c r="BO189" i="24"/>
  <c r="BN189" i="24"/>
  <c r="BM189" i="24"/>
  <c r="BL189" i="24"/>
  <c r="BK189" i="24"/>
  <c r="BJ189" i="24"/>
  <c r="BI189" i="24"/>
  <c r="BH189" i="24"/>
  <c r="BG189" i="24"/>
  <c r="BF189" i="24"/>
  <c r="BE189" i="24"/>
  <c r="BD189" i="24"/>
  <c r="BC189" i="24"/>
  <c r="BB189" i="24"/>
  <c r="BA189" i="24"/>
  <c r="AZ189" i="24"/>
  <c r="AY189" i="24"/>
  <c r="AX189" i="24"/>
  <c r="AW189" i="24"/>
  <c r="AV189" i="24"/>
  <c r="AU189" i="24"/>
  <c r="AT189" i="24"/>
  <c r="AS189" i="24"/>
  <c r="AR189" i="24"/>
  <c r="AQ189" i="24"/>
  <c r="AP189" i="24"/>
  <c r="AO189" i="24"/>
  <c r="AN189" i="24"/>
  <c r="AM189" i="24"/>
  <c r="AL189" i="24"/>
  <c r="AK189" i="24"/>
  <c r="AJ189" i="24"/>
  <c r="AI189" i="24"/>
  <c r="AH189" i="24"/>
  <c r="AG189" i="24"/>
  <c r="AF189" i="24"/>
  <c r="AE189" i="24"/>
  <c r="AD189" i="24"/>
  <c r="AC189" i="24"/>
  <c r="AB189" i="24"/>
  <c r="AA189" i="24"/>
  <c r="Z189" i="24"/>
  <c r="Y189" i="24"/>
  <c r="X189" i="24"/>
  <c r="W189" i="24"/>
  <c r="V189" i="24"/>
  <c r="U189" i="24"/>
  <c r="T189" i="24"/>
  <c r="S189" i="24"/>
  <c r="R189" i="24"/>
  <c r="Q189" i="24"/>
  <c r="P189" i="24"/>
  <c r="O189" i="24"/>
  <c r="N189" i="24"/>
  <c r="M189" i="24"/>
  <c r="L189" i="24"/>
  <c r="K189" i="24"/>
  <c r="J189" i="24"/>
  <c r="I189" i="24"/>
  <c r="H189" i="24"/>
  <c r="G189" i="24"/>
  <c r="F189" i="24"/>
  <c r="E189" i="24"/>
  <c r="CZ188" i="24"/>
  <c r="CY188" i="24"/>
  <c r="CX188" i="24"/>
  <c r="CW188" i="24"/>
  <c r="CV188" i="24"/>
  <c r="CU188" i="24"/>
  <c r="CT188" i="24"/>
  <c r="CS188" i="24"/>
  <c r="CR188" i="24"/>
  <c r="CQ188" i="24"/>
  <c r="CP188" i="24"/>
  <c r="CO188" i="24"/>
  <c r="CN188" i="24"/>
  <c r="CM188" i="24"/>
  <c r="CL188" i="24"/>
  <c r="CK188" i="24"/>
  <c r="CJ188" i="24"/>
  <c r="CI188" i="24"/>
  <c r="CH188" i="24"/>
  <c r="CG188" i="24"/>
  <c r="CF188" i="24"/>
  <c r="CE188" i="24"/>
  <c r="CD188" i="24"/>
  <c r="CC188" i="24"/>
  <c r="CB188" i="24"/>
  <c r="CA188" i="24"/>
  <c r="BZ188" i="24"/>
  <c r="BY188" i="24"/>
  <c r="BX188" i="24"/>
  <c r="BW188" i="24"/>
  <c r="BV188" i="24"/>
  <c r="BU188" i="24"/>
  <c r="BT188" i="24"/>
  <c r="BS188" i="24"/>
  <c r="BR188" i="24"/>
  <c r="BQ188" i="24"/>
  <c r="BP188" i="24"/>
  <c r="BO188" i="24"/>
  <c r="BN188" i="24"/>
  <c r="BM188" i="24"/>
  <c r="BL188" i="24"/>
  <c r="BK188" i="24"/>
  <c r="BJ188" i="24"/>
  <c r="BI188" i="24"/>
  <c r="BH188" i="24"/>
  <c r="BG188" i="24"/>
  <c r="BF188" i="24"/>
  <c r="BE188" i="24"/>
  <c r="BD188" i="24"/>
  <c r="BC188" i="24"/>
  <c r="BB188" i="24"/>
  <c r="BA188" i="24"/>
  <c r="AZ188" i="24"/>
  <c r="AY188" i="24"/>
  <c r="AX188" i="24"/>
  <c r="AW188" i="24"/>
  <c r="AV188" i="24"/>
  <c r="AU188" i="24"/>
  <c r="AT188" i="24"/>
  <c r="AS188" i="24"/>
  <c r="AR188" i="24"/>
  <c r="AQ188" i="24"/>
  <c r="AP188" i="24"/>
  <c r="AO188" i="24"/>
  <c r="AN188" i="24"/>
  <c r="AM188" i="24"/>
  <c r="AL188" i="24"/>
  <c r="AK188" i="24"/>
  <c r="AJ188" i="24"/>
  <c r="AI188" i="24"/>
  <c r="AH188" i="24"/>
  <c r="AG188" i="24"/>
  <c r="AF188" i="24"/>
  <c r="AE188" i="24"/>
  <c r="AD188" i="24"/>
  <c r="AC188" i="24"/>
  <c r="AB188" i="24"/>
  <c r="AA188" i="24"/>
  <c r="Z188" i="24"/>
  <c r="Y188" i="24"/>
  <c r="X188" i="24"/>
  <c r="W188" i="24"/>
  <c r="V188" i="24"/>
  <c r="U188" i="24"/>
  <c r="T188" i="24"/>
  <c r="S188" i="24"/>
  <c r="R188" i="24"/>
  <c r="Q188" i="24"/>
  <c r="P188" i="24"/>
  <c r="O188" i="24"/>
  <c r="N188" i="24"/>
  <c r="M188" i="24"/>
  <c r="L188" i="24"/>
  <c r="K188" i="24"/>
  <c r="J188" i="24"/>
  <c r="I188" i="24"/>
  <c r="H188" i="24"/>
  <c r="G188" i="24"/>
  <c r="F188" i="24"/>
  <c r="E188" i="24"/>
  <c r="CZ187" i="24"/>
  <c r="CY187" i="24"/>
  <c r="CX187" i="24"/>
  <c r="CW187" i="24"/>
  <c r="CV187" i="24"/>
  <c r="CU187" i="24"/>
  <c r="CT187" i="24"/>
  <c r="CS187" i="24"/>
  <c r="CR187" i="24"/>
  <c r="CQ187" i="24"/>
  <c r="CP187" i="24"/>
  <c r="CO187" i="24"/>
  <c r="CN187" i="24"/>
  <c r="CM187" i="24"/>
  <c r="CL187" i="24"/>
  <c r="CK187" i="24"/>
  <c r="CJ187" i="24"/>
  <c r="CI187" i="24"/>
  <c r="CH187" i="24"/>
  <c r="CG187" i="24"/>
  <c r="CF187" i="24"/>
  <c r="CE187" i="24"/>
  <c r="CD187" i="24"/>
  <c r="CC187" i="24"/>
  <c r="CB187" i="24"/>
  <c r="CA187" i="24"/>
  <c r="BZ187" i="24"/>
  <c r="BY187" i="24"/>
  <c r="BX187" i="24"/>
  <c r="BW187" i="24"/>
  <c r="BV187" i="24"/>
  <c r="BU187" i="24"/>
  <c r="BT187" i="24"/>
  <c r="BS187" i="24"/>
  <c r="BR187" i="24"/>
  <c r="BQ187" i="24"/>
  <c r="BP187" i="24"/>
  <c r="BO187" i="24"/>
  <c r="BN187" i="24"/>
  <c r="BM187" i="24"/>
  <c r="BL187" i="24"/>
  <c r="BK187" i="24"/>
  <c r="BJ187" i="24"/>
  <c r="BI187" i="24"/>
  <c r="BH187" i="24"/>
  <c r="BG187" i="24"/>
  <c r="BF187" i="24"/>
  <c r="BE187" i="24"/>
  <c r="BD187" i="24"/>
  <c r="BC187" i="24"/>
  <c r="BB187" i="24"/>
  <c r="BA187" i="24"/>
  <c r="AZ187" i="24"/>
  <c r="AY187" i="24"/>
  <c r="AX187" i="24"/>
  <c r="AW187" i="24"/>
  <c r="AV187" i="24"/>
  <c r="AU187" i="24"/>
  <c r="AT187" i="24"/>
  <c r="AS187" i="24"/>
  <c r="AR187" i="24"/>
  <c r="AQ187" i="24"/>
  <c r="AP187" i="24"/>
  <c r="AO187" i="24"/>
  <c r="AN187" i="24"/>
  <c r="AM187" i="24"/>
  <c r="AL187" i="24"/>
  <c r="AK187" i="24"/>
  <c r="AJ187" i="24"/>
  <c r="AI187" i="24"/>
  <c r="AH187" i="24"/>
  <c r="AG187" i="24"/>
  <c r="AF187" i="24"/>
  <c r="AE187" i="24"/>
  <c r="AD187" i="24"/>
  <c r="AC187" i="24"/>
  <c r="AB187" i="24"/>
  <c r="AA187" i="24"/>
  <c r="Z187" i="24"/>
  <c r="Y187" i="24"/>
  <c r="X187" i="24"/>
  <c r="W187" i="24"/>
  <c r="V187" i="24"/>
  <c r="U187" i="24"/>
  <c r="T187" i="24"/>
  <c r="S187" i="24"/>
  <c r="R187" i="24"/>
  <c r="Q187" i="24"/>
  <c r="P187" i="24"/>
  <c r="O187" i="24"/>
  <c r="N187" i="24"/>
  <c r="M187" i="24"/>
  <c r="L187" i="24"/>
  <c r="K187" i="24"/>
  <c r="J187" i="24"/>
  <c r="I187" i="24"/>
  <c r="H187" i="24"/>
  <c r="G187" i="24"/>
  <c r="F187" i="24"/>
  <c r="E187" i="24"/>
  <c r="CZ186" i="24"/>
  <c r="CY186" i="24"/>
  <c r="CX186" i="24"/>
  <c r="CW186" i="24"/>
  <c r="CV186" i="24"/>
  <c r="CU186" i="24"/>
  <c r="CT186" i="24"/>
  <c r="CS186" i="24"/>
  <c r="CR186" i="24"/>
  <c r="CQ186" i="24"/>
  <c r="CP186" i="24"/>
  <c r="CO186" i="24"/>
  <c r="CN186" i="24"/>
  <c r="CM186" i="24"/>
  <c r="CL186" i="24"/>
  <c r="CK186" i="24"/>
  <c r="CJ186" i="24"/>
  <c r="CI186" i="24"/>
  <c r="CH186" i="24"/>
  <c r="CG186" i="24"/>
  <c r="CF186" i="24"/>
  <c r="CE186" i="24"/>
  <c r="CD186" i="24"/>
  <c r="CC186" i="24"/>
  <c r="CB186" i="24"/>
  <c r="CA186" i="24"/>
  <c r="BZ186" i="24"/>
  <c r="BY186" i="24"/>
  <c r="BX186" i="24"/>
  <c r="BW186" i="24"/>
  <c r="BV186" i="24"/>
  <c r="BU186" i="24"/>
  <c r="BT186" i="24"/>
  <c r="BS186" i="24"/>
  <c r="BR186" i="24"/>
  <c r="BQ186" i="24"/>
  <c r="BP186" i="24"/>
  <c r="BO186" i="24"/>
  <c r="BN186" i="24"/>
  <c r="BM186" i="24"/>
  <c r="BL186" i="24"/>
  <c r="BK186" i="24"/>
  <c r="BJ186" i="24"/>
  <c r="BI186" i="24"/>
  <c r="BH186" i="24"/>
  <c r="BG186" i="24"/>
  <c r="BF186" i="24"/>
  <c r="BE186" i="24"/>
  <c r="BD186" i="24"/>
  <c r="BC186" i="24"/>
  <c r="BB186" i="24"/>
  <c r="BA186" i="24"/>
  <c r="AZ186" i="24"/>
  <c r="AY186" i="24"/>
  <c r="AX186" i="24"/>
  <c r="AW186" i="24"/>
  <c r="AV186" i="24"/>
  <c r="AU186" i="24"/>
  <c r="AT186" i="24"/>
  <c r="AS186" i="24"/>
  <c r="AR186" i="24"/>
  <c r="AQ186" i="24"/>
  <c r="AP186" i="24"/>
  <c r="AO186" i="24"/>
  <c r="AN186" i="24"/>
  <c r="AM186" i="24"/>
  <c r="AL186" i="24"/>
  <c r="AK186" i="24"/>
  <c r="AJ186" i="24"/>
  <c r="AI186" i="24"/>
  <c r="AH186" i="24"/>
  <c r="AG186" i="24"/>
  <c r="AF186" i="24"/>
  <c r="AE186" i="24"/>
  <c r="AD186" i="24"/>
  <c r="AC186" i="24"/>
  <c r="AB186" i="24"/>
  <c r="AA186" i="24"/>
  <c r="Z186" i="24"/>
  <c r="Y186" i="24"/>
  <c r="X186" i="24"/>
  <c r="W186" i="24"/>
  <c r="V186" i="24"/>
  <c r="U186" i="24"/>
  <c r="T186" i="24"/>
  <c r="S186" i="24"/>
  <c r="R186" i="24"/>
  <c r="Q186" i="24"/>
  <c r="P186" i="24"/>
  <c r="O186" i="24"/>
  <c r="N186" i="24"/>
  <c r="M186" i="24"/>
  <c r="L186" i="24"/>
  <c r="K186" i="24"/>
  <c r="J186" i="24"/>
  <c r="I186" i="24"/>
  <c r="H186" i="24"/>
  <c r="G186" i="24"/>
  <c r="F186" i="24"/>
  <c r="E186" i="24"/>
  <c r="CZ185" i="24"/>
  <c r="CY185" i="24"/>
  <c r="CX185" i="24"/>
  <c r="CW185" i="24"/>
  <c r="CV185" i="24"/>
  <c r="CU185" i="24"/>
  <c r="CT185" i="24"/>
  <c r="CS185" i="24"/>
  <c r="CR185" i="24"/>
  <c r="CQ185" i="24"/>
  <c r="CP185" i="24"/>
  <c r="CO185" i="24"/>
  <c r="CN185" i="24"/>
  <c r="CM185" i="24"/>
  <c r="CL185" i="24"/>
  <c r="CK185" i="24"/>
  <c r="CJ185" i="24"/>
  <c r="CI185" i="24"/>
  <c r="CH185" i="24"/>
  <c r="CG185" i="24"/>
  <c r="CF185" i="24"/>
  <c r="CE185" i="24"/>
  <c r="CD185" i="24"/>
  <c r="CC185" i="24"/>
  <c r="CB185" i="24"/>
  <c r="CA185" i="24"/>
  <c r="BZ185" i="24"/>
  <c r="BY185" i="24"/>
  <c r="BX185" i="24"/>
  <c r="BW185" i="24"/>
  <c r="BV185" i="24"/>
  <c r="BU185" i="24"/>
  <c r="BT185" i="24"/>
  <c r="BS185" i="24"/>
  <c r="BR185" i="24"/>
  <c r="BQ185" i="24"/>
  <c r="BP185" i="24"/>
  <c r="BO185" i="24"/>
  <c r="BN185" i="24"/>
  <c r="BM185" i="24"/>
  <c r="BL185" i="24"/>
  <c r="BK185" i="24"/>
  <c r="BJ185" i="24"/>
  <c r="BI185" i="24"/>
  <c r="BH185" i="24"/>
  <c r="BG185" i="24"/>
  <c r="BF185" i="24"/>
  <c r="BE185" i="24"/>
  <c r="BD185" i="24"/>
  <c r="BC185" i="24"/>
  <c r="BB185" i="24"/>
  <c r="BA185" i="24"/>
  <c r="AZ185" i="24"/>
  <c r="AY185" i="24"/>
  <c r="AX185" i="24"/>
  <c r="AW185" i="24"/>
  <c r="AV185" i="24"/>
  <c r="AU185" i="24"/>
  <c r="AT185" i="24"/>
  <c r="AS185" i="24"/>
  <c r="AR185" i="24"/>
  <c r="AQ185" i="24"/>
  <c r="AP185" i="24"/>
  <c r="AO185" i="24"/>
  <c r="AN185" i="24"/>
  <c r="AM185" i="24"/>
  <c r="AL185" i="24"/>
  <c r="AK185" i="24"/>
  <c r="AJ185" i="24"/>
  <c r="AI185" i="24"/>
  <c r="AH185" i="24"/>
  <c r="AG185" i="24"/>
  <c r="AF185" i="24"/>
  <c r="AE185" i="24"/>
  <c r="AD185" i="24"/>
  <c r="AC185" i="24"/>
  <c r="AB185" i="24"/>
  <c r="AA185" i="24"/>
  <c r="Z185" i="24"/>
  <c r="Y185" i="24"/>
  <c r="X185" i="24"/>
  <c r="W185" i="24"/>
  <c r="V185" i="24"/>
  <c r="U185" i="24"/>
  <c r="T185" i="24"/>
  <c r="S185" i="24"/>
  <c r="R185" i="24"/>
  <c r="Q185" i="24"/>
  <c r="P185" i="24"/>
  <c r="O185" i="24"/>
  <c r="N185" i="24"/>
  <c r="M185" i="24"/>
  <c r="L185" i="24"/>
  <c r="K185" i="24"/>
  <c r="J185" i="24"/>
  <c r="I185" i="24"/>
  <c r="H185" i="24"/>
  <c r="G185" i="24"/>
  <c r="F185" i="24"/>
  <c r="E185" i="24"/>
  <c r="CZ184" i="24"/>
  <c r="CY184" i="24"/>
  <c r="CX184" i="24"/>
  <c r="CW184" i="24"/>
  <c r="CV184" i="24"/>
  <c r="CU184" i="24"/>
  <c r="CT184" i="24"/>
  <c r="CS184" i="24"/>
  <c r="CR184" i="24"/>
  <c r="CQ184" i="24"/>
  <c r="CP184" i="24"/>
  <c r="CO184" i="24"/>
  <c r="CN184" i="24"/>
  <c r="CM184" i="24"/>
  <c r="CL184" i="24"/>
  <c r="CK184" i="24"/>
  <c r="CJ184" i="24"/>
  <c r="CI184" i="24"/>
  <c r="CH184" i="24"/>
  <c r="CG184" i="24"/>
  <c r="CF184" i="24"/>
  <c r="CE184" i="24"/>
  <c r="CD184" i="24"/>
  <c r="CC184" i="24"/>
  <c r="CB184" i="24"/>
  <c r="CA184" i="24"/>
  <c r="BZ184" i="24"/>
  <c r="BY184" i="24"/>
  <c r="BX184" i="24"/>
  <c r="BW184" i="24"/>
  <c r="BV184" i="24"/>
  <c r="BU184" i="24"/>
  <c r="BT184" i="24"/>
  <c r="BS184" i="24"/>
  <c r="BR184" i="24"/>
  <c r="BQ184" i="24"/>
  <c r="BP184" i="24"/>
  <c r="BO184" i="24"/>
  <c r="BN184" i="24"/>
  <c r="BM184" i="24"/>
  <c r="BL184" i="24"/>
  <c r="BK184" i="24"/>
  <c r="BJ184" i="24"/>
  <c r="BI184" i="24"/>
  <c r="BH184" i="24"/>
  <c r="BG184" i="24"/>
  <c r="BF184" i="24"/>
  <c r="BE184" i="24"/>
  <c r="BD184" i="24"/>
  <c r="BC184" i="24"/>
  <c r="BB184" i="24"/>
  <c r="BA184" i="24"/>
  <c r="AZ184" i="24"/>
  <c r="AY184" i="24"/>
  <c r="AX184" i="24"/>
  <c r="AW184" i="24"/>
  <c r="AV184" i="24"/>
  <c r="AU184" i="24"/>
  <c r="AT184" i="24"/>
  <c r="AS184" i="24"/>
  <c r="AR184" i="24"/>
  <c r="AQ184" i="24"/>
  <c r="AP184" i="24"/>
  <c r="AO184" i="24"/>
  <c r="AN184" i="24"/>
  <c r="AM184" i="24"/>
  <c r="AL184" i="24"/>
  <c r="AK184" i="24"/>
  <c r="AJ184" i="24"/>
  <c r="AI184" i="24"/>
  <c r="AH184" i="24"/>
  <c r="AG184" i="24"/>
  <c r="AF184" i="24"/>
  <c r="AE184" i="24"/>
  <c r="AD184" i="24"/>
  <c r="AC184" i="24"/>
  <c r="AB184" i="24"/>
  <c r="AA184" i="24"/>
  <c r="Z184" i="24"/>
  <c r="Y184" i="24"/>
  <c r="X184" i="24"/>
  <c r="W184" i="24"/>
  <c r="V184" i="24"/>
  <c r="U184" i="24"/>
  <c r="T184" i="24"/>
  <c r="S184" i="24"/>
  <c r="R184" i="24"/>
  <c r="Q184" i="24"/>
  <c r="P184" i="24"/>
  <c r="O184" i="24"/>
  <c r="N184" i="24"/>
  <c r="M184" i="24"/>
  <c r="L184" i="24"/>
  <c r="K184" i="24"/>
  <c r="J184" i="24"/>
  <c r="I184" i="24"/>
  <c r="H184" i="24"/>
  <c r="G184" i="24"/>
  <c r="F184" i="24"/>
  <c r="E184" i="24"/>
  <c r="CZ183" i="24"/>
  <c r="CY183" i="24"/>
  <c r="CX183" i="24"/>
  <c r="CW183" i="24"/>
  <c r="CV183" i="24"/>
  <c r="CU183" i="24"/>
  <c r="CT183" i="24"/>
  <c r="CS183" i="24"/>
  <c r="CR183" i="24"/>
  <c r="CQ183" i="24"/>
  <c r="CP183" i="24"/>
  <c r="CO183" i="24"/>
  <c r="CN183" i="24"/>
  <c r="CM183" i="24"/>
  <c r="CL183" i="24"/>
  <c r="CK183" i="24"/>
  <c r="CJ183" i="24"/>
  <c r="CI183" i="24"/>
  <c r="CH183" i="24"/>
  <c r="CG183" i="24"/>
  <c r="CF183" i="24"/>
  <c r="CE183" i="24"/>
  <c r="CD183" i="24"/>
  <c r="CC183" i="24"/>
  <c r="CB183" i="24"/>
  <c r="CA183" i="24"/>
  <c r="BZ183" i="24"/>
  <c r="BY183" i="24"/>
  <c r="BX183" i="24"/>
  <c r="BW183" i="24"/>
  <c r="BV183" i="24"/>
  <c r="BU183" i="24"/>
  <c r="BT183" i="24"/>
  <c r="BS183" i="24"/>
  <c r="BR183" i="24"/>
  <c r="BQ183" i="24"/>
  <c r="BP183" i="24"/>
  <c r="BO183" i="24"/>
  <c r="BN183" i="24"/>
  <c r="BM183" i="24"/>
  <c r="BL183" i="24"/>
  <c r="BK183" i="24"/>
  <c r="BJ183" i="24"/>
  <c r="BI183" i="24"/>
  <c r="BH183" i="24"/>
  <c r="BG183" i="24"/>
  <c r="BF183" i="24"/>
  <c r="BE183" i="24"/>
  <c r="BD183" i="24"/>
  <c r="BC183" i="24"/>
  <c r="BB183" i="24"/>
  <c r="BA183" i="24"/>
  <c r="AZ183" i="24"/>
  <c r="AY183" i="24"/>
  <c r="AX183" i="24"/>
  <c r="AW183" i="24"/>
  <c r="AV183" i="24"/>
  <c r="AU183" i="24"/>
  <c r="AT183" i="24"/>
  <c r="AS183" i="24"/>
  <c r="AR183" i="24"/>
  <c r="AQ183" i="24"/>
  <c r="AP183" i="24"/>
  <c r="AO183" i="24"/>
  <c r="AN183" i="24"/>
  <c r="AM183" i="24"/>
  <c r="AL183" i="24"/>
  <c r="AK183" i="24"/>
  <c r="AJ183" i="24"/>
  <c r="AI183" i="24"/>
  <c r="AH183" i="24"/>
  <c r="AG183" i="24"/>
  <c r="AF183" i="24"/>
  <c r="AE183" i="24"/>
  <c r="AD183" i="24"/>
  <c r="AC183" i="24"/>
  <c r="AB183" i="24"/>
  <c r="AA183" i="24"/>
  <c r="Z183" i="24"/>
  <c r="Y183" i="24"/>
  <c r="X183" i="24"/>
  <c r="W183" i="24"/>
  <c r="V183" i="24"/>
  <c r="U183" i="24"/>
  <c r="T183" i="24"/>
  <c r="S183" i="24"/>
  <c r="R183" i="24"/>
  <c r="Q183" i="24"/>
  <c r="P183" i="24"/>
  <c r="O183" i="24"/>
  <c r="N183" i="24"/>
  <c r="M183" i="24"/>
  <c r="L183" i="24"/>
  <c r="K183" i="24"/>
  <c r="J183" i="24"/>
  <c r="I183" i="24"/>
  <c r="H183" i="24"/>
  <c r="G183" i="24"/>
  <c r="F183" i="24"/>
  <c r="E183" i="24"/>
  <c r="CZ182" i="24"/>
  <c r="CY182" i="24"/>
  <c r="CX182" i="24"/>
  <c r="CW182" i="24"/>
  <c r="CV182" i="24"/>
  <c r="CU182" i="24"/>
  <c r="CT182" i="24"/>
  <c r="CS182" i="24"/>
  <c r="CR182" i="24"/>
  <c r="CQ182" i="24"/>
  <c r="CP182" i="24"/>
  <c r="CO182" i="24"/>
  <c r="CN182" i="24"/>
  <c r="CM182" i="24"/>
  <c r="CL182" i="24"/>
  <c r="CK182" i="24"/>
  <c r="CJ182" i="24"/>
  <c r="CI182" i="24"/>
  <c r="CH182" i="24"/>
  <c r="CG182" i="24"/>
  <c r="CF182" i="24"/>
  <c r="CE182" i="24"/>
  <c r="CD182" i="24"/>
  <c r="CC182" i="24"/>
  <c r="CB182" i="24"/>
  <c r="CA182" i="24"/>
  <c r="BZ182" i="24"/>
  <c r="BY182" i="24"/>
  <c r="BX182" i="24"/>
  <c r="BW182" i="24"/>
  <c r="BV182" i="24"/>
  <c r="BU182" i="24"/>
  <c r="BT182" i="24"/>
  <c r="BS182" i="24"/>
  <c r="BR182" i="24"/>
  <c r="BQ182" i="24"/>
  <c r="BP182" i="24"/>
  <c r="BO182" i="24"/>
  <c r="BN182" i="24"/>
  <c r="BM182" i="24"/>
  <c r="BL182" i="24"/>
  <c r="BK182" i="24"/>
  <c r="BJ182" i="24"/>
  <c r="BI182" i="24"/>
  <c r="BH182" i="24"/>
  <c r="BG182" i="24"/>
  <c r="BF182" i="24"/>
  <c r="BE182" i="24"/>
  <c r="BD182" i="24"/>
  <c r="BC182" i="24"/>
  <c r="BB182" i="24"/>
  <c r="BA182" i="24"/>
  <c r="AZ182" i="24"/>
  <c r="AY182" i="24"/>
  <c r="AX182" i="24"/>
  <c r="AW182" i="24"/>
  <c r="AV182" i="24"/>
  <c r="AU182" i="24"/>
  <c r="AT182" i="24"/>
  <c r="AS182" i="24"/>
  <c r="AR182" i="24"/>
  <c r="AQ182" i="24"/>
  <c r="AP182" i="24"/>
  <c r="AO182" i="24"/>
  <c r="AN182" i="24"/>
  <c r="AM182" i="24"/>
  <c r="AL182" i="24"/>
  <c r="AK182" i="24"/>
  <c r="AJ182" i="24"/>
  <c r="AI182" i="24"/>
  <c r="AH182" i="24"/>
  <c r="AG182" i="24"/>
  <c r="AF182" i="24"/>
  <c r="AE182" i="24"/>
  <c r="AD182" i="24"/>
  <c r="AC182" i="24"/>
  <c r="AB182" i="24"/>
  <c r="AA182" i="24"/>
  <c r="Z182" i="24"/>
  <c r="Y182" i="24"/>
  <c r="X182" i="24"/>
  <c r="W182" i="24"/>
  <c r="V182" i="24"/>
  <c r="U182" i="24"/>
  <c r="T182" i="24"/>
  <c r="S182" i="24"/>
  <c r="R182" i="24"/>
  <c r="Q182" i="24"/>
  <c r="P182" i="24"/>
  <c r="O182" i="24"/>
  <c r="N182" i="24"/>
  <c r="M182" i="24"/>
  <c r="L182" i="24"/>
  <c r="K182" i="24"/>
  <c r="J182" i="24"/>
  <c r="I182" i="24"/>
  <c r="H182" i="24"/>
  <c r="G182" i="24"/>
  <c r="F182" i="24"/>
  <c r="E182" i="24"/>
  <c r="CZ181" i="24"/>
  <c r="CY181" i="24"/>
  <c r="CX181" i="24"/>
  <c r="CW181" i="24"/>
  <c r="CV181" i="24"/>
  <c r="CU181" i="24"/>
  <c r="CT181" i="24"/>
  <c r="CS181" i="24"/>
  <c r="CR181" i="24"/>
  <c r="CQ181" i="24"/>
  <c r="CP181" i="24"/>
  <c r="CO181" i="24"/>
  <c r="CN181" i="24"/>
  <c r="CM181" i="24"/>
  <c r="CL181" i="24"/>
  <c r="CK181" i="24"/>
  <c r="CJ181" i="24"/>
  <c r="CI181" i="24"/>
  <c r="CH181" i="24"/>
  <c r="CG181" i="24"/>
  <c r="CF181" i="24"/>
  <c r="CE181" i="24"/>
  <c r="CD181" i="24"/>
  <c r="CC181" i="24"/>
  <c r="CB181" i="24"/>
  <c r="CA181" i="24"/>
  <c r="BZ181" i="24"/>
  <c r="BY181" i="24"/>
  <c r="BX181" i="24"/>
  <c r="BW181" i="24"/>
  <c r="BV181" i="24"/>
  <c r="BU181" i="24"/>
  <c r="BT181" i="24"/>
  <c r="BS181" i="24"/>
  <c r="BR181" i="24"/>
  <c r="BQ181" i="24"/>
  <c r="BP181" i="24"/>
  <c r="BO181" i="24"/>
  <c r="BN181" i="24"/>
  <c r="BM181" i="24"/>
  <c r="BL181" i="24"/>
  <c r="BK181" i="24"/>
  <c r="BJ181" i="24"/>
  <c r="BI181" i="24"/>
  <c r="BH181" i="24"/>
  <c r="BG181" i="24"/>
  <c r="BF181" i="24"/>
  <c r="BE181" i="24"/>
  <c r="BD181" i="24"/>
  <c r="BC181" i="24"/>
  <c r="BB181" i="24"/>
  <c r="BA181" i="24"/>
  <c r="AZ181" i="24"/>
  <c r="AY181" i="24"/>
  <c r="AX181" i="24"/>
  <c r="AW181" i="24"/>
  <c r="AV181" i="24"/>
  <c r="AU181" i="24"/>
  <c r="AT181" i="24"/>
  <c r="AS181" i="24"/>
  <c r="AR181" i="24"/>
  <c r="AQ181" i="24"/>
  <c r="AP181" i="24"/>
  <c r="AO181" i="24"/>
  <c r="AN181" i="24"/>
  <c r="AM181" i="24"/>
  <c r="AL181" i="24"/>
  <c r="AK181" i="24"/>
  <c r="AJ181" i="24"/>
  <c r="AI181" i="24"/>
  <c r="AH181" i="24"/>
  <c r="AG181" i="24"/>
  <c r="AF181" i="24"/>
  <c r="AE181" i="24"/>
  <c r="AD181" i="24"/>
  <c r="AC181" i="24"/>
  <c r="AB181" i="24"/>
  <c r="AA181" i="24"/>
  <c r="Z181" i="24"/>
  <c r="Y181" i="24"/>
  <c r="X181" i="24"/>
  <c r="W181" i="24"/>
  <c r="V181" i="24"/>
  <c r="U181" i="24"/>
  <c r="T181" i="24"/>
  <c r="S181" i="24"/>
  <c r="R181" i="24"/>
  <c r="Q181" i="24"/>
  <c r="P181" i="24"/>
  <c r="O181" i="24"/>
  <c r="N181" i="24"/>
  <c r="M181" i="24"/>
  <c r="L181" i="24"/>
  <c r="K181" i="24"/>
  <c r="J181" i="24"/>
  <c r="I181" i="24"/>
  <c r="H181" i="24"/>
  <c r="G181" i="24"/>
  <c r="F181" i="24"/>
  <c r="E181" i="24"/>
  <c r="CZ180" i="24"/>
  <c r="CY180" i="24"/>
  <c r="CX180" i="24"/>
  <c r="CW180" i="24"/>
  <c r="CV180" i="24"/>
  <c r="CU180" i="24"/>
  <c r="CT180" i="24"/>
  <c r="CS180" i="24"/>
  <c r="CR180" i="24"/>
  <c r="CQ180" i="24"/>
  <c r="CP180" i="24"/>
  <c r="CO180" i="24"/>
  <c r="CN180" i="24"/>
  <c r="CM180" i="24"/>
  <c r="CL180" i="24"/>
  <c r="CK180" i="24"/>
  <c r="CJ180" i="24"/>
  <c r="CI180" i="24"/>
  <c r="CH180" i="24"/>
  <c r="CG180" i="24"/>
  <c r="CF180" i="24"/>
  <c r="CE180" i="24"/>
  <c r="CD180" i="24"/>
  <c r="CC180" i="24"/>
  <c r="CB180" i="24"/>
  <c r="CA180" i="24"/>
  <c r="BZ180" i="24"/>
  <c r="BY180" i="24"/>
  <c r="BX180" i="24"/>
  <c r="BW180" i="24"/>
  <c r="BV180" i="24"/>
  <c r="BU180" i="24"/>
  <c r="BT180" i="24"/>
  <c r="BS180" i="24"/>
  <c r="BR180" i="24"/>
  <c r="BQ180" i="24"/>
  <c r="BP180" i="24"/>
  <c r="BO180" i="24"/>
  <c r="BN180" i="24"/>
  <c r="BM180" i="24"/>
  <c r="BL180" i="24"/>
  <c r="BK180" i="24"/>
  <c r="BJ180" i="24"/>
  <c r="BI180" i="24"/>
  <c r="BH180" i="24"/>
  <c r="BG180" i="24"/>
  <c r="BF180" i="24"/>
  <c r="BE180" i="24"/>
  <c r="BD180" i="24"/>
  <c r="BC180" i="24"/>
  <c r="BB180" i="24"/>
  <c r="BA180" i="24"/>
  <c r="AZ180" i="24"/>
  <c r="AY180" i="24"/>
  <c r="AX180" i="24"/>
  <c r="AW180" i="24"/>
  <c r="AV180" i="24"/>
  <c r="AU180" i="24"/>
  <c r="AT180" i="24"/>
  <c r="AS180" i="24"/>
  <c r="AR180" i="24"/>
  <c r="AQ180" i="24"/>
  <c r="AP180" i="24"/>
  <c r="AO180" i="24"/>
  <c r="AN180" i="24"/>
  <c r="AM180" i="24"/>
  <c r="AL180" i="24"/>
  <c r="AK180" i="24"/>
  <c r="AJ180" i="24"/>
  <c r="AI180" i="24"/>
  <c r="AH180" i="24"/>
  <c r="AG180" i="24"/>
  <c r="AF180" i="24"/>
  <c r="AE180" i="24"/>
  <c r="AD180" i="24"/>
  <c r="AC180" i="24"/>
  <c r="AB180" i="24"/>
  <c r="AA180" i="24"/>
  <c r="Z180" i="24"/>
  <c r="Y180" i="24"/>
  <c r="X180" i="24"/>
  <c r="W180" i="24"/>
  <c r="V180" i="24"/>
  <c r="U180" i="24"/>
  <c r="T180" i="24"/>
  <c r="S180" i="24"/>
  <c r="R180" i="24"/>
  <c r="Q180" i="24"/>
  <c r="P180" i="24"/>
  <c r="O180" i="24"/>
  <c r="N180" i="24"/>
  <c r="M180" i="24"/>
  <c r="L180" i="24"/>
  <c r="K180" i="24"/>
  <c r="J180" i="24"/>
  <c r="I180" i="24"/>
  <c r="H180" i="24"/>
  <c r="G180" i="24"/>
  <c r="F180" i="24"/>
  <c r="E180" i="24"/>
  <c r="CZ179" i="24"/>
  <c r="CY179" i="24"/>
  <c r="CX179" i="24"/>
  <c r="CW179" i="24"/>
  <c r="CV179" i="24"/>
  <c r="CU179" i="24"/>
  <c r="CT179" i="24"/>
  <c r="CS179" i="24"/>
  <c r="CR179" i="24"/>
  <c r="CQ179" i="24"/>
  <c r="CP179" i="24"/>
  <c r="CO179" i="24"/>
  <c r="CN179" i="24"/>
  <c r="CM179" i="24"/>
  <c r="CL179" i="24"/>
  <c r="CK179" i="24"/>
  <c r="CJ179" i="24"/>
  <c r="CI179" i="24"/>
  <c r="CH179" i="24"/>
  <c r="CG179" i="24"/>
  <c r="CF179" i="24"/>
  <c r="CE179" i="24"/>
  <c r="CD179" i="24"/>
  <c r="CC179" i="24"/>
  <c r="CB179" i="24"/>
  <c r="CA179" i="24"/>
  <c r="BZ179" i="24"/>
  <c r="BY179" i="24"/>
  <c r="BX179" i="24"/>
  <c r="BW179" i="24"/>
  <c r="BV179" i="24"/>
  <c r="BU179" i="24"/>
  <c r="BT179" i="24"/>
  <c r="BS179" i="24"/>
  <c r="BR179" i="24"/>
  <c r="BQ179" i="24"/>
  <c r="BP179" i="24"/>
  <c r="BO179" i="24"/>
  <c r="BN179" i="24"/>
  <c r="BM179" i="24"/>
  <c r="BL179" i="24"/>
  <c r="BK179" i="24"/>
  <c r="BJ179" i="24"/>
  <c r="BI179" i="24"/>
  <c r="BH179" i="24"/>
  <c r="BG179" i="24"/>
  <c r="BF179" i="24"/>
  <c r="BE179" i="24"/>
  <c r="BD179" i="24"/>
  <c r="BC179" i="24"/>
  <c r="BB179" i="24"/>
  <c r="BA179" i="24"/>
  <c r="AZ179" i="24"/>
  <c r="AY179" i="24"/>
  <c r="AX179" i="24"/>
  <c r="AW179" i="24"/>
  <c r="AV179" i="24"/>
  <c r="AU179" i="24"/>
  <c r="AT179" i="24"/>
  <c r="AS179" i="24"/>
  <c r="AR179" i="24"/>
  <c r="AQ179" i="24"/>
  <c r="AP179" i="24"/>
  <c r="AO179" i="24"/>
  <c r="AN179" i="24"/>
  <c r="AM179" i="24"/>
  <c r="AL179" i="24"/>
  <c r="AK179" i="24"/>
  <c r="AJ179" i="24"/>
  <c r="AI179" i="24"/>
  <c r="AH179" i="24"/>
  <c r="AG179" i="24"/>
  <c r="AF179" i="24"/>
  <c r="AE179" i="24"/>
  <c r="AD179" i="24"/>
  <c r="AC179" i="24"/>
  <c r="AB179" i="24"/>
  <c r="AA179" i="24"/>
  <c r="Z179" i="24"/>
  <c r="Y179" i="24"/>
  <c r="X179" i="24"/>
  <c r="W179" i="24"/>
  <c r="V179" i="24"/>
  <c r="U179" i="24"/>
  <c r="T179" i="24"/>
  <c r="S179" i="24"/>
  <c r="R179" i="24"/>
  <c r="Q179" i="24"/>
  <c r="P179" i="24"/>
  <c r="O179" i="24"/>
  <c r="N179" i="24"/>
  <c r="M179" i="24"/>
  <c r="L179" i="24"/>
  <c r="K179" i="24"/>
  <c r="J179" i="24"/>
  <c r="I179" i="24"/>
  <c r="H179" i="24"/>
  <c r="G179" i="24"/>
  <c r="F179" i="24"/>
  <c r="E179" i="24"/>
  <c r="CZ178" i="24"/>
  <c r="CY178" i="24"/>
  <c r="CX178" i="24"/>
  <c r="CW178" i="24"/>
  <c r="CV178" i="24"/>
  <c r="CU178" i="24"/>
  <c r="CT178" i="24"/>
  <c r="CS178" i="24"/>
  <c r="CR178" i="24"/>
  <c r="CQ178" i="24"/>
  <c r="CP178" i="24"/>
  <c r="CO178" i="24"/>
  <c r="CN178" i="24"/>
  <c r="CM178" i="24"/>
  <c r="CL178" i="24"/>
  <c r="CK178" i="24"/>
  <c r="CJ178" i="24"/>
  <c r="CI178" i="24"/>
  <c r="CH178" i="24"/>
  <c r="CG178" i="24"/>
  <c r="CF178" i="24"/>
  <c r="CE178" i="24"/>
  <c r="CD178" i="24"/>
  <c r="CC178" i="24"/>
  <c r="CB178" i="24"/>
  <c r="CA178" i="24"/>
  <c r="BZ178" i="24"/>
  <c r="BY178" i="24"/>
  <c r="BX178" i="24"/>
  <c r="BW178" i="24"/>
  <c r="BV178" i="24"/>
  <c r="BU178" i="24"/>
  <c r="BT178" i="24"/>
  <c r="BS178" i="24"/>
  <c r="BR178" i="24"/>
  <c r="BQ178" i="24"/>
  <c r="BP178" i="24"/>
  <c r="BO178" i="24"/>
  <c r="BN178" i="24"/>
  <c r="BM178" i="24"/>
  <c r="BL178" i="24"/>
  <c r="BK178" i="24"/>
  <c r="BJ178" i="24"/>
  <c r="BI178" i="24"/>
  <c r="BH178" i="24"/>
  <c r="BG178" i="24"/>
  <c r="BF178" i="24"/>
  <c r="BE178" i="24"/>
  <c r="BD178" i="24"/>
  <c r="BC178" i="24"/>
  <c r="BB178" i="24"/>
  <c r="BA178" i="24"/>
  <c r="AZ178" i="24"/>
  <c r="AY178" i="24"/>
  <c r="AX178" i="24"/>
  <c r="AW178" i="24"/>
  <c r="AV178" i="24"/>
  <c r="AU178" i="24"/>
  <c r="AT178" i="24"/>
  <c r="AS178" i="24"/>
  <c r="AR178" i="24"/>
  <c r="AQ178" i="24"/>
  <c r="AP178" i="24"/>
  <c r="AO178" i="24"/>
  <c r="AN178" i="24"/>
  <c r="AM178" i="24"/>
  <c r="AL178" i="24"/>
  <c r="AK178" i="24"/>
  <c r="AJ178" i="24"/>
  <c r="AI178" i="24"/>
  <c r="AH178" i="24"/>
  <c r="AG178" i="24"/>
  <c r="AF178" i="24"/>
  <c r="AE178" i="24"/>
  <c r="AD178" i="24"/>
  <c r="AC178" i="24"/>
  <c r="AB178" i="24"/>
  <c r="AA178" i="24"/>
  <c r="Z178" i="24"/>
  <c r="Y178" i="24"/>
  <c r="X178" i="24"/>
  <c r="W178" i="24"/>
  <c r="V178" i="24"/>
  <c r="U178" i="24"/>
  <c r="T178" i="24"/>
  <c r="S178" i="24"/>
  <c r="R178" i="24"/>
  <c r="Q178" i="24"/>
  <c r="P178" i="24"/>
  <c r="O178" i="24"/>
  <c r="N178" i="24"/>
  <c r="M178" i="24"/>
  <c r="L178" i="24"/>
  <c r="K178" i="24"/>
  <c r="J178" i="24"/>
  <c r="I178" i="24"/>
  <c r="H178" i="24"/>
  <c r="G178" i="24"/>
  <c r="F178" i="24"/>
  <c r="E178" i="24"/>
  <c r="CZ177" i="24"/>
  <c r="CY177" i="24"/>
  <c r="CX177" i="24"/>
  <c r="CW177" i="24"/>
  <c r="CV177" i="24"/>
  <c r="CU177" i="24"/>
  <c r="CT177" i="24"/>
  <c r="CS177" i="24"/>
  <c r="CR177" i="24"/>
  <c r="CQ177" i="24"/>
  <c r="CP177" i="24"/>
  <c r="CO177" i="24"/>
  <c r="CN177" i="24"/>
  <c r="CM177" i="24"/>
  <c r="CL177" i="24"/>
  <c r="CK177" i="24"/>
  <c r="CJ177" i="24"/>
  <c r="CI177" i="24"/>
  <c r="CH177" i="24"/>
  <c r="CG177" i="24"/>
  <c r="CF177" i="24"/>
  <c r="CE177" i="24"/>
  <c r="CD177" i="24"/>
  <c r="CC177" i="24"/>
  <c r="CB177" i="24"/>
  <c r="CA177" i="24"/>
  <c r="BZ177" i="24"/>
  <c r="BY177" i="24"/>
  <c r="BX177" i="24"/>
  <c r="BW177" i="24"/>
  <c r="BV177" i="24"/>
  <c r="BU177" i="24"/>
  <c r="BT177" i="24"/>
  <c r="BS177" i="24"/>
  <c r="BR177" i="24"/>
  <c r="BQ177" i="24"/>
  <c r="BP177" i="24"/>
  <c r="BO177" i="24"/>
  <c r="BN177" i="24"/>
  <c r="BM177" i="24"/>
  <c r="BL177" i="24"/>
  <c r="BK177" i="24"/>
  <c r="BJ177" i="24"/>
  <c r="BI177" i="24"/>
  <c r="BH177" i="24"/>
  <c r="BG177" i="24"/>
  <c r="BF177" i="24"/>
  <c r="BE177" i="24"/>
  <c r="BD177" i="24"/>
  <c r="BC177" i="24"/>
  <c r="BB177" i="24"/>
  <c r="BA177" i="24"/>
  <c r="AZ177" i="24"/>
  <c r="AY177" i="24"/>
  <c r="AX177" i="24"/>
  <c r="AW177" i="24"/>
  <c r="AV177" i="24"/>
  <c r="AU177" i="24"/>
  <c r="AT177" i="24"/>
  <c r="AS177" i="24"/>
  <c r="AR177" i="24"/>
  <c r="AQ177" i="24"/>
  <c r="AP177" i="24"/>
  <c r="AO177" i="24"/>
  <c r="AN177" i="24"/>
  <c r="AM177" i="24"/>
  <c r="AL177" i="24"/>
  <c r="AK177" i="24"/>
  <c r="AJ177" i="24"/>
  <c r="AI177" i="24"/>
  <c r="AH177" i="24"/>
  <c r="AG177" i="24"/>
  <c r="AF177" i="24"/>
  <c r="AE177" i="24"/>
  <c r="AD177" i="24"/>
  <c r="AC177" i="24"/>
  <c r="AB177" i="24"/>
  <c r="AA177" i="24"/>
  <c r="Z177" i="24"/>
  <c r="Y177" i="24"/>
  <c r="X177" i="24"/>
  <c r="W177" i="24"/>
  <c r="V177" i="24"/>
  <c r="U177" i="24"/>
  <c r="T177" i="24"/>
  <c r="S177" i="24"/>
  <c r="R177" i="24"/>
  <c r="Q177" i="24"/>
  <c r="P177" i="24"/>
  <c r="O177" i="24"/>
  <c r="N177" i="24"/>
  <c r="M177" i="24"/>
  <c r="L177" i="24"/>
  <c r="K177" i="24"/>
  <c r="J177" i="24"/>
  <c r="I177" i="24"/>
  <c r="H177" i="24"/>
  <c r="G177" i="24"/>
  <c r="F177" i="24"/>
  <c r="E177" i="24"/>
  <c r="CZ176" i="24"/>
  <c r="CY176" i="24"/>
  <c r="CX176" i="24"/>
  <c r="CW176" i="24"/>
  <c r="CV176" i="24"/>
  <c r="CU176" i="24"/>
  <c r="CT176" i="24"/>
  <c r="CS176" i="24"/>
  <c r="CR176" i="24"/>
  <c r="CQ176" i="24"/>
  <c r="CP176" i="24"/>
  <c r="CO176" i="24"/>
  <c r="CN176" i="24"/>
  <c r="CM176" i="24"/>
  <c r="CL176" i="24"/>
  <c r="CK176" i="24"/>
  <c r="CJ176" i="24"/>
  <c r="CI176" i="24"/>
  <c r="CH176" i="24"/>
  <c r="CG176" i="24"/>
  <c r="CF176" i="24"/>
  <c r="CE176" i="24"/>
  <c r="CD176" i="24"/>
  <c r="CC176" i="24"/>
  <c r="CB176" i="24"/>
  <c r="CA176" i="24"/>
  <c r="BZ176" i="24"/>
  <c r="BY176" i="24"/>
  <c r="BX176" i="24"/>
  <c r="BW176" i="24"/>
  <c r="BV176" i="24"/>
  <c r="BU176" i="24"/>
  <c r="BT176" i="24"/>
  <c r="BS176" i="24"/>
  <c r="BR176" i="24"/>
  <c r="BQ176" i="24"/>
  <c r="BP176" i="24"/>
  <c r="BO176" i="24"/>
  <c r="BN176" i="24"/>
  <c r="BM176" i="24"/>
  <c r="BL176" i="24"/>
  <c r="BK176" i="24"/>
  <c r="BJ176" i="24"/>
  <c r="BI176" i="24"/>
  <c r="BH176" i="24"/>
  <c r="BG176" i="24"/>
  <c r="BF176" i="24"/>
  <c r="BE176" i="24"/>
  <c r="BD176" i="24"/>
  <c r="BC176" i="24"/>
  <c r="BB176" i="24"/>
  <c r="BA176" i="24"/>
  <c r="AZ176" i="24"/>
  <c r="AY176" i="24"/>
  <c r="AX176" i="24"/>
  <c r="AW176" i="24"/>
  <c r="AV176" i="24"/>
  <c r="AU176" i="24"/>
  <c r="AT176" i="24"/>
  <c r="AS176" i="24"/>
  <c r="AR176" i="24"/>
  <c r="AQ176" i="24"/>
  <c r="AP176" i="24"/>
  <c r="AO176" i="24"/>
  <c r="AN176" i="24"/>
  <c r="AM176" i="24"/>
  <c r="AL176" i="24"/>
  <c r="AK176" i="24"/>
  <c r="AJ176" i="24"/>
  <c r="AI176" i="24"/>
  <c r="AH176" i="24"/>
  <c r="AG176" i="24"/>
  <c r="AF176" i="24"/>
  <c r="AE176" i="24"/>
  <c r="AD176" i="24"/>
  <c r="AC176" i="24"/>
  <c r="AB176" i="24"/>
  <c r="AA176" i="24"/>
  <c r="Z176" i="24"/>
  <c r="Y176" i="24"/>
  <c r="X176" i="24"/>
  <c r="W176" i="24"/>
  <c r="V176" i="24"/>
  <c r="U176" i="24"/>
  <c r="T176" i="24"/>
  <c r="S176" i="24"/>
  <c r="R176" i="24"/>
  <c r="Q176" i="24"/>
  <c r="P176" i="24"/>
  <c r="O176" i="24"/>
  <c r="N176" i="24"/>
  <c r="M176" i="24"/>
  <c r="L176" i="24"/>
  <c r="K176" i="24"/>
  <c r="J176" i="24"/>
  <c r="I176" i="24"/>
  <c r="H176" i="24"/>
  <c r="G176" i="24"/>
  <c r="F176" i="24"/>
  <c r="E176" i="24"/>
  <c r="DB176" i="24" s="1"/>
  <c r="CZ175" i="24"/>
  <c r="CY175" i="24"/>
  <c r="CX175" i="24"/>
  <c r="CW175" i="24"/>
  <c r="CV175" i="24"/>
  <c r="CU175" i="24"/>
  <c r="CT175" i="24"/>
  <c r="CS175" i="24"/>
  <c r="CR175" i="24"/>
  <c r="CQ175" i="24"/>
  <c r="CP175" i="24"/>
  <c r="CO175" i="24"/>
  <c r="CN175" i="24"/>
  <c r="CM175" i="24"/>
  <c r="CL175" i="24"/>
  <c r="CK175" i="24"/>
  <c r="CJ175" i="24"/>
  <c r="CI175" i="24"/>
  <c r="CH175" i="24"/>
  <c r="CG175" i="24"/>
  <c r="CF175" i="24"/>
  <c r="CE175" i="24"/>
  <c r="CD175" i="24"/>
  <c r="CC175" i="24"/>
  <c r="CB175" i="24"/>
  <c r="CA175" i="24"/>
  <c r="BZ175" i="24"/>
  <c r="BY175" i="24"/>
  <c r="BX175" i="24"/>
  <c r="BW175" i="24"/>
  <c r="BV175" i="24"/>
  <c r="BU175" i="24"/>
  <c r="BT175" i="24"/>
  <c r="BS175" i="24"/>
  <c r="BR175" i="24"/>
  <c r="BQ175" i="24"/>
  <c r="BP175" i="24"/>
  <c r="BO175" i="24"/>
  <c r="BN175" i="24"/>
  <c r="BM175" i="24"/>
  <c r="BL175" i="24"/>
  <c r="BK175" i="24"/>
  <c r="BJ175" i="24"/>
  <c r="BI175" i="24"/>
  <c r="BH175" i="24"/>
  <c r="BG175" i="24"/>
  <c r="BF175" i="24"/>
  <c r="BE175" i="24"/>
  <c r="BD175" i="24"/>
  <c r="BC175" i="24"/>
  <c r="BB175" i="24"/>
  <c r="BA175" i="24"/>
  <c r="AZ175" i="24"/>
  <c r="AY175" i="24"/>
  <c r="AX175" i="24"/>
  <c r="AW175" i="24"/>
  <c r="AV175" i="24"/>
  <c r="AU175" i="24"/>
  <c r="AT175" i="24"/>
  <c r="AS175" i="24"/>
  <c r="AR175" i="24"/>
  <c r="AQ175" i="24"/>
  <c r="AP175" i="24"/>
  <c r="AO175" i="24"/>
  <c r="AN175" i="24"/>
  <c r="AM175" i="24"/>
  <c r="AL175" i="24"/>
  <c r="AK175" i="24"/>
  <c r="AJ175" i="24"/>
  <c r="AI175" i="24"/>
  <c r="AH175" i="24"/>
  <c r="AG175" i="24"/>
  <c r="AF175" i="24"/>
  <c r="AE175" i="24"/>
  <c r="AD175" i="24"/>
  <c r="AC175" i="24"/>
  <c r="AB175" i="24"/>
  <c r="AA175" i="24"/>
  <c r="Z175" i="24"/>
  <c r="Y175" i="24"/>
  <c r="X175" i="24"/>
  <c r="W175" i="24"/>
  <c r="V175" i="24"/>
  <c r="U175" i="24"/>
  <c r="T175" i="24"/>
  <c r="S175" i="24"/>
  <c r="R175" i="24"/>
  <c r="Q175" i="24"/>
  <c r="P175" i="24"/>
  <c r="O175" i="24"/>
  <c r="N175" i="24"/>
  <c r="M175" i="24"/>
  <c r="L175" i="24"/>
  <c r="K175" i="24"/>
  <c r="J175" i="24"/>
  <c r="I175" i="24"/>
  <c r="H175" i="24"/>
  <c r="G175" i="24"/>
  <c r="F175" i="24"/>
  <c r="E175" i="24"/>
  <c r="CZ174" i="24"/>
  <c r="CY174" i="24"/>
  <c r="CX174" i="24"/>
  <c r="CW174" i="24"/>
  <c r="CV174" i="24"/>
  <c r="CU174" i="24"/>
  <c r="CT174" i="24"/>
  <c r="CS174" i="24"/>
  <c r="CR174" i="24"/>
  <c r="CQ174" i="24"/>
  <c r="CP174" i="24"/>
  <c r="CO174" i="24"/>
  <c r="CN174" i="24"/>
  <c r="CM174" i="24"/>
  <c r="CL174" i="24"/>
  <c r="CK174" i="24"/>
  <c r="CJ174" i="24"/>
  <c r="CI174" i="24"/>
  <c r="CH174" i="24"/>
  <c r="CG174" i="24"/>
  <c r="CF174" i="24"/>
  <c r="CE174" i="24"/>
  <c r="CD174" i="24"/>
  <c r="CC174" i="24"/>
  <c r="CB174" i="24"/>
  <c r="CA174" i="24"/>
  <c r="BZ174" i="24"/>
  <c r="BY174" i="24"/>
  <c r="BX174" i="24"/>
  <c r="BW174" i="24"/>
  <c r="BV174" i="24"/>
  <c r="BU174" i="24"/>
  <c r="BT174" i="24"/>
  <c r="BS174" i="24"/>
  <c r="BR174" i="24"/>
  <c r="BQ174" i="24"/>
  <c r="BP174" i="24"/>
  <c r="BO174" i="24"/>
  <c r="BN174" i="24"/>
  <c r="BM174" i="24"/>
  <c r="BL174" i="24"/>
  <c r="BK174" i="24"/>
  <c r="BJ174" i="24"/>
  <c r="BI174" i="24"/>
  <c r="BH174" i="24"/>
  <c r="BG174" i="24"/>
  <c r="BF174" i="24"/>
  <c r="BE174" i="24"/>
  <c r="BD174" i="24"/>
  <c r="BC174" i="24"/>
  <c r="BB174" i="24"/>
  <c r="BA174" i="24"/>
  <c r="AZ174" i="24"/>
  <c r="AY174" i="24"/>
  <c r="AX174" i="24"/>
  <c r="AW174" i="24"/>
  <c r="AV174" i="24"/>
  <c r="AU174" i="24"/>
  <c r="AT174" i="24"/>
  <c r="AS174" i="24"/>
  <c r="AR174" i="24"/>
  <c r="AQ174" i="24"/>
  <c r="AP174" i="24"/>
  <c r="AO174" i="24"/>
  <c r="AN174" i="24"/>
  <c r="AM174" i="24"/>
  <c r="AL174" i="24"/>
  <c r="AK174" i="24"/>
  <c r="AJ174" i="24"/>
  <c r="AI174" i="24"/>
  <c r="AH174" i="24"/>
  <c r="AG174" i="24"/>
  <c r="AF174" i="24"/>
  <c r="AE174" i="24"/>
  <c r="AD174" i="24"/>
  <c r="AC174" i="24"/>
  <c r="AB174" i="24"/>
  <c r="AA174" i="24"/>
  <c r="Z174" i="24"/>
  <c r="Y174" i="24"/>
  <c r="X174" i="24"/>
  <c r="W174" i="24"/>
  <c r="V174" i="24"/>
  <c r="U174" i="24"/>
  <c r="T174" i="24"/>
  <c r="S174" i="24"/>
  <c r="R174" i="24"/>
  <c r="Q174" i="24"/>
  <c r="P174" i="24"/>
  <c r="O174" i="24"/>
  <c r="N174" i="24"/>
  <c r="M174" i="24"/>
  <c r="L174" i="24"/>
  <c r="K174" i="24"/>
  <c r="J174" i="24"/>
  <c r="I174" i="24"/>
  <c r="H174" i="24"/>
  <c r="G174" i="24"/>
  <c r="F174" i="24"/>
  <c r="E174" i="24"/>
  <c r="DB174" i="24" s="1"/>
  <c r="CZ173" i="24"/>
  <c r="CY173" i="24"/>
  <c r="CX173" i="24"/>
  <c r="CW173" i="24"/>
  <c r="CV173" i="24"/>
  <c r="CU173" i="24"/>
  <c r="CT173" i="24"/>
  <c r="CS173" i="24"/>
  <c r="CR173" i="24"/>
  <c r="CQ173" i="24"/>
  <c r="CP173" i="24"/>
  <c r="CO173" i="24"/>
  <c r="CN173" i="24"/>
  <c r="CM173" i="24"/>
  <c r="CL173" i="24"/>
  <c r="CK173" i="24"/>
  <c r="CJ173" i="24"/>
  <c r="CI173" i="24"/>
  <c r="CH173" i="24"/>
  <c r="CG173" i="24"/>
  <c r="CF173" i="24"/>
  <c r="CE173" i="24"/>
  <c r="CD173" i="24"/>
  <c r="CC173" i="24"/>
  <c r="CB173" i="24"/>
  <c r="CA173" i="24"/>
  <c r="BZ173" i="24"/>
  <c r="BY173" i="24"/>
  <c r="BX173" i="24"/>
  <c r="BW173" i="24"/>
  <c r="BV173" i="24"/>
  <c r="BU173" i="24"/>
  <c r="BT173" i="24"/>
  <c r="BS173" i="24"/>
  <c r="BR173" i="24"/>
  <c r="BQ173" i="24"/>
  <c r="BP173" i="24"/>
  <c r="BO173" i="24"/>
  <c r="BN173" i="24"/>
  <c r="BM173" i="24"/>
  <c r="BL173" i="24"/>
  <c r="BK173" i="24"/>
  <c r="BJ173" i="24"/>
  <c r="BI173" i="24"/>
  <c r="BH173" i="24"/>
  <c r="BG173" i="24"/>
  <c r="BF173" i="24"/>
  <c r="BE173" i="24"/>
  <c r="BD173" i="24"/>
  <c r="BC173" i="24"/>
  <c r="BB173" i="24"/>
  <c r="BA173" i="24"/>
  <c r="AZ173" i="24"/>
  <c r="AY173" i="24"/>
  <c r="AX173" i="24"/>
  <c r="AW173" i="24"/>
  <c r="AV173" i="24"/>
  <c r="AU173" i="24"/>
  <c r="AT173" i="24"/>
  <c r="AS173" i="24"/>
  <c r="AR173" i="24"/>
  <c r="AQ173" i="24"/>
  <c r="AP173" i="24"/>
  <c r="AO173" i="24"/>
  <c r="AN173" i="24"/>
  <c r="AM173" i="24"/>
  <c r="AL173" i="24"/>
  <c r="AK173" i="24"/>
  <c r="AJ173" i="24"/>
  <c r="AI173" i="24"/>
  <c r="AH173" i="24"/>
  <c r="AG173" i="24"/>
  <c r="AF173" i="24"/>
  <c r="AE173" i="24"/>
  <c r="AD173" i="24"/>
  <c r="AC173" i="24"/>
  <c r="AB173" i="24"/>
  <c r="AA173" i="24"/>
  <c r="Z173" i="24"/>
  <c r="Y173" i="24"/>
  <c r="X173" i="24"/>
  <c r="W173" i="24"/>
  <c r="V173" i="24"/>
  <c r="U173" i="24"/>
  <c r="T173" i="24"/>
  <c r="S173" i="24"/>
  <c r="R173" i="24"/>
  <c r="Q173" i="24"/>
  <c r="P173" i="24"/>
  <c r="O173" i="24"/>
  <c r="N173" i="24"/>
  <c r="M173" i="24"/>
  <c r="L173" i="24"/>
  <c r="K173" i="24"/>
  <c r="J173" i="24"/>
  <c r="I173" i="24"/>
  <c r="H173" i="24"/>
  <c r="G173" i="24"/>
  <c r="F173" i="24"/>
  <c r="E173" i="24"/>
  <c r="CZ172" i="24"/>
  <c r="CY172" i="24"/>
  <c r="CX172" i="24"/>
  <c r="CW172" i="24"/>
  <c r="CV172" i="24"/>
  <c r="CU172" i="24"/>
  <c r="CT172" i="24"/>
  <c r="CS172" i="24"/>
  <c r="CR172" i="24"/>
  <c r="CQ172" i="24"/>
  <c r="CP172" i="24"/>
  <c r="CO172" i="24"/>
  <c r="CN172" i="24"/>
  <c r="CM172" i="24"/>
  <c r="CL172" i="24"/>
  <c r="CK172" i="24"/>
  <c r="CJ172" i="24"/>
  <c r="CI172" i="24"/>
  <c r="CH172" i="24"/>
  <c r="CG172" i="24"/>
  <c r="CF172" i="24"/>
  <c r="CE172" i="24"/>
  <c r="CD172" i="24"/>
  <c r="CC172" i="24"/>
  <c r="CB172" i="24"/>
  <c r="CA172" i="24"/>
  <c r="BZ172" i="24"/>
  <c r="BY172" i="24"/>
  <c r="BX172" i="24"/>
  <c r="BW172" i="24"/>
  <c r="BV172" i="24"/>
  <c r="BU172" i="24"/>
  <c r="BT172" i="24"/>
  <c r="BS172" i="24"/>
  <c r="BR172" i="24"/>
  <c r="BQ172" i="24"/>
  <c r="BP172" i="24"/>
  <c r="BO172" i="24"/>
  <c r="BN172" i="24"/>
  <c r="BM172" i="24"/>
  <c r="BL172" i="24"/>
  <c r="BK172" i="24"/>
  <c r="BJ172" i="24"/>
  <c r="BI172" i="24"/>
  <c r="BH172" i="24"/>
  <c r="BG172" i="24"/>
  <c r="BF172" i="24"/>
  <c r="BE172" i="24"/>
  <c r="BD172" i="24"/>
  <c r="BC172" i="24"/>
  <c r="BB172" i="24"/>
  <c r="BA172" i="24"/>
  <c r="AZ172" i="24"/>
  <c r="AY172" i="24"/>
  <c r="AX172" i="24"/>
  <c r="AW172" i="24"/>
  <c r="AV172" i="24"/>
  <c r="AU172" i="24"/>
  <c r="AT172" i="24"/>
  <c r="AS172" i="24"/>
  <c r="AR172" i="24"/>
  <c r="AQ172" i="24"/>
  <c r="AP172" i="24"/>
  <c r="AO172" i="24"/>
  <c r="AN172" i="24"/>
  <c r="AM172" i="24"/>
  <c r="AL172" i="24"/>
  <c r="AK172" i="24"/>
  <c r="AJ172" i="24"/>
  <c r="AI172" i="24"/>
  <c r="AH172" i="24"/>
  <c r="AG172" i="24"/>
  <c r="AF172" i="24"/>
  <c r="AE172" i="24"/>
  <c r="AD172" i="24"/>
  <c r="AC172" i="24"/>
  <c r="AB172" i="24"/>
  <c r="AA172" i="24"/>
  <c r="Z172" i="24"/>
  <c r="Y172" i="24"/>
  <c r="X172" i="24"/>
  <c r="W172" i="24"/>
  <c r="V172" i="24"/>
  <c r="U172" i="24"/>
  <c r="T172" i="24"/>
  <c r="S172" i="24"/>
  <c r="R172" i="24"/>
  <c r="Q172" i="24"/>
  <c r="P172" i="24"/>
  <c r="O172" i="24"/>
  <c r="N172" i="24"/>
  <c r="M172" i="24"/>
  <c r="L172" i="24"/>
  <c r="K172" i="24"/>
  <c r="J172" i="24"/>
  <c r="I172" i="24"/>
  <c r="H172" i="24"/>
  <c r="G172" i="24"/>
  <c r="F172" i="24"/>
  <c r="E172" i="24"/>
  <c r="DB172" i="24" s="1"/>
  <c r="CZ171" i="24"/>
  <c r="CY171" i="24"/>
  <c r="CX171" i="24"/>
  <c r="CW171" i="24"/>
  <c r="CV171" i="24"/>
  <c r="CU171" i="24"/>
  <c r="CT171" i="24"/>
  <c r="CS171" i="24"/>
  <c r="CR171" i="24"/>
  <c r="CQ171" i="24"/>
  <c r="CP171" i="24"/>
  <c r="CO171" i="24"/>
  <c r="CN171" i="24"/>
  <c r="CM171" i="24"/>
  <c r="CL171" i="24"/>
  <c r="CK171" i="24"/>
  <c r="CJ171" i="24"/>
  <c r="CI171" i="24"/>
  <c r="CH171" i="24"/>
  <c r="CG171" i="24"/>
  <c r="CF171" i="24"/>
  <c r="CE171" i="24"/>
  <c r="CD171" i="24"/>
  <c r="CC171" i="24"/>
  <c r="CB171" i="24"/>
  <c r="CA171" i="24"/>
  <c r="BZ171" i="24"/>
  <c r="BY171" i="24"/>
  <c r="BX171" i="24"/>
  <c r="BW171" i="24"/>
  <c r="BV171" i="24"/>
  <c r="BU171" i="24"/>
  <c r="BT171" i="24"/>
  <c r="BS171" i="24"/>
  <c r="BR171" i="24"/>
  <c r="BQ171" i="24"/>
  <c r="BP171" i="24"/>
  <c r="BO171" i="24"/>
  <c r="BN171" i="24"/>
  <c r="BM171" i="24"/>
  <c r="BL171" i="24"/>
  <c r="BK171" i="24"/>
  <c r="BJ171" i="24"/>
  <c r="BI171" i="24"/>
  <c r="BH171" i="24"/>
  <c r="BG171" i="24"/>
  <c r="BF171" i="24"/>
  <c r="BE171" i="24"/>
  <c r="BD171" i="24"/>
  <c r="BC171" i="24"/>
  <c r="BB171" i="24"/>
  <c r="BA171" i="24"/>
  <c r="AZ171" i="24"/>
  <c r="AY171" i="24"/>
  <c r="AX171" i="24"/>
  <c r="AW171" i="24"/>
  <c r="AV171" i="24"/>
  <c r="AU171" i="24"/>
  <c r="AT171" i="24"/>
  <c r="AS171" i="24"/>
  <c r="AR171" i="24"/>
  <c r="AQ171" i="24"/>
  <c r="AP171" i="24"/>
  <c r="AO171" i="24"/>
  <c r="AN171" i="24"/>
  <c r="AM171" i="24"/>
  <c r="AL171" i="24"/>
  <c r="AK171" i="24"/>
  <c r="AJ171" i="24"/>
  <c r="AI171" i="24"/>
  <c r="AH171" i="24"/>
  <c r="AG171" i="24"/>
  <c r="AF171" i="24"/>
  <c r="AE171" i="24"/>
  <c r="AD171" i="24"/>
  <c r="AC171" i="24"/>
  <c r="AB171" i="24"/>
  <c r="AA171" i="24"/>
  <c r="Z171" i="24"/>
  <c r="Y171" i="24"/>
  <c r="X171" i="24"/>
  <c r="W171" i="24"/>
  <c r="V171" i="24"/>
  <c r="U171" i="24"/>
  <c r="T171" i="24"/>
  <c r="S171" i="24"/>
  <c r="R171" i="24"/>
  <c r="Q171" i="24"/>
  <c r="P171" i="24"/>
  <c r="O171" i="24"/>
  <c r="N171" i="24"/>
  <c r="M171" i="24"/>
  <c r="L171" i="24"/>
  <c r="K171" i="24"/>
  <c r="J171" i="24"/>
  <c r="I171" i="24"/>
  <c r="H171" i="24"/>
  <c r="G171" i="24"/>
  <c r="F171" i="24"/>
  <c r="E171" i="24"/>
  <c r="CZ170" i="24"/>
  <c r="CY170" i="24"/>
  <c r="CX170" i="24"/>
  <c r="CW170" i="24"/>
  <c r="CV170" i="24"/>
  <c r="CU170" i="24"/>
  <c r="CT170" i="24"/>
  <c r="CS170" i="24"/>
  <c r="CR170" i="24"/>
  <c r="CQ170" i="24"/>
  <c r="CP170" i="24"/>
  <c r="CO170" i="24"/>
  <c r="CN170" i="24"/>
  <c r="CM170" i="24"/>
  <c r="CL170" i="24"/>
  <c r="CK170" i="24"/>
  <c r="CJ170" i="24"/>
  <c r="CI170" i="24"/>
  <c r="CH170" i="24"/>
  <c r="CG170" i="24"/>
  <c r="CF170" i="24"/>
  <c r="CE170" i="24"/>
  <c r="CD170" i="24"/>
  <c r="CC170" i="24"/>
  <c r="CB170" i="24"/>
  <c r="CA170" i="24"/>
  <c r="BZ170" i="24"/>
  <c r="BY170" i="24"/>
  <c r="BX170" i="24"/>
  <c r="BW170" i="24"/>
  <c r="BV170" i="24"/>
  <c r="BU170" i="24"/>
  <c r="BT170" i="24"/>
  <c r="BS170" i="24"/>
  <c r="BR170" i="24"/>
  <c r="BQ170" i="24"/>
  <c r="BP170" i="24"/>
  <c r="BO170" i="24"/>
  <c r="BN170" i="24"/>
  <c r="BM170" i="24"/>
  <c r="BL170" i="24"/>
  <c r="BK170" i="24"/>
  <c r="BJ170" i="24"/>
  <c r="BI170" i="24"/>
  <c r="BH170" i="24"/>
  <c r="BG170" i="24"/>
  <c r="BF170" i="24"/>
  <c r="BE170" i="24"/>
  <c r="BD170" i="24"/>
  <c r="BC170" i="24"/>
  <c r="BB170" i="24"/>
  <c r="BA170" i="24"/>
  <c r="AZ170" i="24"/>
  <c r="AY170" i="24"/>
  <c r="AX170" i="24"/>
  <c r="AW170" i="24"/>
  <c r="AV170" i="24"/>
  <c r="AU170" i="24"/>
  <c r="AT170" i="24"/>
  <c r="AS170" i="24"/>
  <c r="AR170" i="24"/>
  <c r="AQ170" i="24"/>
  <c r="AP170" i="24"/>
  <c r="AO170" i="24"/>
  <c r="AN170" i="24"/>
  <c r="AM170" i="24"/>
  <c r="AL170" i="24"/>
  <c r="AK170" i="24"/>
  <c r="AJ170" i="24"/>
  <c r="AI170" i="24"/>
  <c r="AH170" i="24"/>
  <c r="AG170" i="24"/>
  <c r="AF170" i="24"/>
  <c r="AE170" i="24"/>
  <c r="AD170" i="24"/>
  <c r="AC170" i="24"/>
  <c r="AB170" i="24"/>
  <c r="AA170" i="24"/>
  <c r="Z170" i="24"/>
  <c r="Y170" i="24"/>
  <c r="X170" i="24"/>
  <c r="W170" i="24"/>
  <c r="V170" i="24"/>
  <c r="U170" i="24"/>
  <c r="T170" i="24"/>
  <c r="S170" i="24"/>
  <c r="R170" i="24"/>
  <c r="Q170" i="24"/>
  <c r="P170" i="24"/>
  <c r="O170" i="24"/>
  <c r="N170" i="24"/>
  <c r="M170" i="24"/>
  <c r="L170" i="24"/>
  <c r="K170" i="24"/>
  <c r="J170" i="24"/>
  <c r="I170" i="24"/>
  <c r="H170" i="24"/>
  <c r="G170" i="24"/>
  <c r="F170" i="24"/>
  <c r="E170" i="24"/>
  <c r="DB170" i="24" s="1"/>
  <c r="CZ169" i="24"/>
  <c r="CY169" i="24"/>
  <c r="CX169" i="24"/>
  <c r="CW169" i="24"/>
  <c r="CV169" i="24"/>
  <c r="CU169" i="24"/>
  <c r="CT169" i="24"/>
  <c r="CS169" i="24"/>
  <c r="CR169" i="24"/>
  <c r="CQ169" i="24"/>
  <c r="CP169" i="24"/>
  <c r="CO169" i="24"/>
  <c r="CN169" i="24"/>
  <c r="CM169" i="24"/>
  <c r="CL169" i="24"/>
  <c r="CK169" i="24"/>
  <c r="CJ169" i="24"/>
  <c r="CI169" i="24"/>
  <c r="CH169" i="24"/>
  <c r="CG169" i="24"/>
  <c r="CF169" i="24"/>
  <c r="CE169" i="24"/>
  <c r="CD169" i="24"/>
  <c r="CC169" i="24"/>
  <c r="CB169" i="24"/>
  <c r="CA169" i="24"/>
  <c r="BZ169" i="24"/>
  <c r="BY169" i="24"/>
  <c r="BX169" i="24"/>
  <c r="BW169" i="24"/>
  <c r="BV169" i="24"/>
  <c r="BU169" i="24"/>
  <c r="BT169" i="24"/>
  <c r="BS169" i="24"/>
  <c r="BR169" i="24"/>
  <c r="BQ169" i="24"/>
  <c r="BP169" i="24"/>
  <c r="BO169" i="24"/>
  <c r="BN169" i="24"/>
  <c r="BM169" i="24"/>
  <c r="BL169" i="24"/>
  <c r="BK169" i="24"/>
  <c r="BJ169" i="24"/>
  <c r="BI169" i="24"/>
  <c r="BH169" i="24"/>
  <c r="BG169" i="24"/>
  <c r="BF169" i="24"/>
  <c r="BE169" i="24"/>
  <c r="BD169" i="24"/>
  <c r="BC169" i="24"/>
  <c r="BB169" i="24"/>
  <c r="BA169" i="24"/>
  <c r="AZ169" i="24"/>
  <c r="AY169" i="24"/>
  <c r="AX169" i="24"/>
  <c r="AW169" i="24"/>
  <c r="AV169" i="24"/>
  <c r="AU169" i="24"/>
  <c r="AT169" i="24"/>
  <c r="AS169" i="24"/>
  <c r="AR169" i="24"/>
  <c r="AQ169" i="24"/>
  <c r="AP169" i="24"/>
  <c r="AO169" i="24"/>
  <c r="AN169" i="24"/>
  <c r="AM169" i="24"/>
  <c r="AL169" i="24"/>
  <c r="AK169" i="24"/>
  <c r="AJ169" i="24"/>
  <c r="AI169" i="24"/>
  <c r="AH169" i="24"/>
  <c r="AG169" i="24"/>
  <c r="AF169" i="24"/>
  <c r="AE169" i="24"/>
  <c r="AD169" i="24"/>
  <c r="AC169" i="24"/>
  <c r="AB169" i="24"/>
  <c r="AA169" i="24"/>
  <c r="Z169" i="24"/>
  <c r="Y169" i="24"/>
  <c r="X169" i="24"/>
  <c r="W169" i="24"/>
  <c r="V169" i="24"/>
  <c r="U169" i="24"/>
  <c r="T169" i="24"/>
  <c r="S169" i="24"/>
  <c r="R169" i="24"/>
  <c r="Q169" i="24"/>
  <c r="P169" i="24"/>
  <c r="O169" i="24"/>
  <c r="N169" i="24"/>
  <c r="M169" i="24"/>
  <c r="L169" i="24"/>
  <c r="K169" i="24"/>
  <c r="J169" i="24"/>
  <c r="I169" i="24"/>
  <c r="H169" i="24"/>
  <c r="G169" i="24"/>
  <c r="F169" i="24"/>
  <c r="E169" i="24"/>
  <c r="CZ168" i="24"/>
  <c r="CY168" i="24"/>
  <c r="CX168" i="24"/>
  <c r="CW168" i="24"/>
  <c r="CV168" i="24"/>
  <c r="CU168" i="24"/>
  <c r="CT168" i="24"/>
  <c r="CS168" i="24"/>
  <c r="CR168" i="24"/>
  <c r="CQ168" i="24"/>
  <c r="CP168" i="24"/>
  <c r="CO168" i="24"/>
  <c r="CN168" i="24"/>
  <c r="CM168" i="24"/>
  <c r="CL168" i="24"/>
  <c r="CK168" i="24"/>
  <c r="CJ168" i="24"/>
  <c r="CI168" i="24"/>
  <c r="CH168" i="24"/>
  <c r="CG168" i="24"/>
  <c r="CF168" i="24"/>
  <c r="CE168" i="24"/>
  <c r="CD168" i="24"/>
  <c r="CC168" i="24"/>
  <c r="CB168" i="24"/>
  <c r="CA168" i="24"/>
  <c r="BZ168" i="24"/>
  <c r="BY168" i="24"/>
  <c r="BX168" i="24"/>
  <c r="BW168" i="24"/>
  <c r="BV168" i="24"/>
  <c r="BU168" i="24"/>
  <c r="BT168" i="24"/>
  <c r="BS168" i="24"/>
  <c r="BR168" i="24"/>
  <c r="BQ168" i="24"/>
  <c r="BP168" i="24"/>
  <c r="BO168" i="24"/>
  <c r="BN168" i="24"/>
  <c r="BM168" i="24"/>
  <c r="BL168" i="24"/>
  <c r="BK168" i="24"/>
  <c r="BJ168" i="24"/>
  <c r="BI168" i="24"/>
  <c r="BH168" i="24"/>
  <c r="BG168" i="24"/>
  <c r="BF168" i="24"/>
  <c r="BE168" i="24"/>
  <c r="BD168" i="24"/>
  <c r="BC168" i="24"/>
  <c r="BB168" i="24"/>
  <c r="BA168" i="24"/>
  <c r="AZ168" i="24"/>
  <c r="AY168" i="24"/>
  <c r="AX168" i="24"/>
  <c r="AW168" i="24"/>
  <c r="AV168" i="24"/>
  <c r="AU168" i="24"/>
  <c r="AT168" i="24"/>
  <c r="AS168" i="24"/>
  <c r="AR168" i="24"/>
  <c r="AQ168" i="24"/>
  <c r="AP168" i="24"/>
  <c r="AO168" i="24"/>
  <c r="AN168" i="24"/>
  <c r="AM168" i="24"/>
  <c r="AL168" i="24"/>
  <c r="AK168" i="24"/>
  <c r="AJ168" i="24"/>
  <c r="AI168" i="24"/>
  <c r="AH168" i="24"/>
  <c r="AG168" i="24"/>
  <c r="AF168" i="24"/>
  <c r="AE168" i="24"/>
  <c r="AD168" i="24"/>
  <c r="AC168" i="24"/>
  <c r="AB168" i="24"/>
  <c r="AA168" i="24"/>
  <c r="Z168" i="24"/>
  <c r="Y168" i="24"/>
  <c r="X168" i="24"/>
  <c r="W168" i="24"/>
  <c r="V168" i="24"/>
  <c r="U168" i="24"/>
  <c r="T168" i="24"/>
  <c r="S168" i="24"/>
  <c r="R168" i="24"/>
  <c r="Q168" i="24"/>
  <c r="P168" i="24"/>
  <c r="O168" i="24"/>
  <c r="N168" i="24"/>
  <c r="M168" i="24"/>
  <c r="L168" i="24"/>
  <c r="K168" i="24"/>
  <c r="J168" i="24"/>
  <c r="I168" i="24"/>
  <c r="H168" i="24"/>
  <c r="G168" i="24"/>
  <c r="F168" i="24"/>
  <c r="E168" i="24"/>
  <c r="DB168" i="24" s="1"/>
  <c r="CZ167" i="24"/>
  <c r="CY167" i="24"/>
  <c r="CX167" i="24"/>
  <c r="CW167" i="24"/>
  <c r="CV167" i="24"/>
  <c r="CU167" i="24"/>
  <c r="CT167" i="24"/>
  <c r="CS167" i="24"/>
  <c r="CR167" i="24"/>
  <c r="CQ167" i="24"/>
  <c r="CP167" i="24"/>
  <c r="CO167" i="24"/>
  <c r="CN167" i="24"/>
  <c r="CM167" i="24"/>
  <c r="CL167" i="24"/>
  <c r="CK167" i="24"/>
  <c r="CJ167" i="24"/>
  <c r="CI167" i="24"/>
  <c r="CH167" i="24"/>
  <c r="CG167" i="24"/>
  <c r="CF167" i="24"/>
  <c r="CE167" i="24"/>
  <c r="CD167" i="24"/>
  <c r="CC167" i="24"/>
  <c r="CB167" i="24"/>
  <c r="CA167" i="24"/>
  <c r="BZ167" i="24"/>
  <c r="BY167" i="24"/>
  <c r="BX167" i="24"/>
  <c r="BW167" i="24"/>
  <c r="BV167" i="24"/>
  <c r="BU167" i="24"/>
  <c r="BT167" i="24"/>
  <c r="BS167" i="24"/>
  <c r="BR167" i="24"/>
  <c r="BQ167" i="24"/>
  <c r="BP167" i="24"/>
  <c r="BO167" i="24"/>
  <c r="BN167" i="24"/>
  <c r="BM167" i="24"/>
  <c r="BL167" i="24"/>
  <c r="BK167" i="24"/>
  <c r="BJ167" i="24"/>
  <c r="BI167" i="24"/>
  <c r="BH167" i="24"/>
  <c r="BG167" i="24"/>
  <c r="BF167" i="24"/>
  <c r="BE167" i="24"/>
  <c r="BD167" i="24"/>
  <c r="BC167" i="24"/>
  <c r="BB167" i="24"/>
  <c r="BA167" i="24"/>
  <c r="AZ167" i="24"/>
  <c r="AY167" i="24"/>
  <c r="AX167" i="24"/>
  <c r="AW167" i="24"/>
  <c r="AV167" i="24"/>
  <c r="AU167" i="24"/>
  <c r="AT167" i="24"/>
  <c r="AS167" i="24"/>
  <c r="AR167" i="24"/>
  <c r="AQ167" i="24"/>
  <c r="AP167" i="24"/>
  <c r="AO167" i="24"/>
  <c r="AN167" i="24"/>
  <c r="AM167" i="24"/>
  <c r="AL167" i="24"/>
  <c r="AK167" i="24"/>
  <c r="AJ167" i="24"/>
  <c r="AI167" i="24"/>
  <c r="AH167" i="24"/>
  <c r="AG167" i="24"/>
  <c r="AF167" i="24"/>
  <c r="AE167" i="24"/>
  <c r="AD167" i="24"/>
  <c r="AC167" i="24"/>
  <c r="AB167" i="24"/>
  <c r="AA167" i="24"/>
  <c r="Z167" i="24"/>
  <c r="Y167" i="24"/>
  <c r="X167" i="24"/>
  <c r="W167" i="24"/>
  <c r="V167" i="24"/>
  <c r="U167" i="24"/>
  <c r="T167" i="24"/>
  <c r="S167" i="24"/>
  <c r="R167" i="24"/>
  <c r="Q167" i="24"/>
  <c r="P167" i="24"/>
  <c r="O167" i="24"/>
  <c r="N167" i="24"/>
  <c r="M167" i="24"/>
  <c r="L167" i="24"/>
  <c r="K167" i="24"/>
  <c r="J167" i="24"/>
  <c r="I167" i="24"/>
  <c r="H167" i="24"/>
  <c r="G167" i="24"/>
  <c r="F167" i="24"/>
  <c r="E167" i="24"/>
  <c r="CZ166" i="24"/>
  <c r="CY166" i="24"/>
  <c r="CX166" i="24"/>
  <c r="CW166" i="24"/>
  <c r="CV166" i="24"/>
  <c r="CU166" i="24"/>
  <c r="CT166" i="24"/>
  <c r="CS166" i="24"/>
  <c r="CR166" i="24"/>
  <c r="CQ166" i="24"/>
  <c r="CP166" i="24"/>
  <c r="CO166" i="24"/>
  <c r="CN166" i="24"/>
  <c r="CM166" i="24"/>
  <c r="CL166" i="24"/>
  <c r="CK166" i="24"/>
  <c r="CJ166" i="24"/>
  <c r="CI166" i="24"/>
  <c r="CH166" i="24"/>
  <c r="CG166" i="24"/>
  <c r="CF166" i="24"/>
  <c r="CE166" i="24"/>
  <c r="CD166" i="24"/>
  <c r="CC166" i="24"/>
  <c r="CB166" i="24"/>
  <c r="CA166" i="24"/>
  <c r="BZ166" i="24"/>
  <c r="BY166" i="24"/>
  <c r="BX166" i="24"/>
  <c r="BW166" i="24"/>
  <c r="BV166" i="24"/>
  <c r="BU166" i="24"/>
  <c r="BT166" i="24"/>
  <c r="BS166" i="24"/>
  <c r="BR166" i="24"/>
  <c r="BQ166" i="24"/>
  <c r="BP166" i="24"/>
  <c r="BO166" i="24"/>
  <c r="BN166" i="24"/>
  <c r="BM166" i="24"/>
  <c r="BL166" i="24"/>
  <c r="BK166" i="24"/>
  <c r="BJ166" i="24"/>
  <c r="BI166" i="24"/>
  <c r="BH166" i="24"/>
  <c r="BG166" i="24"/>
  <c r="BF166" i="24"/>
  <c r="BE166" i="24"/>
  <c r="BD166" i="24"/>
  <c r="BC166" i="24"/>
  <c r="BB166" i="24"/>
  <c r="BA166" i="24"/>
  <c r="AZ166" i="24"/>
  <c r="AY166" i="24"/>
  <c r="AX166" i="24"/>
  <c r="AW166" i="24"/>
  <c r="AV166" i="24"/>
  <c r="AU166" i="24"/>
  <c r="AT166" i="24"/>
  <c r="AS166" i="24"/>
  <c r="AR166" i="24"/>
  <c r="AQ166" i="24"/>
  <c r="AP166" i="24"/>
  <c r="AO166" i="24"/>
  <c r="AN166" i="24"/>
  <c r="AM166" i="24"/>
  <c r="AL166" i="24"/>
  <c r="AK166" i="24"/>
  <c r="AJ166" i="24"/>
  <c r="AI166" i="24"/>
  <c r="AH166" i="24"/>
  <c r="AG166" i="24"/>
  <c r="AF166" i="24"/>
  <c r="AE166" i="24"/>
  <c r="AD166" i="24"/>
  <c r="AC166" i="24"/>
  <c r="AB166" i="24"/>
  <c r="AA166" i="24"/>
  <c r="Z166" i="24"/>
  <c r="Y166" i="24"/>
  <c r="X166" i="24"/>
  <c r="W166" i="24"/>
  <c r="V166" i="24"/>
  <c r="U166" i="24"/>
  <c r="T166" i="24"/>
  <c r="S166" i="24"/>
  <c r="R166" i="24"/>
  <c r="Q166" i="24"/>
  <c r="P166" i="24"/>
  <c r="O166" i="24"/>
  <c r="N166" i="24"/>
  <c r="M166" i="24"/>
  <c r="L166" i="24"/>
  <c r="K166" i="24"/>
  <c r="J166" i="24"/>
  <c r="I166" i="24"/>
  <c r="H166" i="24"/>
  <c r="G166" i="24"/>
  <c r="F166" i="24"/>
  <c r="E166" i="24"/>
  <c r="DB166" i="24" s="1"/>
  <c r="CZ165" i="24"/>
  <c r="CY165" i="24"/>
  <c r="CX165" i="24"/>
  <c r="CW165" i="24"/>
  <c r="CV165" i="24"/>
  <c r="CU165" i="24"/>
  <c r="CT165" i="24"/>
  <c r="CS165" i="24"/>
  <c r="CR165" i="24"/>
  <c r="CQ165" i="24"/>
  <c r="CP165" i="24"/>
  <c r="CO165" i="24"/>
  <c r="CN165" i="24"/>
  <c r="CM165" i="24"/>
  <c r="CL165" i="24"/>
  <c r="CK165" i="24"/>
  <c r="CJ165" i="24"/>
  <c r="CI165" i="24"/>
  <c r="CH165" i="24"/>
  <c r="CG165" i="24"/>
  <c r="CF165" i="24"/>
  <c r="CE165" i="24"/>
  <c r="CD165" i="24"/>
  <c r="CC165" i="24"/>
  <c r="CB165" i="24"/>
  <c r="CA165" i="24"/>
  <c r="BZ165" i="24"/>
  <c r="BY165" i="24"/>
  <c r="BX165" i="24"/>
  <c r="BW165" i="24"/>
  <c r="BV165" i="24"/>
  <c r="BU165" i="24"/>
  <c r="BT165" i="24"/>
  <c r="BS165" i="24"/>
  <c r="BR165" i="24"/>
  <c r="BQ165" i="24"/>
  <c r="BP165" i="24"/>
  <c r="BO165" i="24"/>
  <c r="BN165" i="24"/>
  <c r="BM165" i="24"/>
  <c r="BL165" i="24"/>
  <c r="BK165" i="24"/>
  <c r="BJ165" i="24"/>
  <c r="BI165" i="24"/>
  <c r="BH165" i="24"/>
  <c r="BG165" i="24"/>
  <c r="BF165" i="24"/>
  <c r="BE165" i="24"/>
  <c r="BD165" i="24"/>
  <c r="BC165" i="24"/>
  <c r="BB165" i="24"/>
  <c r="BA165" i="24"/>
  <c r="AZ165" i="24"/>
  <c r="AY165" i="24"/>
  <c r="AX165" i="24"/>
  <c r="AW165" i="24"/>
  <c r="AV165" i="24"/>
  <c r="AU165" i="24"/>
  <c r="AT165" i="24"/>
  <c r="AS165" i="24"/>
  <c r="AR165" i="24"/>
  <c r="AQ165" i="24"/>
  <c r="AP165" i="24"/>
  <c r="AO165" i="24"/>
  <c r="AN165" i="24"/>
  <c r="AM165" i="24"/>
  <c r="AL165" i="24"/>
  <c r="AK165" i="24"/>
  <c r="AJ165" i="24"/>
  <c r="AI165" i="24"/>
  <c r="AH165" i="24"/>
  <c r="AG165" i="24"/>
  <c r="AF165" i="24"/>
  <c r="AE165" i="24"/>
  <c r="AD165" i="24"/>
  <c r="AC165" i="24"/>
  <c r="AB165" i="24"/>
  <c r="AA165" i="24"/>
  <c r="Z165" i="24"/>
  <c r="Y165" i="24"/>
  <c r="X165" i="24"/>
  <c r="W165" i="24"/>
  <c r="V165" i="24"/>
  <c r="U165" i="24"/>
  <c r="T165" i="24"/>
  <c r="S165" i="24"/>
  <c r="R165" i="24"/>
  <c r="Q165" i="24"/>
  <c r="P165" i="24"/>
  <c r="O165" i="24"/>
  <c r="N165" i="24"/>
  <c r="M165" i="24"/>
  <c r="L165" i="24"/>
  <c r="K165" i="24"/>
  <c r="J165" i="24"/>
  <c r="I165" i="24"/>
  <c r="H165" i="24"/>
  <c r="G165" i="24"/>
  <c r="F165" i="24"/>
  <c r="E165" i="24"/>
  <c r="CZ164" i="24"/>
  <c r="CY164" i="24"/>
  <c r="CX164" i="24"/>
  <c r="CW164" i="24"/>
  <c r="CV164" i="24"/>
  <c r="CU164" i="24"/>
  <c r="CT164" i="24"/>
  <c r="CS164" i="24"/>
  <c r="CR164" i="24"/>
  <c r="CQ164" i="24"/>
  <c r="CP164" i="24"/>
  <c r="CO164" i="24"/>
  <c r="CN164" i="24"/>
  <c r="CM164" i="24"/>
  <c r="CL164" i="24"/>
  <c r="CK164" i="24"/>
  <c r="CJ164" i="24"/>
  <c r="CI164" i="24"/>
  <c r="CH164" i="24"/>
  <c r="CG164" i="24"/>
  <c r="CF164" i="24"/>
  <c r="CE164" i="24"/>
  <c r="CD164" i="24"/>
  <c r="CC164" i="24"/>
  <c r="CB164" i="24"/>
  <c r="CA164" i="24"/>
  <c r="BZ164" i="24"/>
  <c r="BY164" i="24"/>
  <c r="BX164" i="24"/>
  <c r="BW164" i="24"/>
  <c r="BV164" i="24"/>
  <c r="BU164" i="24"/>
  <c r="BT164" i="24"/>
  <c r="BS164" i="24"/>
  <c r="BR164" i="24"/>
  <c r="BQ164" i="24"/>
  <c r="BP164" i="24"/>
  <c r="BO164" i="24"/>
  <c r="BN164" i="24"/>
  <c r="BM164" i="24"/>
  <c r="BL164" i="24"/>
  <c r="BK164" i="24"/>
  <c r="BJ164" i="24"/>
  <c r="BI164" i="24"/>
  <c r="BH164" i="24"/>
  <c r="BG164" i="24"/>
  <c r="BF164" i="24"/>
  <c r="BE164" i="24"/>
  <c r="BD164" i="24"/>
  <c r="BC164" i="24"/>
  <c r="BB164" i="24"/>
  <c r="BA164" i="24"/>
  <c r="AZ164" i="24"/>
  <c r="AY164" i="24"/>
  <c r="AX164" i="24"/>
  <c r="AW164" i="24"/>
  <c r="AV164" i="24"/>
  <c r="AU164" i="24"/>
  <c r="AT164" i="24"/>
  <c r="AS164" i="24"/>
  <c r="AR164" i="24"/>
  <c r="AQ164" i="24"/>
  <c r="AP164" i="24"/>
  <c r="AO164" i="24"/>
  <c r="AN164" i="24"/>
  <c r="AM164" i="24"/>
  <c r="AL164" i="24"/>
  <c r="AK164" i="24"/>
  <c r="AJ164" i="24"/>
  <c r="AI164" i="24"/>
  <c r="AH164" i="24"/>
  <c r="AG164" i="24"/>
  <c r="AF164" i="24"/>
  <c r="AE164" i="24"/>
  <c r="AD164" i="24"/>
  <c r="AC164" i="24"/>
  <c r="AB164" i="24"/>
  <c r="AA164" i="24"/>
  <c r="Z164" i="24"/>
  <c r="Y164" i="24"/>
  <c r="X164" i="24"/>
  <c r="W164" i="24"/>
  <c r="V164" i="24"/>
  <c r="U164" i="24"/>
  <c r="T164" i="24"/>
  <c r="S164" i="24"/>
  <c r="R164" i="24"/>
  <c r="Q164" i="24"/>
  <c r="P164" i="24"/>
  <c r="O164" i="24"/>
  <c r="N164" i="24"/>
  <c r="M164" i="24"/>
  <c r="L164" i="24"/>
  <c r="K164" i="24"/>
  <c r="J164" i="24"/>
  <c r="I164" i="24"/>
  <c r="H164" i="24"/>
  <c r="G164" i="24"/>
  <c r="F164" i="24"/>
  <c r="E164" i="24"/>
  <c r="DB164" i="24" s="1"/>
  <c r="CZ163" i="24"/>
  <c r="CY163" i="24"/>
  <c r="CX163" i="24"/>
  <c r="CW163" i="24"/>
  <c r="CV163" i="24"/>
  <c r="CU163" i="24"/>
  <c r="CT163" i="24"/>
  <c r="CS163" i="24"/>
  <c r="CR163" i="24"/>
  <c r="CQ163" i="24"/>
  <c r="CP163" i="24"/>
  <c r="CO163" i="24"/>
  <c r="CN163" i="24"/>
  <c r="CM163" i="24"/>
  <c r="CL163" i="24"/>
  <c r="CK163" i="24"/>
  <c r="CJ163" i="24"/>
  <c r="CI163" i="24"/>
  <c r="CH163" i="24"/>
  <c r="CG163" i="24"/>
  <c r="CF163" i="24"/>
  <c r="CE163" i="24"/>
  <c r="CD163" i="24"/>
  <c r="CC163" i="24"/>
  <c r="CB163" i="24"/>
  <c r="CA163" i="24"/>
  <c r="BZ163" i="24"/>
  <c r="BY163" i="24"/>
  <c r="BX163" i="24"/>
  <c r="BW163" i="24"/>
  <c r="BV163" i="24"/>
  <c r="BU163" i="24"/>
  <c r="BT163" i="24"/>
  <c r="BS163" i="24"/>
  <c r="BR163" i="24"/>
  <c r="BQ163" i="24"/>
  <c r="BP163" i="24"/>
  <c r="BO163" i="24"/>
  <c r="BN163" i="24"/>
  <c r="BM163" i="24"/>
  <c r="BL163" i="24"/>
  <c r="BK163" i="24"/>
  <c r="BJ163" i="24"/>
  <c r="BI163" i="24"/>
  <c r="BH163" i="24"/>
  <c r="BG163" i="24"/>
  <c r="BF163" i="24"/>
  <c r="BE163" i="24"/>
  <c r="BD163" i="24"/>
  <c r="BC163" i="24"/>
  <c r="BB163" i="24"/>
  <c r="BA163" i="24"/>
  <c r="AZ163" i="24"/>
  <c r="AY163" i="24"/>
  <c r="AX163" i="24"/>
  <c r="AW163" i="24"/>
  <c r="AV163" i="24"/>
  <c r="AU163" i="24"/>
  <c r="AT163" i="24"/>
  <c r="AS163" i="24"/>
  <c r="AR163" i="24"/>
  <c r="AQ163" i="24"/>
  <c r="AP163" i="24"/>
  <c r="AO163" i="24"/>
  <c r="AN163" i="24"/>
  <c r="AM163" i="24"/>
  <c r="AL163" i="24"/>
  <c r="AK163" i="24"/>
  <c r="AJ163" i="24"/>
  <c r="AI163" i="24"/>
  <c r="AH163" i="24"/>
  <c r="AG163" i="24"/>
  <c r="AF163" i="24"/>
  <c r="AE163" i="24"/>
  <c r="AD163" i="24"/>
  <c r="AC163" i="24"/>
  <c r="AB163" i="24"/>
  <c r="AA163" i="24"/>
  <c r="Z163" i="24"/>
  <c r="Y163" i="24"/>
  <c r="X163" i="24"/>
  <c r="W163" i="24"/>
  <c r="V163" i="24"/>
  <c r="U163" i="24"/>
  <c r="T163" i="24"/>
  <c r="S163" i="24"/>
  <c r="R163" i="24"/>
  <c r="Q163" i="24"/>
  <c r="P163" i="24"/>
  <c r="O163" i="24"/>
  <c r="N163" i="24"/>
  <c r="M163" i="24"/>
  <c r="L163" i="24"/>
  <c r="K163" i="24"/>
  <c r="J163" i="24"/>
  <c r="I163" i="24"/>
  <c r="H163" i="24"/>
  <c r="G163" i="24"/>
  <c r="F163" i="24"/>
  <c r="E163" i="24"/>
  <c r="CZ162" i="24"/>
  <c r="CY162" i="24"/>
  <c r="CX162" i="24"/>
  <c r="CW162" i="24"/>
  <c r="CV162" i="24"/>
  <c r="CU162" i="24"/>
  <c r="CT162" i="24"/>
  <c r="CS162" i="24"/>
  <c r="CR162" i="24"/>
  <c r="CQ162" i="24"/>
  <c r="CP162" i="24"/>
  <c r="CO162" i="24"/>
  <c r="CN162" i="24"/>
  <c r="CM162" i="24"/>
  <c r="CL162" i="24"/>
  <c r="CK162" i="24"/>
  <c r="CJ162" i="24"/>
  <c r="CI162" i="24"/>
  <c r="CH162" i="24"/>
  <c r="CG162" i="24"/>
  <c r="CF162" i="24"/>
  <c r="CE162" i="24"/>
  <c r="CD162" i="24"/>
  <c r="CC162" i="24"/>
  <c r="CB162" i="24"/>
  <c r="CA162" i="24"/>
  <c r="BZ162" i="24"/>
  <c r="BY162" i="24"/>
  <c r="BX162" i="24"/>
  <c r="BW162" i="24"/>
  <c r="BV162" i="24"/>
  <c r="BU162" i="24"/>
  <c r="BT162" i="24"/>
  <c r="BS162" i="24"/>
  <c r="BR162" i="24"/>
  <c r="BQ162" i="24"/>
  <c r="BP162" i="24"/>
  <c r="BO162" i="24"/>
  <c r="BN162" i="24"/>
  <c r="BM162" i="24"/>
  <c r="BL162" i="24"/>
  <c r="BK162" i="24"/>
  <c r="BJ162" i="24"/>
  <c r="BI162" i="24"/>
  <c r="BH162" i="24"/>
  <c r="BG162" i="24"/>
  <c r="BF162" i="24"/>
  <c r="BE162" i="24"/>
  <c r="BD162" i="24"/>
  <c r="BC162" i="24"/>
  <c r="BB162" i="24"/>
  <c r="BA162" i="24"/>
  <c r="AZ162" i="24"/>
  <c r="AY162" i="24"/>
  <c r="AX162" i="24"/>
  <c r="AW162" i="24"/>
  <c r="AV162" i="24"/>
  <c r="AU162" i="24"/>
  <c r="AT162" i="24"/>
  <c r="AS162" i="24"/>
  <c r="AR162" i="24"/>
  <c r="AQ162" i="24"/>
  <c r="AP162" i="24"/>
  <c r="AO162" i="24"/>
  <c r="AN162" i="24"/>
  <c r="AM162" i="24"/>
  <c r="AL162" i="24"/>
  <c r="AK162" i="24"/>
  <c r="AJ162" i="24"/>
  <c r="AI162" i="24"/>
  <c r="AH162" i="24"/>
  <c r="AG162" i="24"/>
  <c r="AF162" i="24"/>
  <c r="AE162" i="24"/>
  <c r="AD162" i="24"/>
  <c r="AC162" i="24"/>
  <c r="AB162" i="24"/>
  <c r="AA162" i="24"/>
  <c r="Z162" i="24"/>
  <c r="Y162" i="24"/>
  <c r="X162" i="24"/>
  <c r="W162" i="24"/>
  <c r="V162" i="24"/>
  <c r="U162" i="24"/>
  <c r="T162" i="24"/>
  <c r="S162" i="24"/>
  <c r="R162" i="24"/>
  <c r="Q162" i="24"/>
  <c r="P162" i="24"/>
  <c r="O162" i="24"/>
  <c r="N162" i="24"/>
  <c r="M162" i="24"/>
  <c r="L162" i="24"/>
  <c r="K162" i="24"/>
  <c r="J162" i="24"/>
  <c r="I162" i="24"/>
  <c r="H162" i="24"/>
  <c r="G162" i="24"/>
  <c r="F162" i="24"/>
  <c r="E162" i="24"/>
  <c r="DB162" i="24" s="1"/>
  <c r="CZ161" i="24"/>
  <c r="CY161" i="24"/>
  <c r="CX161" i="24"/>
  <c r="CW161" i="24"/>
  <c r="CV161" i="24"/>
  <c r="CU161" i="24"/>
  <c r="CT161" i="24"/>
  <c r="CS161" i="24"/>
  <c r="CR161" i="24"/>
  <c r="CQ161" i="24"/>
  <c r="CP161" i="24"/>
  <c r="CO161" i="24"/>
  <c r="CN161" i="24"/>
  <c r="CM161" i="24"/>
  <c r="CL161" i="24"/>
  <c r="CK161" i="24"/>
  <c r="CJ161" i="24"/>
  <c r="CI161" i="24"/>
  <c r="CH161" i="24"/>
  <c r="CG161" i="24"/>
  <c r="CF161" i="24"/>
  <c r="CE161" i="24"/>
  <c r="CD161" i="24"/>
  <c r="CC161" i="24"/>
  <c r="CB161" i="24"/>
  <c r="CA161" i="24"/>
  <c r="BZ161" i="24"/>
  <c r="BY161" i="24"/>
  <c r="BX161" i="24"/>
  <c r="BW161" i="24"/>
  <c r="BV161" i="24"/>
  <c r="BU161" i="24"/>
  <c r="BT161" i="24"/>
  <c r="BS161" i="24"/>
  <c r="BR161" i="24"/>
  <c r="BQ161" i="24"/>
  <c r="BP161" i="24"/>
  <c r="BO161" i="24"/>
  <c r="BN161" i="24"/>
  <c r="BM161" i="24"/>
  <c r="BL161" i="24"/>
  <c r="BK161" i="24"/>
  <c r="BJ161" i="24"/>
  <c r="BI161" i="24"/>
  <c r="BH161" i="24"/>
  <c r="BG161" i="24"/>
  <c r="BF161" i="24"/>
  <c r="BE161" i="24"/>
  <c r="BD161" i="24"/>
  <c r="BC161" i="24"/>
  <c r="BB161" i="24"/>
  <c r="BA161" i="24"/>
  <c r="AZ161" i="24"/>
  <c r="AY161" i="24"/>
  <c r="AX161" i="24"/>
  <c r="AW161" i="24"/>
  <c r="AV161" i="24"/>
  <c r="AU161" i="24"/>
  <c r="AT161" i="24"/>
  <c r="AS161" i="24"/>
  <c r="AR161" i="24"/>
  <c r="AQ161" i="24"/>
  <c r="AP161" i="24"/>
  <c r="AO161" i="24"/>
  <c r="AN161" i="24"/>
  <c r="AM161" i="24"/>
  <c r="AL161" i="24"/>
  <c r="AK161" i="24"/>
  <c r="AJ161" i="24"/>
  <c r="AI161" i="24"/>
  <c r="AH161" i="24"/>
  <c r="AG161" i="24"/>
  <c r="AF161" i="24"/>
  <c r="AE161" i="24"/>
  <c r="AD161" i="24"/>
  <c r="AC161" i="24"/>
  <c r="AB161" i="24"/>
  <c r="AA161" i="24"/>
  <c r="Z161" i="24"/>
  <c r="Y161" i="24"/>
  <c r="X161" i="24"/>
  <c r="W161" i="24"/>
  <c r="V161" i="24"/>
  <c r="U161" i="24"/>
  <c r="T161" i="24"/>
  <c r="S161" i="24"/>
  <c r="R161" i="24"/>
  <c r="Q161" i="24"/>
  <c r="P161" i="24"/>
  <c r="O161" i="24"/>
  <c r="N161" i="24"/>
  <c r="M161" i="24"/>
  <c r="L161" i="24"/>
  <c r="K161" i="24"/>
  <c r="J161" i="24"/>
  <c r="I161" i="24"/>
  <c r="H161" i="24"/>
  <c r="G161" i="24"/>
  <c r="F161" i="24"/>
  <c r="E161" i="24"/>
  <c r="CZ160" i="24"/>
  <c r="CY160" i="24"/>
  <c r="CX160" i="24"/>
  <c r="CW160" i="24"/>
  <c r="CV160" i="24"/>
  <c r="CU160" i="24"/>
  <c r="CT160" i="24"/>
  <c r="CS160" i="24"/>
  <c r="CR160" i="24"/>
  <c r="CQ160" i="24"/>
  <c r="CP160" i="24"/>
  <c r="CO160" i="24"/>
  <c r="CN160" i="24"/>
  <c r="CM160" i="24"/>
  <c r="CL160" i="24"/>
  <c r="CK160" i="24"/>
  <c r="CJ160" i="24"/>
  <c r="CI160" i="24"/>
  <c r="CH160" i="24"/>
  <c r="CG160" i="24"/>
  <c r="CF160" i="24"/>
  <c r="CE160" i="24"/>
  <c r="CD160" i="24"/>
  <c r="CC160" i="24"/>
  <c r="CB160" i="24"/>
  <c r="CA160" i="24"/>
  <c r="BZ160" i="24"/>
  <c r="BY160" i="24"/>
  <c r="BX160" i="24"/>
  <c r="BW160" i="24"/>
  <c r="BV160" i="24"/>
  <c r="BU160" i="24"/>
  <c r="BT160" i="24"/>
  <c r="BS160" i="24"/>
  <c r="BR160" i="24"/>
  <c r="BQ160" i="24"/>
  <c r="BP160" i="24"/>
  <c r="BO160" i="24"/>
  <c r="BN160" i="24"/>
  <c r="BM160" i="24"/>
  <c r="BL160" i="24"/>
  <c r="BK160" i="24"/>
  <c r="BJ160" i="24"/>
  <c r="BI160" i="24"/>
  <c r="BH160" i="24"/>
  <c r="BG160" i="24"/>
  <c r="BF160" i="24"/>
  <c r="BE160" i="24"/>
  <c r="BD160" i="24"/>
  <c r="BC160" i="24"/>
  <c r="BB160" i="24"/>
  <c r="BA160" i="24"/>
  <c r="AZ160" i="24"/>
  <c r="AY160" i="24"/>
  <c r="AX160" i="24"/>
  <c r="AW160" i="24"/>
  <c r="AV160" i="24"/>
  <c r="AU160" i="24"/>
  <c r="AT160" i="24"/>
  <c r="AS160" i="24"/>
  <c r="AR160" i="24"/>
  <c r="AQ160" i="24"/>
  <c r="AP160" i="24"/>
  <c r="AO160" i="24"/>
  <c r="AN160" i="24"/>
  <c r="AM160" i="24"/>
  <c r="AL160" i="24"/>
  <c r="AK160" i="24"/>
  <c r="AJ160" i="24"/>
  <c r="AI160" i="24"/>
  <c r="AH160" i="24"/>
  <c r="AG160" i="24"/>
  <c r="AF160" i="24"/>
  <c r="AE160" i="24"/>
  <c r="AD160" i="24"/>
  <c r="AC160" i="24"/>
  <c r="AB160" i="24"/>
  <c r="AA160" i="24"/>
  <c r="Z160" i="24"/>
  <c r="Y160" i="24"/>
  <c r="X160" i="24"/>
  <c r="W160" i="24"/>
  <c r="V160" i="24"/>
  <c r="U160" i="24"/>
  <c r="T160" i="24"/>
  <c r="S160" i="24"/>
  <c r="R160" i="24"/>
  <c r="Q160" i="24"/>
  <c r="P160" i="24"/>
  <c r="O160" i="24"/>
  <c r="N160" i="24"/>
  <c r="M160" i="24"/>
  <c r="L160" i="24"/>
  <c r="K160" i="24"/>
  <c r="J160" i="24"/>
  <c r="I160" i="24"/>
  <c r="H160" i="24"/>
  <c r="G160" i="24"/>
  <c r="F160" i="24"/>
  <c r="E160" i="24"/>
  <c r="DB160" i="24" s="1"/>
  <c r="CZ159" i="24"/>
  <c r="CY159" i="24"/>
  <c r="CX159" i="24"/>
  <c r="CW159" i="24"/>
  <c r="CV159" i="24"/>
  <c r="CU159" i="24"/>
  <c r="CT159" i="24"/>
  <c r="CS159" i="24"/>
  <c r="CR159" i="24"/>
  <c r="CQ159" i="24"/>
  <c r="CP159" i="24"/>
  <c r="CO159" i="24"/>
  <c r="CN159" i="24"/>
  <c r="CM159" i="24"/>
  <c r="CL159" i="24"/>
  <c r="CK159" i="24"/>
  <c r="CJ159" i="24"/>
  <c r="CI159" i="24"/>
  <c r="CH159" i="24"/>
  <c r="CG159" i="24"/>
  <c r="CF159" i="24"/>
  <c r="CE159" i="24"/>
  <c r="CD159" i="24"/>
  <c r="CC159" i="24"/>
  <c r="CB159" i="24"/>
  <c r="CA159" i="24"/>
  <c r="BZ159" i="24"/>
  <c r="BY159" i="24"/>
  <c r="BX159" i="24"/>
  <c r="BW159" i="24"/>
  <c r="BV159" i="24"/>
  <c r="BU159" i="24"/>
  <c r="BT159" i="24"/>
  <c r="BS159" i="24"/>
  <c r="BR159" i="24"/>
  <c r="BQ159" i="24"/>
  <c r="BP159" i="24"/>
  <c r="BO159" i="24"/>
  <c r="BN159" i="24"/>
  <c r="BM159" i="24"/>
  <c r="BL159" i="24"/>
  <c r="BK159" i="24"/>
  <c r="BJ159" i="24"/>
  <c r="BI159" i="24"/>
  <c r="BH159" i="24"/>
  <c r="BG159" i="24"/>
  <c r="BF159" i="24"/>
  <c r="BE159" i="24"/>
  <c r="BD159" i="24"/>
  <c r="BC159" i="24"/>
  <c r="BB159" i="24"/>
  <c r="BA159" i="24"/>
  <c r="AZ159" i="24"/>
  <c r="AY159" i="24"/>
  <c r="AX159" i="24"/>
  <c r="AW159" i="24"/>
  <c r="AV159" i="24"/>
  <c r="AU159" i="24"/>
  <c r="AT159" i="24"/>
  <c r="AS159" i="24"/>
  <c r="AR159" i="24"/>
  <c r="AQ159" i="24"/>
  <c r="AP159" i="24"/>
  <c r="AO159" i="24"/>
  <c r="AN159" i="24"/>
  <c r="AM159" i="24"/>
  <c r="AL159" i="24"/>
  <c r="AK159" i="24"/>
  <c r="AJ159" i="24"/>
  <c r="AI159" i="24"/>
  <c r="AH159" i="24"/>
  <c r="AG159" i="24"/>
  <c r="AF159" i="24"/>
  <c r="AE159" i="24"/>
  <c r="AD159" i="24"/>
  <c r="AC159" i="24"/>
  <c r="AB159" i="24"/>
  <c r="AA159" i="24"/>
  <c r="Z159" i="24"/>
  <c r="Y159" i="24"/>
  <c r="X159" i="24"/>
  <c r="W159" i="24"/>
  <c r="V159" i="24"/>
  <c r="U159" i="24"/>
  <c r="T159" i="24"/>
  <c r="S159" i="24"/>
  <c r="R159" i="24"/>
  <c r="Q159" i="24"/>
  <c r="P159" i="24"/>
  <c r="O159" i="24"/>
  <c r="N159" i="24"/>
  <c r="M159" i="24"/>
  <c r="L159" i="24"/>
  <c r="K159" i="24"/>
  <c r="J159" i="24"/>
  <c r="I159" i="24"/>
  <c r="H159" i="24"/>
  <c r="G159" i="24"/>
  <c r="F159" i="24"/>
  <c r="E159" i="24"/>
  <c r="CZ158" i="24"/>
  <c r="CY158" i="24"/>
  <c r="CX158" i="24"/>
  <c r="CW158" i="24"/>
  <c r="CV158" i="24"/>
  <c r="CU158" i="24"/>
  <c r="CT158" i="24"/>
  <c r="CS158" i="24"/>
  <c r="CR158" i="24"/>
  <c r="CQ158" i="24"/>
  <c r="CP158" i="24"/>
  <c r="CO158" i="24"/>
  <c r="CN158" i="24"/>
  <c r="CM158" i="24"/>
  <c r="CL158" i="24"/>
  <c r="CK158" i="24"/>
  <c r="CJ158" i="24"/>
  <c r="CI158" i="24"/>
  <c r="CH158" i="24"/>
  <c r="CG158" i="24"/>
  <c r="CF158" i="24"/>
  <c r="CE158" i="24"/>
  <c r="CD158" i="24"/>
  <c r="CC158" i="24"/>
  <c r="CB158" i="24"/>
  <c r="CA158" i="24"/>
  <c r="BZ158" i="24"/>
  <c r="BY158" i="24"/>
  <c r="BX158" i="24"/>
  <c r="BW158" i="24"/>
  <c r="BV158" i="24"/>
  <c r="BU158" i="24"/>
  <c r="BT158" i="24"/>
  <c r="BS158" i="24"/>
  <c r="BR158" i="24"/>
  <c r="BQ158" i="24"/>
  <c r="BP158" i="24"/>
  <c r="BO158" i="24"/>
  <c r="BN158" i="24"/>
  <c r="BM158" i="24"/>
  <c r="BL158" i="24"/>
  <c r="BK158" i="24"/>
  <c r="BJ158" i="24"/>
  <c r="BI158" i="24"/>
  <c r="BH158" i="24"/>
  <c r="BG158" i="24"/>
  <c r="BF158" i="24"/>
  <c r="BE158" i="24"/>
  <c r="BD158" i="24"/>
  <c r="BC158" i="24"/>
  <c r="BB158" i="24"/>
  <c r="BA158" i="24"/>
  <c r="AZ158" i="24"/>
  <c r="AY158" i="24"/>
  <c r="AX158" i="24"/>
  <c r="AW158" i="24"/>
  <c r="AV158" i="24"/>
  <c r="AU158" i="24"/>
  <c r="AT158" i="24"/>
  <c r="AS158" i="24"/>
  <c r="AR158" i="24"/>
  <c r="AQ158" i="24"/>
  <c r="AP158" i="24"/>
  <c r="AO158" i="24"/>
  <c r="AN158" i="24"/>
  <c r="AM158" i="24"/>
  <c r="AL158" i="24"/>
  <c r="AK158" i="24"/>
  <c r="AJ158" i="24"/>
  <c r="AI158" i="24"/>
  <c r="AH158" i="24"/>
  <c r="AG158" i="24"/>
  <c r="AF158" i="24"/>
  <c r="AE158" i="24"/>
  <c r="AD158" i="24"/>
  <c r="AC158" i="24"/>
  <c r="AB158" i="24"/>
  <c r="AA158" i="24"/>
  <c r="Z158" i="24"/>
  <c r="Y158" i="24"/>
  <c r="X158" i="24"/>
  <c r="W158" i="24"/>
  <c r="V158" i="24"/>
  <c r="U158" i="24"/>
  <c r="T158" i="24"/>
  <c r="S158" i="24"/>
  <c r="R158" i="24"/>
  <c r="Q158" i="24"/>
  <c r="P158" i="24"/>
  <c r="O158" i="24"/>
  <c r="N158" i="24"/>
  <c r="M158" i="24"/>
  <c r="L158" i="24"/>
  <c r="K158" i="24"/>
  <c r="J158" i="24"/>
  <c r="I158" i="24"/>
  <c r="H158" i="24"/>
  <c r="G158" i="24"/>
  <c r="F158" i="24"/>
  <c r="E158" i="24"/>
  <c r="DB158" i="24" s="1"/>
  <c r="CZ157" i="24"/>
  <c r="CY157" i="24"/>
  <c r="CX157" i="24"/>
  <c r="CW157" i="24"/>
  <c r="CV157" i="24"/>
  <c r="CU157" i="24"/>
  <c r="CT157" i="24"/>
  <c r="CS157" i="24"/>
  <c r="CR157" i="24"/>
  <c r="CQ157" i="24"/>
  <c r="CP157" i="24"/>
  <c r="CO157" i="24"/>
  <c r="CN157" i="24"/>
  <c r="CM157" i="24"/>
  <c r="CL157" i="24"/>
  <c r="CK157" i="24"/>
  <c r="CJ157" i="24"/>
  <c r="CI157" i="24"/>
  <c r="CH157" i="24"/>
  <c r="CG157" i="24"/>
  <c r="CF157" i="24"/>
  <c r="CE157" i="24"/>
  <c r="CD157" i="24"/>
  <c r="CC157" i="24"/>
  <c r="CB157" i="24"/>
  <c r="CA157" i="24"/>
  <c r="BZ157" i="24"/>
  <c r="BY157" i="24"/>
  <c r="BX157" i="24"/>
  <c r="BW157" i="24"/>
  <c r="BV157" i="24"/>
  <c r="BU157" i="24"/>
  <c r="BT157" i="24"/>
  <c r="BS157" i="24"/>
  <c r="BR157" i="24"/>
  <c r="BQ157" i="24"/>
  <c r="BP157" i="24"/>
  <c r="BO157" i="24"/>
  <c r="BN157" i="24"/>
  <c r="BM157" i="24"/>
  <c r="BL157" i="24"/>
  <c r="BK157" i="24"/>
  <c r="BJ157" i="24"/>
  <c r="BI157" i="24"/>
  <c r="BH157" i="24"/>
  <c r="BG157" i="24"/>
  <c r="BF157" i="24"/>
  <c r="BE157" i="24"/>
  <c r="BD157" i="24"/>
  <c r="BC157" i="24"/>
  <c r="BB157" i="24"/>
  <c r="BA157" i="24"/>
  <c r="AZ157" i="24"/>
  <c r="AY157" i="24"/>
  <c r="AX157" i="24"/>
  <c r="AW157" i="24"/>
  <c r="AV157" i="24"/>
  <c r="AU157" i="24"/>
  <c r="AT157" i="24"/>
  <c r="AS157" i="24"/>
  <c r="AR157" i="24"/>
  <c r="AQ157" i="24"/>
  <c r="AP157" i="24"/>
  <c r="AO157" i="24"/>
  <c r="AN157" i="24"/>
  <c r="AM157" i="24"/>
  <c r="AL157" i="24"/>
  <c r="AK157" i="24"/>
  <c r="AJ157" i="24"/>
  <c r="AI157" i="24"/>
  <c r="AH157" i="24"/>
  <c r="AG157" i="24"/>
  <c r="AF157" i="24"/>
  <c r="AE157" i="24"/>
  <c r="AD157" i="24"/>
  <c r="AC157" i="24"/>
  <c r="AB157" i="24"/>
  <c r="AA157" i="24"/>
  <c r="Z157" i="24"/>
  <c r="Y157" i="24"/>
  <c r="X157" i="24"/>
  <c r="W157" i="24"/>
  <c r="V157" i="24"/>
  <c r="U157" i="24"/>
  <c r="T157" i="24"/>
  <c r="S157" i="24"/>
  <c r="R157" i="24"/>
  <c r="Q157" i="24"/>
  <c r="P157" i="24"/>
  <c r="O157" i="24"/>
  <c r="N157" i="24"/>
  <c r="M157" i="24"/>
  <c r="L157" i="24"/>
  <c r="K157" i="24"/>
  <c r="J157" i="24"/>
  <c r="I157" i="24"/>
  <c r="H157" i="24"/>
  <c r="G157" i="24"/>
  <c r="F157" i="24"/>
  <c r="E157" i="24"/>
  <c r="CZ156" i="24"/>
  <c r="CY156" i="24"/>
  <c r="CX156" i="24"/>
  <c r="CW156" i="24"/>
  <c r="CV156" i="24"/>
  <c r="CU156" i="24"/>
  <c r="CT156" i="24"/>
  <c r="CS156" i="24"/>
  <c r="CR156" i="24"/>
  <c r="CQ156" i="24"/>
  <c r="CP156" i="24"/>
  <c r="CO156" i="24"/>
  <c r="CN156" i="24"/>
  <c r="CM156" i="24"/>
  <c r="CL156" i="24"/>
  <c r="CK156" i="24"/>
  <c r="CJ156" i="24"/>
  <c r="CI156" i="24"/>
  <c r="CH156" i="24"/>
  <c r="CG156" i="24"/>
  <c r="CF156" i="24"/>
  <c r="CE156" i="24"/>
  <c r="CD156" i="24"/>
  <c r="CC156" i="24"/>
  <c r="CB156" i="24"/>
  <c r="CA156" i="24"/>
  <c r="BZ156" i="24"/>
  <c r="BY156" i="24"/>
  <c r="BX156" i="24"/>
  <c r="BW156" i="24"/>
  <c r="BV156" i="24"/>
  <c r="BU156" i="24"/>
  <c r="BT156" i="24"/>
  <c r="BS156" i="24"/>
  <c r="BR156" i="24"/>
  <c r="BQ156" i="24"/>
  <c r="BP156" i="24"/>
  <c r="BO156" i="24"/>
  <c r="BN156" i="24"/>
  <c r="BM156" i="24"/>
  <c r="BL156" i="24"/>
  <c r="BK156" i="24"/>
  <c r="BJ156" i="24"/>
  <c r="BI156" i="24"/>
  <c r="BH156" i="24"/>
  <c r="BG156" i="24"/>
  <c r="BF156" i="24"/>
  <c r="BE156" i="24"/>
  <c r="BD156" i="24"/>
  <c r="BC156" i="24"/>
  <c r="BB156" i="24"/>
  <c r="BA156" i="24"/>
  <c r="AZ156" i="24"/>
  <c r="AY156" i="24"/>
  <c r="AX156" i="24"/>
  <c r="AW156" i="24"/>
  <c r="AV156" i="24"/>
  <c r="AU156" i="24"/>
  <c r="AT156" i="24"/>
  <c r="AS156" i="24"/>
  <c r="AR156" i="24"/>
  <c r="AQ156" i="24"/>
  <c r="AP156" i="24"/>
  <c r="AO156" i="24"/>
  <c r="AN156" i="24"/>
  <c r="AM156" i="24"/>
  <c r="AL156" i="24"/>
  <c r="AK156" i="24"/>
  <c r="AJ156" i="24"/>
  <c r="AI156" i="24"/>
  <c r="AH156" i="24"/>
  <c r="AG156" i="24"/>
  <c r="AF156" i="24"/>
  <c r="AE156" i="24"/>
  <c r="AD156" i="24"/>
  <c r="AC156" i="24"/>
  <c r="AB156" i="24"/>
  <c r="AA156" i="24"/>
  <c r="Z156" i="24"/>
  <c r="Y156" i="24"/>
  <c r="X156" i="24"/>
  <c r="W156" i="24"/>
  <c r="V156" i="24"/>
  <c r="U156" i="24"/>
  <c r="T156" i="24"/>
  <c r="S156" i="24"/>
  <c r="R156" i="24"/>
  <c r="Q156" i="24"/>
  <c r="P156" i="24"/>
  <c r="O156" i="24"/>
  <c r="N156" i="24"/>
  <c r="M156" i="24"/>
  <c r="L156" i="24"/>
  <c r="K156" i="24"/>
  <c r="J156" i="24"/>
  <c r="I156" i="24"/>
  <c r="H156" i="24"/>
  <c r="G156" i="24"/>
  <c r="F156" i="24"/>
  <c r="E156" i="24"/>
  <c r="DB156" i="24" s="1"/>
  <c r="CZ155" i="24"/>
  <c r="CY155" i="24"/>
  <c r="CX155" i="24"/>
  <c r="CW155" i="24"/>
  <c r="CV155" i="24"/>
  <c r="CU155" i="24"/>
  <c r="CT155" i="24"/>
  <c r="CS155" i="24"/>
  <c r="CR155" i="24"/>
  <c r="CQ155" i="24"/>
  <c r="CP155" i="24"/>
  <c r="CO155" i="24"/>
  <c r="CN155" i="24"/>
  <c r="CM155" i="24"/>
  <c r="CL155" i="24"/>
  <c r="CK155" i="24"/>
  <c r="CJ155" i="24"/>
  <c r="CI155" i="24"/>
  <c r="CH155" i="24"/>
  <c r="CG155" i="24"/>
  <c r="CF155" i="24"/>
  <c r="CE155" i="24"/>
  <c r="CD155" i="24"/>
  <c r="CC155" i="24"/>
  <c r="CB155" i="24"/>
  <c r="CA155" i="24"/>
  <c r="BZ155" i="24"/>
  <c r="BY155" i="24"/>
  <c r="BX155" i="24"/>
  <c r="BW155" i="24"/>
  <c r="BV155" i="24"/>
  <c r="BU155" i="24"/>
  <c r="BT155" i="24"/>
  <c r="BS155" i="24"/>
  <c r="BR155" i="24"/>
  <c r="BQ155" i="24"/>
  <c r="BP155" i="24"/>
  <c r="BO155" i="24"/>
  <c r="BN155" i="24"/>
  <c r="BM155" i="24"/>
  <c r="BL155" i="24"/>
  <c r="BK155" i="24"/>
  <c r="BJ155" i="24"/>
  <c r="BI155" i="24"/>
  <c r="BH155" i="24"/>
  <c r="BG155" i="24"/>
  <c r="BF155" i="24"/>
  <c r="BE155" i="24"/>
  <c r="BD155" i="24"/>
  <c r="BC155" i="24"/>
  <c r="BB155" i="24"/>
  <c r="BA155" i="24"/>
  <c r="AZ155" i="24"/>
  <c r="AY155" i="24"/>
  <c r="AX155" i="24"/>
  <c r="AW155" i="24"/>
  <c r="AV155" i="24"/>
  <c r="AU155" i="24"/>
  <c r="AT155" i="24"/>
  <c r="AS155" i="24"/>
  <c r="AR155" i="24"/>
  <c r="AQ155" i="24"/>
  <c r="AP155" i="24"/>
  <c r="AO155" i="24"/>
  <c r="AN155" i="24"/>
  <c r="AM155" i="24"/>
  <c r="AL155" i="24"/>
  <c r="AK155" i="24"/>
  <c r="AJ155" i="24"/>
  <c r="AI155" i="24"/>
  <c r="AH155" i="24"/>
  <c r="AG155" i="24"/>
  <c r="AF155" i="24"/>
  <c r="AE155" i="24"/>
  <c r="AD155" i="24"/>
  <c r="AC155" i="24"/>
  <c r="AB155" i="24"/>
  <c r="AA155" i="24"/>
  <c r="Z155" i="24"/>
  <c r="Y155" i="24"/>
  <c r="X155" i="24"/>
  <c r="W155" i="24"/>
  <c r="V155" i="24"/>
  <c r="U155" i="24"/>
  <c r="T155" i="24"/>
  <c r="S155" i="24"/>
  <c r="R155" i="24"/>
  <c r="Q155" i="24"/>
  <c r="P155" i="24"/>
  <c r="O155" i="24"/>
  <c r="N155" i="24"/>
  <c r="M155" i="24"/>
  <c r="L155" i="24"/>
  <c r="K155" i="24"/>
  <c r="J155" i="24"/>
  <c r="I155" i="24"/>
  <c r="H155" i="24"/>
  <c r="G155" i="24"/>
  <c r="F155" i="24"/>
  <c r="E155" i="24"/>
  <c r="CZ154" i="24"/>
  <c r="CY154" i="24"/>
  <c r="CX154" i="24"/>
  <c r="CW154" i="24"/>
  <c r="CV154" i="24"/>
  <c r="CU154" i="24"/>
  <c r="CT154" i="24"/>
  <c r="CS154" i="24"/>
  <c r="CR154" i="24"/>
  <c r="CQ154" i="24"/>
  <c r="CP154" i="24"/>
  <c r="CO154" i="24"/>
  <c r="CN154" i="24"/>
  <c r="CM154" i="24"/>
  <c r="CL154" i="24"/>
  <c r="CK154" i="24"/>
  <c r="CJ154" i="24"/>
  <c r="CI154" i="24"/>
  <c r="CH154" i="24"/>
  <c r="CG154" i="24"/>
  <c r="CF154" i="24"/>
  <c r="CE154" i="24"/>
  <c r="CD154" i="24"/>
  <c r="CC154" i="24"/>
  <c r="CB154" i="24"/>
  <c r="CA154" i="24"/>
  <c r="BZ154" i="24"/>
  <c r="BY154" i="24"/>
  <c r="BX154" i="24"/>
  <c r="BW154" i="24"/>
  <c r="BV154" i="24"/>
  <c r="BU154" i="24"/>
  <c r="BT154" i="24"/>
  <c r="BS154" i="24"/>
  <c r="BR154" i="24"/>
  <c r="BQ154" i="24"/>
  <c r="BP154" i="24"/>
  <c r="BO154" i="24"/>
  <c r="BN154" i="24"/>
  <c r="BM154" i="24"/>
  <c r="BL154" i="24"/>
  <c r="BK154" i="24"/>
  <c r="BJ154" i="24"/>
  <c r="BI154" i="24"/>
  <c r="BH154" i="24"/>
  <c r="BG154" i="24"/>
  <c r="BF154" i="24"/>
  <c r="BE154" i="24"/>
  <c r="BD154" i="24"/>
  <c r="BC154" i="24"/>
  <c r="BB154" i="24"/>
  <c r="BA154" i="24"/>
  <c r="AZ154" i="24"/>
  <c r="AY154" i="24"/>
  <c r="AX154" i="24"/>
  <c r="AW154" i="24"/>
  <c r="AV154" i="24"/>
  <c r="AU154" i="24"/>
  <c r="AT154" i="24"/>
  <c r="AS154" i="24"/>
  <c r="AR154" i="24"/>
  <c r="AQ154" i="24"/>
  <c r="AP154" i="24"/>
  <c r="AO154" i="24"/>
  <c r="AN154" i="24"/>
  <c r="AM154" i="24"/>
  <c r="AL154" i="24"/>
  <c r="AK154" i="24"/>
  <c r="AJ154" i="24"/>
  <c r="AI154" i="24"/>
  <c r="AH154" i="24"/>
  <c r="AG154" i="24"/>
  <c r="AF154" i="24"/>
  <c r="AE154" i="24"/>
  <c r="AD154" i="24"/>
  <c r="AC154" i="24"/>
  <c r="AB154" i="24"/>
  <c r="AA154" i="24"/>
  <c r="Z154" i="24"/>
  <c r="Y154" i="24"/>
  <c r="X154" i="24"/>
  <c r="W154" i="24"/>
  <c r="V154" i="24"/>
  <c r="U154" i="24"/>
  <c r="T154" i="24"/>
  <c r="S154" i="24"/>
  <c r="R154" i="24"/>
  <c r="Q154" i="24"/>
  <c r="P154" i="24"/>
  <c r="O154" i="24"/>
  <c r="N154" i="24"/>
  <c r="M154" i="24"/>
  <c r="L154" i="24"/>
  <c r="K154" i="24"/>
  <c r="J154" i="24"/>
  <c r="I154" i="24"/>
  <c r="H154" i="24"/>
  <c r="G154" i="24"/>
  <c r="F154" i="24"/>
  <c r="E154" i="24"/>
  <c r="DB154" i="24" s="1"/>
  <c r="CZ153" i="24"/>
  <c r="CY153" i="24"/>
  <c r="CX153" i="24"/>
  <c r="CW153" i="24"/>
  <c r="CV153" i="24"/>
  <c r="CU153" i="24"/>
  <c r="CT153" i="24"/>
  <c r="CS153" i="24"/>
  <c r="CR153" i="24"/>
  <c r="CQ153" i="24"/>
  <c r="CP153" i="24"/>
  <c r="CO153" i="24"/>
  <c r="CN153" i="24"/>
  <c r="CM153" i="24"/>
  <c r="CL153" i="24"/>
  <c r="CK153" i="24"/>
  <c r="CJ153" i="24"/>
  <c r="CI153" i="24"/>
  <c r="CH153" i="24"/>
  <c r="CG153" i="24"/>
  <c r="CF153" i="24"/>
  <c r="CE153" i="24"/>
  <c r="CD153" i="24"/>
  <c r="CC153" i="24"/>
  <c r="CB153" i="24"/>
  <c r="CA153" i="24"/>
  <c r="BZ153" i="24"/>
  <c r="BY153" i="24"/>
  <c r="BX153" i="24"/>
  <c r="BW153" i="24"/>
  <c r="BV153" i="24"/>
  <c r="BU153" i="24"/>
  <c r="BT153" i="24"/>
  <c r="BS153" i="24"/>
  <c r="BR153" i="24"/>
  <c r="BQ153" i="24"/>
  <c r="BP153" i="24"/>
  <c r="BO153" i="24"/>
  <c r="BN153" i="24"/>
  <c r="BM153" i="24"/>
  <c r="BL153" i="24"/>
  <c r="BK153" i="24"/>
  <c r="BJ153" i="24"/>
  <c r="BI153" i="24"/>
  <c r="BH153" i="24"/>
  <c r="BG153" i="24"/>
  <c r="BF153" i="24"/>
  <c r="BE153" i="24"/>
  <c r="BD153" i="24"/>
  <c r="BC153" i="24"/>
  <c r="BB153" i="24"/>
  <c r="BA153" i="24"/>
  <c r="AZ153" i="24"/>
  <c r="AY153" i="24"/>
  <c r="AX153" i="24"/>
  <c r="AW153" i="24"/>
  <c r="AV153" i="24"/>
  <c r="AU153" i="24"/>
  <c r="AT153" i="24"/>
  <c r="AS153" i="24"/>
  <c r="AR153" i="24"/>
  <c r="AQ153" i="24"/>
  <c r="AP153" i="24"/>
  <c r="AO153" i="24"/>
  <c r="AN153" i="24"/>
  <c r="AM153" i="24"/>
  <c r="AL153" i="24"/>
  <c r="AK153" i="24"/>
  <c r="AJ153" i="24"/>
  <c r="AI153" i="24"/>
  <c r="AH153" i="24"/>
  <c r="AG153" i="24"/>
  <c r="AF153" i="24"/>
  <c r="AE153" i="24"/>
  <c r="AD153" i="24"/>
  <c r="AC153" i="24"/>
  <c r="AB153" i="24"/>
  <c r="AA153" i="24"/>
  <c r="Z153" i="24"/>
  <c r="Y153" i="24"/>
  <c r="X153" i="24"/>
  <c r="W153" i="24"/>
  <c r="V153" i="24"/>
  <c r="U153" i="24"/>
  <c r="T153" i="24"/>
  <c r="S153" i="24"/>
  <c r="R153" i="24"/>
  <c r="Q153" i="24"/>
  <c r="P153" i="24"/>
  <c r="O153" i="24"/>
  <c r="N153" i="24"/>
  <c r="M153" i="24"/>
  <c r="L153" i="24"/>
  <c r="K153" i="24"/>
  <c r="J153" i="24"/>
  <c r="I153" i="24"/>
  <c r="H153" i="24"/>
  <c r="G153" i="24"/>
  <c r="F153" i="24"/>
  <c r="E153" i="24"/>
  <c r="CZ152" i="24"/>
  <c r="CY152" i="24"/>
  <c r="CX152" i="24"/>
  <c r="CW152" i="24"/>
  <c r="CV152" i="24"/>
  <c r="CU152" i="24"/>
  <c r="CT152" i="24"/>
  <c r="CS152" i="24"/>
  <c r="CR152" i="24"/>
  <c r="CQ152" i="24"/>
  <c r="CP152" i="24"/>
  <c r="CO152" i="24"/>
  <c r="CN152" i="24"/>
  <c r="CM152" i="24"/>
  <c r="CL152" i="24"/>
  <c r="CK152" i="24"/>
  <c r="CJ152" i="24"/>
  <c r="CI152" i="24"/>
  <c r="CH152" i="24"/>
  <c r="CG152" i="24"/>
  <c r="CF152" i="24"/>
  <c r="CE152" i="24"/>
  <c r="CD152" i="24"/>
  <c r="CC152" i="24"/>
  <c r="CB152" i="24"/>
  <c r="CA152" i="24"/>
  <c r="BZ152" i="24"/>
  <c r="BY152" i="24"/>
  <c r="BX152" i="24"/>
  <c r="BW152" i="24"/>
  <c r="BV152" i="24"/>
  <c r="BU152" i="24"/>
  <c r="BT152" i="24"/>
  <c r="BS152" i="24"/>
  <c r="BR152" i="24"/>
  <c r="BQ152" i="24"/>
  <c r="BP152" i="24"/>
  <c r="BO152" i="24"/>
  <c r="BN152" i="24"/>
  <c r="BM152" i="24"/>
  <c r="BL152" i="24"/>
  <c r="BK152" i="24"/>
  <c r="BJ152" i="24"/>
  <c r="BI152" i="24"/>
  <c r="BH152" i="24"/>
  <c r="BG152" i="24"/>
  <c r="BF152" i="24"/>
  <c r="BE152" i="24"/>
  <c r="BD152" i="24"/>
  <c r="BC152" i="24"/>
  <c r="BB152" i="24"/>
  <c r="BA152" i="24"/>
  <c r="AZ152" i="24"/>
  <c r="AY152" i="24"/>
  <c r="AX152" i="24"/>
  <c r="AW152" i="24"/>
  <c r="AV152" i="24"/>
  <c r="AU152" i="24"/>
  <c r="AT152" i="24"/>
  <c r="AS152" i="24"/>
  <c r="AR152" i="24"/>
  <c r="AQ152" i="24"/>
  <c r="AP152" i="24"/>
  <c r="AO152" i="24"/>
  <c r="AN152" i="24"/>
  <c r="AM152" i="24"/>
  <c r="AL152" i="24"/>
  <c r="AK152" i="24"/>
  <c r="AJ152" i="24"/>
  <c r="AI152" i="24"/>
  <c r="AH152" i="24"/>
  <c r="AG152" i="24"/>
  <c r="AF152" i="24"/>
  <c r="AE152" i="24"/>
  <c r="AD152" i="24"/>
  <c r="AC152" i="24"/>
  <c r="AB152" i="24"/>
  <c r="AA152" i="24"/>
  <c r="Z152" i="24"/>
  <c r="Y152" i="24"/>
  <c r="X152" i="24"/>
  <c r="W152" i="24"/>
  <c r="V152" i="24"/>
  <c r="U152" i="24"/>
  <c r="T152" i="24"/>
  <c r="S152" i="24"/>
  <c r="R152" i="24"/>
  <c r="Q152" i="24"/>
  <c r="P152" i="24"/>
  <c r="O152" i="24"/>
  <c r="N152" i="24"/>
  <c r="M152" i="24"/>
  <c r="L152" i="24"/>
  <c r="K152" i="24"/>
  <c r="J152" i="24"/>
  <c r="I152" i="24"/>
  <c r="H152" i="24"/>
  <c r="G152" i="24"/>
  <c r="F152" i="24"/>
  <c r="E152" i="24"/>
  <c r="DB152" i="24" s="1"/>
  <c r="CZ151" i="24"/>
  <c r="CY151" i="24"/>
  <c r="CX151" i="24"/>
  <c r="CW151" i="24"/>
  <c r="CV151" i="24"/>
  <c r="CU151" i="24"/>
  <c r="CT151" i="24"/>
  <c r="CS151" i="24"/>
  <c r="CR151" i="24"/>
  <c r="CQ151" i="24"/>
  <c r="CP151" i="24"/>
  <c r="CO151" i="24"/>
  <c r="CN151" i="24"/>
  <c r="CM151" i="24"/>
  <c r="CL151" i="24"/>
  <c r="CK151" i="24"/>
  <c r="CJ151" i="24"/>
  <c r="CI151" i="24"/>
  <c r="CH151" i="24"/>
  <c r="CG151" i="24"/>
  <c r="CF151" i="24"/>
  <c r="CE151" i="24"/>
  <c r="CD151" i="24"/>
  <c r="CC151" i="24"/>
  <c r="CB151" i="24"/>
  <c r="CA151" i="24"/>
  <c r="BZ151" i="24"/>
  <c r="BY151" i="24"/>
  <c r="BX151" i="24"/>
  <c r="BW151" i="24"/>
  <c r="BV151" i="24"/>
  <c r="BU151" i="24"/>
  <c r="BT151" i="24"/>
  <c r="BS151" i="24"/>
  <c r="BR151" i="24"/>
  <c r="BQ151" i="24"/>
  <c r="BP151" i="24"/>
  <c r="BO151" i="24"/>
  <c r="BN151" i="24"/>
  <c r="BM151" i="24"/>
  <c r="BL151" i="24"/>
  <c r="BK151" i="24"/>
  <c r="BJ151" i="24"/>
  <c r="BI151" i="24"/>
  <c r="BH151" i="24"/>
  <c r="BG151" i="24"/>
  <c r="BF151" i="24"/>
  <c r="BE151" i="24"/>
  <c r="BD151" i="24"/>
  <c r="BC151" i="24"/>
  <c r="BB151" i="24"/>
  <c r="BA151" i="24"/>
  <c r="AZ151" i="24"/>
  <c r="AY151" i="24"/>
  <c r="AX151" i="24"/>
  <c r="AW151" i="24"/>
  <c r="AV151" i="24"/>
  <c r="AU151" i="24"/>
  <c r="AT151" i="24"/>
  <c r="AS151" i="24"/>
  <c r="AR151" i="24"/>
  <c r="AQ151" i="24"/>
  <c r="AP151" i="24"/>
  <c r="AO151" i="24"/>
  <c r="AN151" i="24"/>
  <c r="AM151" i="24"/>
  <c r="AL151" i="24"/>
  <c r="AK151" i="24"/>
  <c r="AJ151" i="24"/>
  <c r="AI151" i="24"/>
  <c r="AH151" i="24"/>
  <c r="AG151" i="24"/>
  <c r="AF151" i="24"/>
  <c r="AE151" i="24"/>
  <c r="AD151" i="24"/>
  <c r="AC151" i="24"/>
  <c r="AB151" i="24"/>
  <c r="AA151" i="24"/>
  <c r="Z151" i="24"/>
  <c r="Y151" i="24"/>
  <c r="X151" i="24"/>
  <c r="W151" i="24"/>
  <c r="V151" i="24"/>
  <c r="U151" i="24"/>
  <c r="T151" i="24"/>
  <c r="S151" i="24"/>
  <c r="R151" i="24"/>
  <c r="Q151" i="24"/>
  <c r="P151" i="24"/>
  <c r="O151" i="24"/>
  <c r="N151" i="24"/>
  <c r="M151" i="24"/>
  <c r="L151" i="24"/>
  <c r="K151" i="24"/>
  <c r="J151" i="24"/>
  <c r="I151" i="24"/>
  <c r="H151" i="24"/>
  <c r="G151" i="24"/>
  <c r="F151" i="24"/>
  <c r="E151" i="24"/>
  <c r="CZ150" i="24"/>
  <c r="CY150" i="24"/>
  <c r="CX150" i="24"/>
  <c r="CW150" i="24"/>
  <c r="CV150" i="24"/>
  <c r="CU150" i="24"/>
  <c r="CT150" i="24"/>
  <c r="CS150" i="24"/>
  <c r="CR150" i="24"/>
  <c r="CQ150" i="24"/>
  <c r="CP150" i="24"/>
  <c r="CO150" i="24"/>
  <c r="CN150" i="24"/>
  <c r="CM150" i="24"/>
  <c r="CL150" i="24"/>
  <c r="CK150" i="24"/>
  <c r="CJ150" i="24"/>
  <c r="CI150" i="24"/>
  <c r="CH150" i="24"/>
  <c r="CG150" i="24"/>
  <c r="CF150" i="24"/>
  <c r="CE150" i="24"/>
  <c r="CD150" i="24"/>
  <c r="CC150" i="24"/>
  <c r="CB150" i="24"/>
  <c r="CA150" i="24"/>
  <c r="BZ150" i="24"/>
  <c r="BY150" i="24"/>
  <c r="BX150" i="24"/>
  <c r="BW150" i="24"/>
  <c r="BV150" i="24"/>
  <c r="BU150" i="24"/>
  <c r="BT150" i="24"/>
  <c r="BS150" i="24"/>
  <c r="BR150" i="24"/>
  <c r="BQ150" i="24"/>
  <c r="BP150" i="24"/>
  <c r="BO150" i="24"/>
  <c r="BN150" i="24"/>
  <c r="BM150" i="24"/>
  <c r="BL150" i="24"/>
  <c r="BK150" i="24"/>
  <c r="BJ150" i="24"/>
  <c r="BI150" i="24"/>
  <c r="BH150" i="24"/>
  <c r="BG150" i="24"/>
  <c r="BF150" i="24"/>
  <c r="BE150" i="24"/>
  <c r="BD150" i="24"/>
  <c r="BC150" i="24"/>
  <c r="BB150" i="24"/>
  <c r="BA150" i="24"/>
  <c r="AZ150" i="24"/>
  <c r="AY150" i="24"/>
  <c r="AX150" i="24"/>
  <c r="AW150" i="24"/>
  <c r="AV150" i="24"/>
  <c r="AU150" i="24"/>
  <c r="AT150" i="24"/>
  <c r="AS150" i="24"/>
  <c r="AR150" i="24"/>
  <c r="AQ150" i="24"/>
  <c r="AP150" i="24"/>
  <c r="AO150" i="24"/>
  <c r="AN150" i="24"/>
  <c r="AM150" i="24"/>
  <c r="AL150" i="24"/>
  <c r="AK150" i="24"/>
  <c r="AJ150" i="24"/>
  <c r="AI150" i="24"/>
  <c r="AH150" i="24"/>
  <c r="AG150" i="24"/>
  <c r="AF150" i="24"/>
  <c r="AE150" i="24"/>
  <c r="AD150" i="24"/>
  <c r="AC150" i="24"/>
  <c r="AB150" i="24"/>
  <c r="AA150" i="24"/>
  <c r="Z150" i="24"/>
  <c r="Y150" i="24"/>
  <c r="X150" i="24"/>
  <c r="W150" i="24"/>
  <c r="V150" i="24"/>
  <c r="U150" i="24"/>
  <c r="T150" i="24"/>
  <c r="S150" i="24"/>
  <c r="R150" i="24"/>
  <c r="Q150" i="24"/>
  <c r="P150" i="24"/>
  <c r="O150" i="24"/>
  <c r="N150" i="24"/>
  <c r="M150" i="24"/>
  <c r="L150" i="24"/>
  <c r="K150" i="24"/>
  <c r="J150" i="24"/>
  <c r="I150" i="24"/>
  <c r="H150" i="24"/>
  <c r="G150" i="24"/>
  <c r="F150" i="24"/>
  <c r="E150" i="24"/>
  <c r="DB150" i="24" s="1"/>
  <c r="CZ149" i="24"/>
  <c r="CY149" i="24"/>
  <c r="CX149" i="24"/>
  <c r="CW149" i="24"/>
  <c r="CV149" i="24"/>
  <c r="CU149" i="24"/>
  <c r="CT149" i="24"/>
  <c r="CS149" i="24"/>
  <c r="CR149" i="24"/>
  <c r="CQ149" i="24"/>
  <c r="CP149" i="24"/>
  <c r="CO149" i="24"/>
  <c r="CN149" i="24"/>
  <c r="CM149" i="24"/>
  <c r="CL149" i="24"/>
  <c r="CK149" i="24"/>
  <c r="CJ149" i="24"/>
  <c r="CI149" i="24"/>
  <c r="CH149" i="24"/>
  <c r="CG149" i="24"/>
  <c r="CF149" i="24"/>
  <c r="CE149" i="24"/>
  <c r="CD149" i="24"/>
  <c r="CC149" i="24"/>
  <c r="CB149" i="24"/>
  <c r="CA149" i="24"/>
  <c r="BZ149" i="24"/>
  <c r="BY149" i="24"/>
  <c r="BX149" i="24"/>
  <c r="BW149" i="24"/>
  <c r="BV149" i="24"/>
  <c r="BU149" i="24"/>
  <c r="BT149" i="24"/>
  <c r="BS149" i="24"/>
  <c r="BR149" i="24"/>
  <c r="BQ149" i="24"/>
  <c r="BP149" i="24"/>
  <c r="BO149" i="24"/>
  <c r="BN149" i="24"/>
  <c r="BM149" i="24"/>
  <c r="BL149" i="24"/>
  <c r="BK149" i="24"/>
  <c r="BJ149" i="24"/>
  <c r="BI149" i="24"/>
  <c r="BH149" i="24"/>
  <c r="BG149" i="24"/>
  <c r="BF149" i="24"/>
  <c r="BE149" i="24"/>
  <c r="BD149" i="24"/>
  <c r="BC149" i="24"/>
  <c r="BB149" i="24"/>
  <c r="BA149" i="24"/>
  <c r="AZ149" i="24"/>
  <c r="AY149" i="24"/>
  <c r="AX149" i="24"/>
  <c r="AW149" i="24"/>
  <c r="AV149" i="24"/>
  <c r="AU149" i="24"/>
  <c r="AT149" i="24"/>
  <c r="AS149" i="24"/>
  <c r="AR149" i="24"/>
  <c r="AQ149" i="24"/>
  <c r="AP149" i="24"/>
  <c r="AO149" i="24"/>
  <c r="AN149" i="24"/>
  <c r="AM149" i="24"/>
  <c r="AL149" i="24"/>
  <c r="AK149" i="24"/>
  <c r="AJ149" i="24"/>
  <c r="AI149" i="24"/>
  <c r="AH149" i="24"/>
  <c r="AG149" i="24"/>
  <c r="AF149" i="24"/>
  <c r="AE149" i="24"/>
  <c r="AD149" i="24"/>
  <c r="AC149" i="24"/>
  <c r="AB149" i="24"/>
  <c r="AA149" i="24"/>
  <c r="Z149" i="24"/>
  <c r="Y149" i="24"/>
  <c r="X149" i="24"/>
  <c r="W149" i="24"/>
  <c r="V149" i="24"/>
  <c r="U149" i="24"/>
  <c r="T149" i="24"/>
  <c r="S149" i="24"/>
  <c r="R149" i="24"/>
  <c r="Q149" i="24"/>
  <c r="P149" i="24"/>
  <c r="O149" i="24"/>
  <c r="N149" i="24"/>
  <c r="M149" i="24"/>
  <c r="L149" i="24"/>
  <c r="K149" i="24"/>
  <c r="J149" i="24"/>
  <c r="I149" i="24"/>
  <c r="H149" i="24"/>
  <c r="G149" i="24"/>
  <c r="F149" i="24"/>
  <c r="E149" i="24"/>
  <c r="CZ148" i="24"/>
  <c r="CY148" i="24"/>
  <c r="CX148" i="24"/>
  <c r="CW148" i="24"/>
  <c r="CV148" i="24"/>
  <c r="CU148" i="24"/>
  <c r="CT148" i="24"/>
  <c r="CS148" i="24"/>
  <c r="CR148" i="24"/>
  <c r="CQ148" i="24"/>
  <c r="CP148" i="24"/>
  <c r="CO148" i="24"/>
  <c r="CN148" i="24"/>
  <c r="CM148" i="24"/>
  <c r="CL148" i="24"/>
  <c r="CK148" i="24"/>
  <c r="CJ148" i="24"/>
  <c r="CI148" i="24"/>
  <c r="CH148" i="24"/>
  <c r="CG148" i="24"/>
  <c r="CF148" i="24"/>
  <c r="CE148" i="24"/>
  <c r="CD148" i="24"/>
  <c r="CC148" i="24"/>
  <c r="CB148" i="24"/>
  <c r="CA148" i="24"/>
  <c r="BZ148" i="24"/>
  <c r="BY148" i="24"/>
  <c r="BX148" i="24"/>
  <c r="BW148" i="24"/>
  <c r="BV148" i="24"/>
  <c r="BU148" i="24"/>
  <c r="BT148" i="24"/>
  <c r="BS148" i="24"/>
  <c r="BR148" i="24"/>
  <c r="BQ148" i="24"/>
  <c r="BP148" i="24"/>
  <c r="BO148" i="24"/>
  <c r="BN148" i="24"/>
  <c r="BM148" i="24"/>
  <c r="BL148" i="24"/>
  <c r="BK148" i="24"/>
  <c r="BJ148" i="24"/>
  <c r="BI148" i="24"/>
  <c r="BH148" i="24"/>
  <c r="BG148" i="24"/>
  <c r="BF148" i="24"/>
  <c r="BE148" i="24"/>
  <c r="BD148" i="24"/>
  <c r="BC148" i="24"/>
  <c r="BB148" i="24"/>
  <c r="BA148" i="24"/>
  <c r="AZ148" i="24"/>
  <c r="AY148" i="24"/>
  <c r="AX148" i="24"/>
  <c r="AW148" i="24"/>
  <c r="AV148" i="24"/>
  <c r="AU148" i="24"/>
  <c r="AT148" i="24"/>
  <c r="AS148" i="24"/>
  <c r="AR148" i="24"/>
  <c r="AQ148" i="24"/>
  <c r="AP148" i="24"/>
  <c r="AO148" i="24"/>
  <c r="AN148" i="24"/>
  <c r="AM148" i="24"/>
  <c r="AL148" i="24"/>
  <c r="AK148" i="24"/>
  <c r="AJ148" i="24"/>
  <c r="AI148" i="24"/>
  <c r="AH148" i="24"/>
  <c r="AG148" i="24"/>
  <c r="AF148" i="24"/>
  <c r="AE148" i="24"/>
  <c r="AD148" i="24"/>
  <c r="AC148" i="24"/>
  <c r="AB148" i="24"/>
  <c r="AA148" i="24"/>
  <c r="Z148" i="24"/>
  <c r="Y148" i="24"/>
  <c r="X148" i="24"/>
  <c r="W148" i="24"/>
  <c r="V148" i="24"/>
  <c r="U148" i="24"/>
  <c r="T148" i="24"/>
  <c r="S148" i="24"/>
  <c r="R148" i="24"/>
  <c r="Q148" i="24"/>
  <c r="P148" i="24"/>
  <c r="O148" i="24"/>
  <c r="N148" i="24"/>
  <c r="M148" i="24"/>
  <c r="L148" i="24"/>
  <c r="K148" i="24"/>
  <c r="J148" i="24"/>
  <c r="I148" i="24"/>
  <c r="H148" i="24"/>
  <c r="G148" i="24"/>
  <c r="F148" i="24"/>
  <c r="E148" i="24"/>
  <c r="DB148" i="24" s="1"/>
  <c r="CZ147" i="24"/>
  <c r="CY147" i="24"/>
  <c r="CX147" i="24"/>
  <c r="CW147" i="24"/>
  <c r="CV147" i="24"/>
  <c r="CU147" i="24"/>
  <c r="CT147" i="24"/>
  <c r="CS147" i="24"/>
  <c r="CR147" i="24"/>
  <c r="CQ147" i="24"/>
  <c r="CP147" i="24"/>
  <c r="CO147" i="24"/>
  <c r="CN147" i="24"/>
  <c r="CM147" i="24"/>
  <c r="CL147" i="24"/>
  <c r="CK147" i="24"/>
  <c r="CJ147" i="24"/>
  <c r="CI147" i="24"/>
  <c r="CH147" i="24"/>
  <c r="CG147" i="24"/>
  <c r="CF147" i="24"/>
  <c r="CE147" i="24"/>
  <c r="CD147" i="24"/>
  <c r="CC147" i="24"/>
  <c r="CB147" i="24"/>
  <c r="CA147" i="24"/>
  <c r="BZ147" i="24"/>
  <c r="BY147" i="24"/>
  <c r="BX147" i="24"/>
  <c r="BW147" i="24"/>
  <c r="BV147" i="24"/>
  <c r="BU147" i="24"/>
  <c r="BT147" i="24"/>
  <c r="BS147" i="24"/>
  <c r="BR147" i="24"/>
  <c r="BQ147" i="24"/>
  <c r="BP147" i="24"/>
  <c r="BO147" i="24"/>
  <c r="BN147" i="24"/>
  <c r="BM147" i="24"/>
  <c r="BL147" i="24"/>
  <c r="BK147" i="24"/>
  <c r="BJ147" i="24"/>
  <c r="BI147" i="24"/>
  <c r="BH147" i="24"/>
  <c r="BG147" i="24"/>
  <c r="BF147" i="24"/>
  <c r="BE147" i="24"/>
  <c r="BD147" i="24"/>
  <c r="BC147" i="24"/>
  <c r="BB147" i="24"/>
  <c r="BA147" i="24"/>
  <c r="AZ147" i="24"/>
  <c r="AY147" i="24"/>
  <c r="AX147" i="24"/>
  <c r="AW147" i="24"/>
  <c r="AV147" i="24"/>
  <c r="AU147" i="24"/>
  <c r="AT147" i="24"/>
  <c r="AS147" i="24"/>
  <c r="AR147" i="24"/>
  <c r="AQ147" i="24"/>
  <c r="AP147" i="24"/>
  <c r="AO147" i="24"/>
  <c r="AN147" i="24"/>
  <c r="AM147" i="24"/>
  <c r="AL147" i="24"/>
  <c r="AK147" i="24"/>
  <c r="AJ147" i="24"/>
  <c r="AI147" i="24"/>
  <c r="AH147" i="24"/>
  <c r="AG147" i="24"/>
  <c r="AF147" i="24"/>
  <c r="AE147" i="24"/>
  <c r="AD147" i="24"/>
  <c r="AC147" i="24"/>
  <c r="AB147" i="24"/>
  <c r="AA147" i="24"/>
  <c r="Z147" i="24"/>
  <c r="Y147" i="24"/>
  <c r="X147" i="24"/>
  <c r="W147" i="24"/>
  <c r="V147" i="24"/>
  <c r="U147" i="24"/>
  <c r="T147" i="24"/>
  <c r="S147" i="24"/>
  <c r="R147" i="24"/>
  <c r="Q147" i="24"/>
  <c r="P147" i="24"/>
  <c r="O147" i="24"/>
  <c r="N147" i="24"/>
  <c r="M147" i="24"/>
  <c r="L147" i="24"/>
  <c r="K147" i="24"/>
  <c r="J147" i="24"/>
  <c r="I147" i="24"/>
  <c r="H147" i="24"/>
  <c r="G147" i="24"/>
  <c r="F147" i="24"/>
  <c r="E147" i="24"/>
  <c r="CZ146" i="24"/>
  <c r="CY146" i="24"/>
  <c r="CX146" i="24"/>
  <c r="CW146" i="24"/>
  <c r="CV146" i="24"/>
  <c r="CU146" i="24"/>
  <c r="CT146" i="24"/>
  <c r="CS146" i="24"/>
  <c r="CR146" i="24"/>
  <c r="CQ146" i="24"/>
  <c r="CP146" i="24"/>
  <c r="CO146" i="24"/>
  <c r="CN146" i="24"/>
  <c r="CM146" i="24"/>
  <c r="CL146" i="24"/>
  <c r="CK146" i="24"/>
  <c r="CJ146" i="24"/>
  <c r="CI146" i="24"/>
  <c r="CH146" i="24"/>
  <c r="CG146" i="24"/>
  <c r="CF146" i="24"/>
  <c r="CE146" i="24"/>
  <c r="CD146" i="24"/>
  <c r="CC146" i="24"/>
  <c r="CB146" i="24"/>
  <c r="CA146" i="24"/>
  <c r="BZ146" i="24"/>
  <c r="BY146" i="24"/>
  <c r="BX146" i="24"/>
  <c r="BW146" i="24"/>
  <c r="BV146" i="24"/>
  <c r="BU146" i="24"/>
  <c r="BT146" i="24"/>
  <c r="BS146" i="24"/>
  <c r="BR146" i="24"/>
  <c r="BQ146" i="24"/>
  <c r="BP146" i="24"/>
  <c r="BO146" i="24"/>
  <c r="BN146" i="24"/>
  <c r="BM146" i="24"/>
  <c r="BL146" i="24"/>
  <c r="BK146" i="24"/>
  <c r="BJ146" i="24"/>
  <c r="BI146" i="24"/>
  <c r="BH146" i="24"/>
  <c r="BG146" i="24"/>
  <c r="BF146" i="24"/>
  <c r="BE146" i="24"/>
  <c r="BD146" i="24"/>
  <c r="BC146" i="24"/>
  <c r="BB146" i="24"/>
  <c r="BA146" i="24"/>
  <c r="AZ146" i="24"/>
  <c r="AY146" i="24"/>
  <c r="AX146" i="24"/>
  <c r="AW146" i="24"/>
  <c r="AV146" i="24"/>
  <c r="AU146" i="24"/>
  <c r="AT146" i="24"/>
  <c r="AS146" i="24"/>
  <c r="AR146" i="24"/>
  <c r="AQ146" i="24"/>
  <c r="AP146" i="24"/>
  <c r="AO146" i="24"/>
  <c r="AN146" i="24"/>
  <c r="AM146" i="24"/>
  <c r="AL146" i="24"/>
  <c r="AK146" i="24"/>
  <c r="AJ146" i="24"/>
  <c r="AI146" i="24"/>
  <c r="AH146" i="24"/>
  <c r="AG146" i="24"/>
  <c r="AF146" i="24"/>
  <c r="AE146" i="24"/>
  <c r="AD146" i="24"/>
  <c r="AC146" i="24"/>
  <c r="AB146" i="24"/>
  <c r="AA146" i="24"/>
  <c r="Z146" i="24"/>
  <c r="Y146" i="24"/>
  <c r="X146" i="24"/>
  <c r="W146" i="24"/>
  <c r="V146" i="24"/>
  <c r="U146" i="24"/>
  <c r="T146" i="24"/>
  <c r="S146" i="24"/>
  <c r="R146" i="24"/>
  <c r="Q146" i="24"/>
  <c r="P146" i="24"/>
  <c r="O146" i="24"/>
  <c r="N146" i="24"/>
  <c r="M146" i="24"/>
  <c r="L146" i="24"/>
  <c r="K146" i="24"/>
  <c r="J146" i="24"/>
  <c r="I146" i="24"/>
  <c r="H146" i="24"/>
  <c r="G146" i="24"/>
  <c r="F146" i="24"/>
  <c r="E146" i="24"/>
  <c r="DB146" i="24" s="1"/>
  <c r="CZ145" i="24"/>
  <c r="CY145" i="24"/>
  <c r="CX145" i="24"/>
  <c r="CW145" i="24"/>
  <c r="CV145" i="24"/>
  <c r="CU145" i="24"/>
  <c r="CT145" i="24"/>
  <c r="CS145" i="24"/>
  <c r="CR145" i="24"/>
  <c r="CQ145" i="24"/>
  <c r="CP145" i="24"/>
  <c r="CO145" i="24"/>
  <c r="CN145" i="24"/>
  <c r="CM145" i="24"/>
  <c r="CL145" i="24"/>
  <c r="CK145" i="24"/>
  <c r="CJ145" i="24"/>
  <c r="CI145" i="24"/>
  <c r="CH145" i="24"/>
  <c r="CG145" i="24"/>
  <c r="CF145" i="24"/>
  <c r="CE145" i="24"/>
  <c r="CD145" i="24"/>
  <c r="CC145" i="24"/>
  <c r="CB145" i="24"/>
  <c r="CA145" i="24"/>
  <c r="BZ145" i="24"/>
  <c r="BY145" i="24"/>
  <c r="BX145" i="24"/>
  <c r="BW145" i="24"/>
  <c r="BV145" i="24"/>
  <c r="BU145" i="24"/>
  <c r="BT145" i="24"/>
  <c r="BS145" i="24"/>
  <c r="BR145" i="24"/>
  <c r="BQ145" i="24"/>
  <c r="BP145" i="24"/>
  <c r="BO145" i="24"/>
  <c r="BN145" i="24"/>
  <c r="BM145" i="24"/>
  <c r="BL145" i="24"/>
  <c r="BK145" i="24"/>
  <c r="BJ145" i="24"/>
  <c r="BI145" i="24"/>
  <c r="BH145" i="24"/>
  <c r="BG145" i="24"/>
  <c r="BF145" i="24"/>
  <c r="BE145" i="24"/>
  <c r="BD145" i="24"/>
  <c r="BC145" i="24"/>
  <c r="BB145" i="24"/>
  <c r="BA145" i="24"/>
  <c r="AZ145" i="24"/>
  <c r="AY145" i="24"/>
  <c r="AX145" i="24"/>
  <c r="AW145" i="24"/>
  <c r="AV145" i="24"/>
  <c r="AU145" i="24"/>
  <c r="AT145" i="24"/>
  <c r="AS145" i="24"/>
  <c r="AR145" i="24"/>
  <c r="AQ145" i="24"/>
  <c r="AP145" i="24"/>
  <c r="AO145" i="24"/>
  <c r="AN145" i="24"/>
  <c r="AM145" i="24"/>
  <c r="AL145" i="24"/>
  <c r="AK145" i="24"/>
  <c r="AJ145" i="24"/>
  <c r="AI145" i="24"/>
  <c r="AH145" i="24"/>
  <c r="AG145" i="24"/>
  <c r="AF145" i="24"/>
  <c r="AE145" i="24"/>
  <c r="AD145" i="24"/>
  <c r="AC145" i="24"/>
  <c r="AB145" i="24"/>
  <c r="AA145" i="24"/>
  <c r="Z145" i="24"/>
  <c r="Y145" i="24"/>
  <c r="X145" i="24"/>
  <c r="W145" i="24"/>
  <c r="V145" i="24"/>
  <c r="U145" i="24"/>
  <c r="T145" i="24"/>
  <c r="S145" i="24"/>
  <c r="R145" i="24"/>
  <c r="Q145" i="24"/>
  <c r="P145" i="24"/>
  <c r="O145" i="24"/>
  <c r="N145" i="24"/>
  <c r="M145" i="24"/>
  <c r="L145" i="24"/>
  <c r="K145" i="24"/>
  <c r="J145" i="24"/>
  <c r="I145" i="24"/>
  <c r="H145" i="24"/>
  <c r="G145" i="24"/>
  <c r="F145" i="24"/>
  <c r="E145" i="24"/>
  <c r="CZ144" i="24"/>
  <c r="CY144" i="24"/>
  <c r="CX144" i="24"/>
  <c r="CW144" i="24"/>
  <c r="CV144" i="24"/>
  <c r="CU144" i="24"/>
  <c r="CT144" i="24"/>
  <c r="CS144" i="24"/>
  <c r="CR144" i="24"/>
  <c r="CQ144" i="24"/>
  <c r="CP144" i="24"/>
  <c r="CO144" i="24"/>
  <c r="CN144" i="24"/>
  <c r="CM144" i="24"/>
  <c r="CL144" i="24"/>
  <c r="CK144" i="24"/>
  <c r="CJ144" i="24"/>
  <c r="CI144" i="24"/>
  <c r="CH144" i="24"/>
  <c r="CG144" i="24"/>
  <c r="CF144" i="24"/>
  <c r="CE144" i="24"/>
  <c r="CD144" i="24"/>
  <c r="CC144" i="24"/>
  <c r="CB144" i="24"/>
  <c r="CA144" i="24"/>
  <c r="BZ144" i="24"/>
  <c r="BY144" i="24"/>
  <c r="BX144" i="24"/>
  <c r="BW144" i="24"/>
  <c r="BV144" i="24"/>
  <c r="BU144" i="24"/>
  <c r="BT144" i="24"/>
  <c r="BS144" i="24"/>
  <c r="BR144" i="24"/>
  <c r="BQ144" i="24"/>
  <c r="BP144" i="24"/>
  <c r="BO144" i="24"/>
  <c r="BN144" i="24"/>
  <c r="BM144" i="24"/>
  <c r="BL144" i="24"/>
  <c r="BK144" i="24"/>
  <c r="BJ144" i="24"/>
  <c r="BI144" i="24"/>
  <c r="BH144" i="24"/>
  <c r="BG144" i="24"/>
  <c r="BF144" i="24"/>
  <c r="BE144" i="24"/>
  <c r="BD144" i="24"/>
  <c r="BC144" i="24"/>
  <c r="BB144" i="24"/>
  <c r="BA144" i="24"/>
  <c r="AZ144" i="24"/>
  <c r="AY144" i="24"/>
  <c r="AX144" i="24"/>
  <c r="AW144" i="24"/>
  <c r="AV144" i="24"/>
  <c r="AU144" i="24"/>
  <c r="AT144" i="24"/>
  <c r="AS144" i="24"/>
  <c r="AR144" i="24"/>
  <c r="AQ144" i="24"/>
  <c r="AP144" i="24"/>
  <c r="AO144" i="24"/>
  <c r="AN144" i="24"/>
  <c r="AM144" i="24"/>
  <c r="AL144" i="24"/>
  <c r="AK144" i="24"/>
  <c r="AJ144" i="24"/>
  <c r="AI144" i="24"/>
  <c r="AH144" i="24"/>
  <c r="AG144" i="24"/>
  <c r="AF144" i="24"/>
  <c r="AE144" i="24"/>
  <c r="AD144" i="24"/>
  <c r="AC144" i="24"/>
  <c r="AB144" i="24"/>
  <c r="AA144" i="24"/>
  <c r="Z144" i="24"/>
  <c r="Y144" i="24"/>
  <c r="X144" i="24"/>
  <c r="W144" i="24"/>
  <c r="V144" i="24"/>
  <c r="U144" i="24"/>
  <c r="T144" i="24"/>
  <c r="S144" i="24"/>
  <c r="R144" i="24"/>
  <c r="Q144" i="24"/>
  <c r="P144" i="24"/>
  <c r="O144" i="24"/>
  <c r="N144" i="24"/>
  <c r="M144" i="24"/>
  <c r="L144" i="24"/>
  <c r="K144" i="24"/>
  <c r="J144" i="24"/>
  <c r="I144" i="24"/>
  <c r="H144" i="24"/>
  <c r="G144" i="24"/>
  <c r="F144" i="24"/>
  <c r="E144" i="24"/>
  <c r="DB144" i="24" s="1"/>
  <c r="CZ143" i="24"/>
  <c r="CY143" i="24"/>
  <c r="CX143" i="24"/>
  <c r="CW143" i="24"/>
  <c r="CV143" i="24"/>
  <c r="CU143" i="24"/>
  <c r="CT143" i="24"/>
  <c r="CS143" i="24"/>
  <c r="CR143" i="24"/>
  <c r="CQ143" i="24"/>
  <c r="CP143" i="24"/>
  <c r="CO143" i="24"/>
  <c r="CN143" i="24"/>
  <c r="CM143" i="24"/>
  <c r="CL143" i="24"/>
  <c r="CK143" i="24"/>
  <c r="CJ143" i="24"/>
  <c r="CI143" i="24"/>
  <c r="CH143" i="24"/>
  <c r="CG143" i="24"/>
  <c r="CF143" i="24"/>
  <c r="CE143" i="24"/>
  <c r="CD143" i="24"/>
  <c r="CC143" i="24"/>
  <c r="CB143" i="24"/>
  <c r="CA143" i="24"/>
  <c r="BZ143" i="24"/>
  <c r="BY143" i="24"/>
  <c r="BX143" i="24"/>
  <c r="BW143" i="24"/>
  <c r="BV143" i="24"/>
  <c r="BU143" i="24"/>
  <c r="BT143" i="24"/>
  <c r="BS143" i="24"/>
  <c r="BR143" i="24"/>
  <c r="BQ143" i="24"/>
  <c r="BP143" i="24"/>
  <c r="BO143" i="24"/>
  <c r="BN143" i="24"/>
  <c r="BM143" i="24"/>
  <c r="BL143" i="24"/>
  <c r="BK143" i="24"/>
  <c r="BJ143" i="24"/>
  <c r="BI143" i="24"/>
  <c r="BH143" i="24"/>
  <c r="BG143" i="24"/>
  <c r="BF143" i="24"/>
  <c r="BE143" i="24"/>
  <c r="BD143" i="24"/>
  <c r="BC143" i="24"/>
  <c r="BB143" i="24"/>
  <c r="BA143" i="24"/>
  <c r="AZ143" i="24"/>
  <c r="AY143" i="24"/>
  <c r="AX143" i="24"/>
  <c r="AW143" i="24"/>
  <c r="AV143" i="24"/>
  <c r="AU143" i="24"/>
  <c r="AT143" i="24"/>
  <c r="AS143" i="24"/>
  <c r="AR143" i="24"/>
  <c r="AQ143" i="24"/>
  <c r="AP143" i="24"/>
  <c r="AO143" i="24"/>
  <c r="AN143" i="24"/>
  <c r="AM143" i="24"/>
  <c r="AL143" i="24"/>
  <c r="AK143" i="24"/>
  <c r="AJ143" i="24"/>
  <c r="AI143" i="24"/>
  <c r="AH143" i="24"/>
  <c r="AG143" i="24"/>
  <c r="AF143" i="24"/>
  <c r="AE143" i="24"/>
  <c r="AD143" i="24"/>
  <c r="AC143" i="24"/>
  <c r="AB143" i="24"/>
  <c r="AA143" i="24"/>
  <c r="Z143" i="24"/>
  <c r="Y143" i="24"/>
  <c r="X143" i="24"/>
  <c r="W143" i="24"/>
  <c r="V143" i="24"/>
  <c r="U143" i="24"/>
  <c r="T143" i="24"/>
  <c r="S143" i="24"/>
  <c r="R143" i="24"/>
  <c r="Q143" i="24"/>
  <c r="P143" i="24"/>
  <c r="O143" i="24"/>
  <c r="N143" i="24"/>
  <c r="M143" i="24"/>
  <c r="L143" i="24"/>
  <c r="K143" i="24"/>
  <c r="J143" i="24"/>
  <c r="I143" i="24"/>
  <c r="H143" i="24"/>
  <c r="G143" i="24"/>
  <c r="F143" i="24"/>
  <c r="E143" i="24"/>
  <c r="CZ142" i="24"/>
  <c r="CY142" i="24"/>
  <c r="CX142" i="24"/>
  <c r="CW142" i="24"/>
  <c r="CV142" i="24"/>
  <c r="CU142" i="24"/>
  <c r="CT142" i="24"/>
  <c r="CS142" i="24"/>
  <c r="CR142" i="24"/>
  <c r="CQ142" i="24"/>
  <c r="CP142" i="24"/>
  <c r="CO142" i="24"/>
  <c r="CN142" i="24"/>
  <c r="CM142" i="24"/>
  <c r="CL142" i="24"/>
  <c r="CK142" i="24"/>
  <c r="CJ142" i="24"/>
  <c r="CI142" i="24"/>
  <c r="CH142" i="24"/>
  <c r="CG142" i="24"/>
  <c r="CF142" i="24"/>
  <c r="CE142" i="24"/>
  <c r="CD142" i="24"/>
  <c r="CC142" i="24"/>
  <c r="CB142" i="24"/>
  <c r="CA142" i="24"/>
  <c r="BZ142" i="24"/>
  <c r="BY142" i="24"/>
  <c r="BX142" i="24"/>
  <c r="BW142" i="24"/>
  <c r="BV142" i="24"/>
  <c r="BU142" i="24"/>
  <c r="BT142" i="24"/>
  <c r="BS142" i="24"/>
  <c r="BR142" i="24"/>
  <c r="BQ142" i="24"/>
  <c r="BP142" i="24"/>
  <c r="BO142" i="24"/>
  <c r="BN142" i="24"/>
  <c r="BM142" i="24"/>
  <c r="BL142" i="24"/>
  <c r="BK142" i="24"/>
  <c r="BJ142" i="24"/>
  <c r="BI142" i="24"/>
  <c r="BH142" i="24"/>
  <c r="BG142" i="24"/>
  <c r="BF142" i="24"/>
  <c r="BE142" i="24"/>
  <c r="BD142" i="24"/>
  <c r="BC142" i="24"/>
  <c r="BB142" i="24"/>
  <c r="BA142" i="24"/>
  <c r="AZ142" i="24"/>
  <c r="AY142" i="24"/>
  <c r="AX142" i="24"/>
  <c r="AW142" i="24"/>
  <c r="AV142" i="24"/>
  <c r="AU142" i="24"/>
  <c r="AT142" i="24"/>
  <c r="AS142" i="24"/>
  <c r="AR142" i="24"/>
  <c r="AQ142" i="24"/>
  <c r="AP142" i="24"/>
  <c r="AO142" i="24"/>
  <c r="AN142" i="24"/>
  <c r="AM142" i="24"/>
  <c r="AL142" i="24"/>
  <c r="AK142" i="24"/>
  <c r="AJ142" i="24"/>
  <c r="AI142" i="24"/>
  <c r="AH142" i="24"/>
  <c r="AG142" i="24"/>
  <c r="AF142" i="24"/>
  <c r="AE142" i="24"/>
  <c r="AD142" i="24"/>
  <c r="AC142" i="24"/>
  <c r="AB142" i="24"/>
  <c r="AA142" i="24"/>
  <c r="Z142" i="24"/>
  <c r="Y142" i="24"/>
  <c r="X142" i="24"/>
  <c r="W142" i="24"/>
  <c r="V142" i="24"/>
  <c r="U142" i="24"/>
  <c r="T142" i="24"/>
  <c r="S142" i="24"/>
  <c r="R142" i="24"/>
  <c r="Q142" i="24"/>
  <c r="P142" i="24"/>
  <c r="O142" i="24"/>
  <c r="N142" i="24"/>
  <c r="M142" i="24"/>
  <c r="L142" i="24"/>
  <c r="K142" i="24"/>
  <c r="J142" i="24"/>
  <c r="I142" i="24"/>
  <c r="H142" i="24"/>
  <c r="G142" i="24"/>
  <c r="F142" i="24"/>
  <c r="E142" i="24"/>
  <c r="DB142" i="24" s="1"/>
  <c r="CZ141" i="24"/>
  <c r="CY141" i="24"/>
  <c r="CX141" i="24"/>
  <c r="CW141" i="24"/>
  <c r="CV141" i="24"/>
  <c r="CU141" i="24"/>
  <c r="CT141" i="24"/>
  <c r="CS141" i="24"/>
  <c r="CR141" i="24"/>
  <c r="CQ141" i="24"/>
  <c r="CP141" i="24"/>
  <c r="CO141" i="24"/>
  <c r="CN141" i="24"/>
  <c r="CM141" i="24"/>
  <c r="CL141" i="24"/>
  <c r="CK141" i="24"/>
  <c r="CJ141" i="24"/>
  <c r="CI141" i="24"/>
  <c r="CH141" i="24"/>
  <c r="CG141" i="24"/>
  <c r="CF141" i="24"/>
  <c r="CE141" i="24"/>
  <c r="CD141" i="24"/>
  <c r="CC141" i="24"/>
  <c r="CB141" i="24"/>
  <c r="CA141" i="24"/>
  <c r="BZ141" i="24"/>
  <c r="BY141" i="24"/>
  <c r="BX141" i="24"/>
  <c r="BW141" i="24"/>
  <c r="BV141" i="24"/>
  <c r="BU141" i="24"/>
  <c r="BT141" i="24"/>
  <c r="BS141" i="24"/>
  <c r="BR141" i="24"/>
  <c r="BQ141" i="24"/>
  <c r="BP141" i="24"/>
  <c r="BO141" i="24"/>
  <c r="BN141" i="24"/>
  <c r="BM141" i="24"/>
  <c r="BL141" i="24"/>
  <c r="BK141" i="24"/>
  <c r="BJ141" i="24"/>
  <c r="BI141" i="24"/>
  <c r="BH141" i="24"/>
  <c r="BG141" i="24"/>
  <c r="BF141" i="24"/>
  <c r="BE141" i="24"/>
  <c r="BD141" i="24"/>
  <c r="BC141" i="24"/>
  <c r="BB141" i="24"/>
  <c r="BA141" i="24"/>
  <c r="AZ141" i="24"/>
  <c r="AY141" i="24"/>
  <c r="AX141" i="24"/>
  <c r="AW141" i="24"/>
  <c r="AV141" i="24"/>
  <c r="AU141" i="24"/>
  <c r="AT141" i="24"/>
  <c r="AS141" i="24"/>
  <c r="AR141" i="24"/>
  <c r="AQ141" i="24"/>
  <c r="AP141" i="24"/>
  <c r="AO141" i="24"/>
  <c r="AN141" i="24"/>
  <c r="AM141" i="24"/>
  <c r="AL141" i="24"/>
  <c r="AK141" i="24"/>
  <c r="AJ141" i="24"/>
  <c r="AI141" i="24"/>
  <c r="AH141" i="24"/>
  <c r="AG141" i="24"/>
  <c r="AF141" i="24"/>
  <c r="AE141" i="24"/>
  <c r="AD141" i="24"/>
  <c r="AC141" i="24"/>
  <c r="AB141" i="24"/>
  <c r="AA141" i="24"/>
  <c r="Z141" i="24"/>
  <c r="Y141" i="24"/>
  <c r="X141" i="24"/>
  <c r="W141" i="24"/>
  <c r="V141" i="24"/>
  <c r="U141" i="24"/>
  <c r="T141" i="24"/>
  <c r="S141" i="24"/>
  <c r="R141" i="24"/>
  <c r="Q141" i="24"/>
  <c r="P141" i="24"/>
  <c r="O141" i="24"/>
  <c r="N141" i="24"/>
  <c r="M141" i="24"/>
  <c r="L141" i="24"/>
  <c r="K141" i="24"/>
  <c r="J141" i="24"/>
  <c r="I141" i="24"/>
  <c r="H141" i="24"/>
  <c r="G141" i="24"/>
  <c r="F141" i="24"/>
  <c r="E141" i="24"/>
  <c r="CZ140" i="24"/>
  <c r="CY140" i="24"/>
  <c r="CX140" i="24"/>
  <c r="CW140" i="24"/>
  <c r="CV140" i="24"/>
  <c r="CU140" i="24"/>
  <c r="CT140" i="24"/>
  <c r="CS140" i="24"/>
  <c r="CR140" i="24"/>
  <c r="CQ140" i="24"/>
  <c r="CP140" i="24"/>
  <c r="CO140" i="24"/>
  <c r="CN140" i="24"/>
  <c r="CM140" i="24"/>
  <c r="CL140" i="24"/>
  <c r="CK140" i="24"/>
  <c r="CJ140" i="24"/>
  <c r="CI140" i="24"/>
  <c r="CH140" i="24"/>
  <c r="CG140" i="24"/>
  <c r="CF140" i="24"/>
  <c r="CE140" i="24"/>
  <c r="CD140" i="24"/>
  <c r="CC140" i="24"/>
  <c r="CB140" i="24"/>
  <c r="CA140" i="24"/>
  <c r="BZ140" i="24"/>
  <c r="BY140" i="24"/>
  <c r="BX140" i="24"/>
  <c r="BW140" i="24"/>
  <c r="BV140" i="24"/>
  <c r="BU140" i="24"/>
  <c r="BT140" i="24"/>
  <c r="BS140" i="24"/>
  <c r="BR140" i="24"/>
  <c r="BQ140" i="24"/>
  <c r="BP140" i="24"/>
  <c r="BO140" i="24"/>
  <c r="BN140" i="24"/>
  <c r="BM140" i="24"/>
  <c r="BL140" i="24"/>
  <c r="BK140" i="24"/>
  <c r="BJ140" i="24"/>
  <c r="BI140" i="24"/>
  <c r="BH140" i="24"/>
  <c r="BG140" i="24"/>
  <c r="BF140" i="24"/>
  <c r="BE140" i="24"/>
  <c r="BD140" i="24"/>
  <c r="BC140" i="24"/>
  <c r="BB140" i="24"/>
  <c r="BA140" i="24"/>
  <c r="AZ140" i="24"/>
  <c r="AY140" i="24"/>
  <c r="AX140" i="24"/>
  <c r="AW140" i="24"/>
  <c r="AV140" i="24"/>
  <c r="AU140" i="24"/>
  <c r="AT140" i="24"/>
  <c r="AS140" i="24"/>
  <c r="AR140" i="24"/>
  <c r="AQ140" i="24"/>
  <c r="AP140" i="24"/>
  <c r="AO140" i="24"/>
  <c r="AN140" i="24"/>
  <c r="AM140" i="24"/>
  <c r="AL140" i="24"/>
  <c r="AK140" i="24"/>
  <c r="AJ140" i="24"/>
  <c r="AI140" i="24"/>
  <c r="AH140" i="24"/>
  <c r="AG140" i="24"/>
  <c r="AF140" i="24"/>
  <c r="AE140" i="24"/>
  <c r="AD140" i="24"/>
  <c r="AC140" i="24"/>
  <c r="AB140" i="24"/>
  <c r="AA140" i="24"/>
  <c r="Z140" i="24"/>
  <c r="Y140" i="24"/>
  <c r="X140" i="24"/>
  <c r="W140" i="24"/>
  <c r="V140" i="24"/>
  <c r="U140" i="24"/>
  <c r="T140" i="24"/>
  <c r="S140" i="24"/>
  <c r="R140" i="24"/>
  <c r="Q140" i="24"/>
  <c r="P140" i="24"/>
  <c r="O140" i="24"/>
  <c r="N140" i="24"/>
  <c r="M140" i="24"/>
  <c r="L140" i="24"/>
  <c r="K140" i="24"/>
  <c r="J140" i="24"/>
  <c r="I140" i="24"/>
  <c r="H140" i="24"/>
  <c r="G140" i="24"/>
  <c r="F140" i="24"/>
  <c r="E140" i="24"/>
  <c r="DB140" i="24" s="1"/>
  <c r="CZ139" i="24"/>
  <c r="CY139" i="24"/>
  <c r="CX139" i="24"/>
  <c r="CW139" i="24"/>
  <c r="CV139" i="24"/>
  <c r="CU139" i="24"/>
  <c r="CT139" i="24"/>
  <c r="CS139" i="24"/>
  <c r="CR139" i="24"/>
  <c r="CQ139" i="24"/>
  <c r="CP139" i="24"/>
  <c r="CO139" i="24"/>
  <c r="CN139" i="24"/>
  <c r="CM139" i="24"/>
  <c r="CL139" i="24"/>
  <c r="CK139" i="24"/>
  <c r="CJ139" i="24"/>
  <c r="CI139" i="24"/>
  <c r="CH139" i="24"/>
  <c r="CG139" i="24"/>
  <c r="CF139" i="24"/>
  <c r="CE139" i="24"/>
  <c r="CD139" i="24"/>
  <c r="CC139" i="24"/>
  <c r="CB139" i="24"/>
  <c r="CA139" i="24"/>
  <c r="BZ139" i="24"/>
  <c r="BY139" i="24"/>
  <c r="BX139" i="24"/>
  <c r="BW139" i="24"/>
  <c r="BV139" i="24"/>
  <c r="BU139" i="24"/>
  <c r="BT139" i="24"/>
  <c r="BS139" i="24"/>
  <c r="BR139" i="24"/>
  <c r="BQ139" i="24"/>
  <c r="BP139" i="24"/>
  <c r="BO139" i="24"/>
  <c r="BN139" i="24"/>
  <c r="BM139" i="24"/>
  <c r="BL139" i="24"/>
  <c r="BK139" i="24"/>
  <c r="BJ139" i="24"/>
  <c r="BI139" i="24"/>
  <c r="BH139" i="24"/>
  <c r="BG139" i="24"/>
  <c r="BF139" i="24"/>
  <c r="BE139" i="24"/>
  <c r="BD139" i="24"/>
  <c r="BC139" i="24"/>
  <c r="BB139" i="24"/>
  <c r="BA139" i="24"/>
  <c r="AZ139" i="24"/>
  <c r="AY139" i="24"/>
  <c r="AX139" i="24"/>
  <c r="AW139" i="24"/>
  <c r="AV139" i="24"/>
  <c r="AU139" i="24"/>
  <c r="AT139" i="24"/>
  <c r="AS139" i="24"/>
  <c r="AR139" i="24"/>
  <c r="AQ139" i="24"/>
  <c r="AP139" i="24"/>
  <c r="AO139" i="24"/>
  <c r="AN139" i="24"/>
  <c r="AM139" i="24"/>
  <c r="AL139" i="24"/>
  <c r="AK139" i="24"/>
  <c r="AJ139" i="24"/>
  <c r="AI139" i="24"/>
  <c r="AH139" i="24"/>
  <c r="AG139" i="24"/>
  <c r="AF139" i="24"/>
  <c r="AE139" i="24"/>
  <c r="AD139" i="24"/>
  <c r="AC139" i="24"/>
  <c r="AB139" i="24"/>
  <c r="AA139" i="24"/>
  <c r="Z139" i="24"/>
  <c r="Y139" i="24"/>
  <c r="X139" i="24"/>
  <c r="W139" i="24"/>
  <c r="V139" i="24"/>
  <c r="U139" i="24"/>
  <c r="T139" i="24"/>
  <c r="S139" i="24"/>
  <c r="R139" i="24"/>
  <c r="Q139" i="24"/>
  <c r="P139" i="24"/>
  <c r="O139" i="24"/>
  <c r="N139" i="24"/>
  <c r="M139" i="24"/>
  <c r="L139" i="24"/>
  <c r="K139" i="24"/>
  <c r="J139" i="24"/>
  <c r="I139" i="24"/>
  <c r="H139" i="24"/>
  <c r="G139" i="24"/>
  <c r="F139" i="24"/>
  <c r="E139" i="24"/>
  <c r="CZ138" i="24"/>
  <c r="CY138" i="24"/>
  <c r="CX138" i="24"/>
  <c r="CW138" i="24"/>
  <c r="CV138" i="24"/>
  <c r="CU138" i="24"/>
  <c r="CT138" i="24"/>
  <c r="CS138" i="24"/>
  <c r="CR138" i="24"/>
  <c r="CQ138" i="24"/>
  <c r="CP138" i="24"/>
  <c r="CO138" i="24"/>
  <c r="CN138" i="24"/>
  <c r="CM138" i="24"/>
  <c r="CL138" i="24"/>
  <c r="CK138" i="24"/>
  <c r="CJ138" i="24"/>
  <c r="CI138" i="24"/>
  <c r="CH138" i="24"/>
  <c r="CG138" i="24"/>
  <c r="CF138" i="24"/>
  <c r="CE138" i="24"/>
  <c r="CD138" i="24"/>
  <c r="CC138" i="24"/>
  <c r="CB138" i="24"/>
  <c r="CA138" i="24"/>
  <c r="BZ138" i="24"/>
  <c r="BY138" i="24"/>
  <c r="BX138" i="24"/>
  <c r="BW138" i="24"/>
  <c r="BV138" i="24"/>
  <c r="BU138" i="24"/>
  <c r="BT138" i="24"/>
  <c r="BS138" i="24"/>
  <c r="BR138" i="24"/>
  <c r="BQ138" i="24"/>
  <c r="BP138" i="24"/>
  <c r="BO138" i="24"/>
  <c r="BN138" i="24"/>
  <c r="BM138" i="24"/>
  <c r="BL138" i="24"/>
  <c r="BK138" i="24"/>
  <c r="BJ138" i="24"/>
  <c r="BI138" i="24"/>
  <c r="BH138" i="24"/>
  <c r="BG138" i="24"/>
  <c r="BF138" i="24"/>
  <c r="BE138" i="24"/>
  <c r="BD138" i="24"/>
  <c r="BC138" i="24"/>
  <c r="BB138" i="24"/>
  <c r="BA138" i="24"/>
  <c r="AZ138" i="24"/>
  <c r="AY138" i="24"/>
  <c r="AX138" i="24"/>
  <c r="AW138" i="24"/>
  <c r="AV138" i="24"/>
  <c r="AU138" i="24"/>
  <c r="AT138" i="24"/>
  <c r="AS138" i="24"/>
  <c r="AR138" i="24"/>
  <c r="AQ138" i="24"/>
  <c r="AP138" i="24"/>
  <c r="AO138" i="24"/>
  <c r="AN138" i="24"/>
  <c r="AM138" i="24"/>
  <c r="AL138" i="24"/>
  <c r="AK138" i="24"/>
  <c r="AJ138" i="24"/>
  <c r="AI138" i="24"/>
  <c r="AH138" i="24"/>
  <c r="AG138" i="24"/>
  <c r="AF138" i="24"/>
  <c r="AE138" i="24"/>
  <c r="AD138" i="24"/>
  <c r="AC138" i="24"/>
  <c r="AB138" i="24"/>
  <c r="AA138" i="24"/>
  <c r="Z138" i="24"/>
  <c r="Y138" i="24"/>
  <c r="X138" i="24"/>
  <c r="W138" i="24"/>
  <c r="V138" i="24"/>
  <c r="U138" i="24"/>
  <c r="T138" i="24"/>
  <c r="S138" i="24"/>
  <c r="R138" i="24"/>
  <c r="Q138" i="24"/>
  <c r="P138" i="24"/>
  <c r="O138" i="24"/>
  <c r="N138" i="24"/>
  <c r="M138" i="24"/>
  <c r="L138" i="24"/>
  <c r="K138" i="24"/>
  <c r="J138" i="24"/>
  <c r="I138" i="24"/>
  <c r="H138" i="24"/>
  <c r="G138" i="24"/>
  <c r="F138" i="24"/>
  <c r="E138" i="24"/>
  <c r="DB138" i="24" s="1"/>
  <c r="CZ137" i="24"/>
  <c r="CY137" i="24"/>
  <c r="CX137" i="24"/>
  <c r="CW137" i="24"/>
  <c r="CV137" i="24"/>
  <c r="CU137" i="24"/>
  <c r="CT137" i="24"/>
  <c r="CS137" i="24"/>
  <c r="CR137" i="24"/>
  <c r="CQ137" i="24"/>
  <c r="CP137" i="24"/>
  <c r="CO137" i="24"/>
  <c r="CN137" i="24"/>
  <c r="CM137" i="24"/>
  <c r="CL137" i="24"/>
  <c r="CK137" i="24"/>
  <c r="CJ137" i="24"/>
  <c r="CI137" i="24"/>
  <c r="CH137" i="24"/>
  <c r="CG137" i="24"/>
  <c r="CF137" i="24"/>
  <c r="CE137" i="24"/>
  <c r="CD137" i="24"/>
  <c r="CC137" i="24"/>
  <c r="CB137" i="24"/>
  <c r="CA137" i="24"/>
  <c r="BZ137" i="24"/>
  <c r="BY137" i="24"/>
  <c r="BX137" i="24"/>
  <c r="BW137" i="24"/>
  <c r="BV137" i="24"/>
  <c r="BU137" i="24"/>
  <c r="BT137" i="24"/>
  <c r="BS137" i="24"/>
  <c r="BR137" i="24"/>
  <c r="BQ137" i="24"/>
  <c r="BP137" i="24"/>
  <c r="BO137" i="24"/>
  <c r="BN137" i="24"/>
  <c r="BM137" i="24"/>
  <c r="BL137" i="24"/>
  <c r="BK137" i="24"/>
  <c r="BJ137" i="24"/>
  <c r="BI137" i="24"/>
  <c r="BH137" i="24"/>
  <c r="BG137" i="24"/>
  <c r="BF137" i="24"/>
  <c r="BE137" i="24"/>
  <c r="BD137" i="24"/>
  <c r="BC137" i="24"/>
  <c r="BB137" i="24"/>
  <c r="BA137" i="24"/>
  <c r="AZ137" i="24"/>
  <c r="AY137" i="24"/>
  <c r="AX137" i="24"/>
  <c r="AW137" i="24"/>
  <c r="AV137" i="24"/>
  <c r="AU137" i="24"/>
  <c r="AT137" i="24"/>
  <c r="AS137" i="24"/>
  <c r="AR137" i="24"/>
  <c r="AQ137" i="24"/>
  <c r="AP137" i="24"/>
  <c r="AO137" i="24"/>
  <c r="AN137" i="24"/>
  <c r="AM137" i="24"/>
  <c r="AL137" i="24"/>
  <c r="AK137" i="24"/>
  <c r="AJ137" i="24"/>
  <c r="AI137" i="24"/>
  <c r="AH137" i="24"/>
  <c r="AG137" i="24"/>
  <c r="AF137" i="24"/>
  <c r="AE137" i="24"/>
  <c r="AD137" i="24"/>
  <c r="AC137" i="24"/>
  <c r="AB137" i="24"/>
  <c r="AA137" i="24"/>
  <c r="Z137" i="24"/>
  <c r="Y137" i="24"/>
  <c r="X137" i="24"/>
  <c r="W137" i="24"/>
  <c r="V137" i="24"/>
  <c r="U137" i="24"/>
  <c r="T137" i="24"/>
  <c r="S137" i="24"/>
  <c r="R137" i="24"/>
  <c r="Q137" i="24"/>
  <c r="P137" i="24"/>
  <c r="O137" i="24"/>
  <c r="N137" i="24"/>
  <c r="M137" i="24"/>
  <c r="L137" i="24"/>
  <c r="K137" i="24"/>
  <c r="J137" i="24"/>
  <c r="I137" i="24"/>
  <c r="H137" i="24"/>
  <c r="G137" i="24"/>
  <c r="F137" i="24"/>
  <c r="E137" i="24"/>
  <c r="CZ136" i="24"/>
  <c r="CY136" i="24"/>
  <c r="CX136" i="24"/>
  <c r="CW136" i="24"/>
  <c r="CV136" i="24"/>
  <c r="CU136" i="24"/>
  <c r="CT136" i="24"/>
  <c r="CS136" i="24"/>
  <c r="CR136" i="24"/>
  <c r="CQ136" i="24"/>
  <c r="CP136" i="24"/>
  <c r="CO136" i="24"/>
  <c r="CN136" i="24"/>
  <c r="CM136" i="24"/>
  <c r="CL136" i="24"/>
  <c r="CK136" i="24"/>
  <c r="CJ136" i="24"/>
  <c r="CI136" i="24"/>
  <c r="CH136" i="24"/>
  <c r="CG136" i="24"/>
  <c r="CF136" i="24"/>
  <c r="CE136" i="24"/>
  <c r="CD136" i="24"/>
  <c r="CC136" i="24"/>
  <c r="CB136" i="24"/>
  <c r="CA136" i="24"/>
  <c r="BZ136" i="24"/>
  <c r="BY136" i="24"/>
  <c r="BX136" i="24"/>
  <c r="BW136" i="24"/>
  <c r="BV136" i="24"/>
  <c r="BU136" i="24"/>
  <c r="BT136" i="24"/>
  <c r="BS136" i="24"/>
  <c r="BR136" i="24"/>
  <c r="BQ136" i="24"/>
  <c r="BP136" i="24"/>
  <c r="BO136" i="24"/>
  <c r="BN136" i="24"/>
  <c r="BM136" i="24"/>
  <c r="BL136" i="24"/>
  <c r="BK136" i="24"/>
  <c r="BJ136" i="24"/>
  <c r="BI136" i="24"/>
  <c r="BH136" i="24"/>
  <c r="BG136" i="24"/>
  <c r="BF136" i="24"/>
  <c r="BE136" i="24"/>
  <c r="BD136" i="24"/>
  <c r="BC136" i="24"/>
  <c r="BB136" i="24"/>
  <c r="BA136" i="24"/>
  <c r="AZ136" i="24"/>
  <c r="AY136" i="24"/>
  <c r="AX136" i="24"/>
  <c r="AW136" i="24"/>
  <c r="AV136" i="24"/>
  <c r="AU136" i="24"/>
  <c r="AT136" i="24"/>
  <c r="AS136" i="24"/>
  <c r="AR136" i="24"/>
  <c r="AQ136" i="24"/>
  <c r="AP136" i="24"/>
  <c r="AO136" i="24"/>
  <c r="AN136" i="24"/>
  <c r="AM136" i="24"/>
  <c r="AL136" i="24"/>
  <c r="AK136" i="24"/>
  <c r="AJ136" i="24"/>
  <c r="AI136" i="24"/>
  <c r="AH136" i="24"/>
  <c r="AG136" i="24"/>
  <c r="AF136" i="24"/>
  <c r="AE136" i="24"/>
  <c r="AD136" i="24"/>
  <c r="AC136" i="24"/>
  <c r="AB136" i="24"/>
  <c r="AA136" i="24"/>
  <c r="Z136" i="24"/>
  <c r="Y136" i="24"/>
  <c r="X136" i="24"/>
  <c r="W136" i="24"/>
  <c r="V136" i="24"/>
  <c r="U136" i="24"/>
  <c r="T136" i="24"/>
  <c r="S136" i="24"/>
  <c r="R136" i="24"/>
  <c r="Q136" i="24"/>
  <c r="P136" i="24"/>
  <c r="O136" i="24"/>
  <c r="N136" i="24"/>
  <c r="M136" i="24"/>
  <c r="L136" i="24"/>
  <c r="K136" i="24"/>
  <c r="J136" i="24"/>
  <c r="I136" i="24"/>
  <c r="H136" i="24"/>
  <c r="G136" i="24"/>
  <c r="F136" i="24"/>
  <c r="E136" i="24"/>
  <c r="DB136" i="24" s="1"/>
  <c r="CZ135" i="24"/>
  <c r="CY135" i="24"/>
  <c r="CX135" i="24"/>
  <c r="CW135" i="24"/>
  <c r="CV135" i="24"/>
  <c r="CU135" i="24"/>
  <c r="CT135" i="24"/>
  <c r="CS135" i="24"/>
  <c r="CR135" i="24"/>
  <c r="CQ135" i="24"/>
  <c r="CP135" i="24"/>
  <c r="CO135" i="24"/>
  <c r="CN135" i="24"/>
  <c r="CM135" i="24"/>
  <c r="CL135" i="24"/>
  <c r="CK135" i="24"/>
  <c r="CJ135" i="24"/>
  <c r="CI135" i="24"/>
  <c r="CH135" i="24"/>
  <c r="CG135" i="24"/>
  <c r="CF135" i="24"/>
  <c r="CE135" i="24"/>
  <c r="CD135" i="24"/>
  <c r="CC135" i="24"/>
  <c r="CB135" i="24"/>
  <c r="CA135" i="24"/>
  <c r="BZ135" i="24"/>
  <c r="BY135" i="24"/>
  <c r="BX135" i="24"/>
  <c r="BW135" i="24"/>
  <c r="BV135" i="24"/>
  <c r="BU135" i="24"/>
  <c r="BT135" i="24"/>
  <c r="BS135" i="24"/>
  <c r="BR135" i="24"/>
  <c r="BQ135" i="24"/>
  <c r="BP135" i="24"/>
  <c r="BO135" i="24"/>
  <c r="BN135" i="24"/>
  <c r="BM135" i="24"/>
  <c r="BL135" i="24"/>
  <c r="BK135" i="24"/>
  <c r="BJ135" i="24"/>
  <c r="BI135" i="24"/>
  <c r="BH135" i="24"/>
  <c r="BG135" i="24"/>
  <c r="BF135" i="24"/>
  <c r="BE135" i="24"/>
  <c r="BD135" i="24"/>
  <c r="BC135" i="24"/>
  <c r="BB135" i="24"/>
  <c r="BA135" i="24"/>
  <c r="AZ135" i="24"/>
  <c r="AY135" i="24"/>
  <c r="AX135" i="24"/>
  <c r="AW135" i="24"/>
  <c r="AV135" i="24"/>
  <c r="AU135" i="24"/>
  <c r="AT135" i="24"/>
  <c r="AS135" i="24"/>
  <c r="AR135" i="24"/>
  <c r="AQ135" i="24"/>
  <c r="AP135" i="24"/>
  <c r="AO135" i="24"/>
  <c r="AN135" i="24"/>
  <c r="AM135" i="24"/>
  <c r="AL135" i="24"/>
  <c r="AK135" i="24"/>
  <c r="AJ135" i="24"/>
  <c r="AI135" i="24"/>
  <c r="AH135" i="24"/>
  <c r="AG135" i="24"/>
  <c r="AF135" i="24"/>
  <c r="AE135" i="24"/>
  <c r="AD135" i="24"/>
  <c r="AC135" i="24"/>
  <c r="AB135" i="24"/>
  <c r="AA135" i="24"/>
  <c r="Z135" i="24"/>
  <c r="Y135" i="24"/>
  <c r="X135" i="24"/>
  <c r="W135" i="24"/>
  <c r="V135" i="24"/>
  <c r="U135" i="24"/>
  <c r="T135" i="24"/>
  <c r="S135" i="24"/>
  <c r="R135" i="24"/>
  <c r="Q135" i="24"/>
  <c r="P135" i="24"/>
  <c r="O135" i="24"/>
  <c r="N135" i="24"/>
  <c r="M135" i="24"/>
  <c r="L135" i="24"/>
  <c r="K135" i="24"/>
  <c r="J135" i="24"/>
  <c r="I135" i="24"/>
  <c r="H135" i="24"/>
  <c r="G135" i="24"/>
  <c r="F135" i="24"/>
  <c r="E135" i="24"/>
  <c r="CZ134" i="24"/>
  <c r="CY134" i="24"/>
  <c r="CX134" i="24"/>
  <c r="CW134" i="24"/>
  <c r="CV134" i="24"/>
  <c r="CU134" i="24"/>
  <c r="CT134" i="24"/>
  <c r="CS134" i="24"/>
  <c r="CR134" i="24"/>
  <c r="CQ134" i="24"/>
  <c r="CP134" i="24"/>
  <c r="CO134" i="24"/>
  <c r="CN134" i="24"/>
  <c r="CM134" i="24"/>
  <c r="CL134" i="24"/>
  <c r="CK134" i="24"/>
  <c r="CJ134" i="24"/>
  <c r="CI134" i="24"/>
  <c r="CH134" i="24"/>
  <c r="CG134" i="24"/>
  <c r="CF134" i="24"/>
  <c r="CE134" i="24"/>
  <c r="CD134" i="24"/>
  <c r="CC134" i="24"/>
  <c r="CB134" i="24"/>
  <c r="CA134" i="24"/>
  <c r="BZ134" i="24"/>
  <c r="BY134" i="24"/>
  <c r="BX134" i="24"/>
  <c r="BW134" i="24"/>
  <c r="BV134" i="24"/>
  <c r="BU134" i="24"/>
  <c r="BT134" i="24"/>
  <c r="BS134" i="24"/>
  <c r="BR134" i="24"/>
  <c r="BQ134" i="24"/>
  <c r="BP134" i="24"/>
  <c r="BO134" i="24"/>
  <c r="BN134" i="24"/>
  <c r="BM134" i="24"/>
  <c r="BL134" i="24"/>
  <c r="BK134" i="24"/>
  <c r="BJ134" i="24"/>
  <c r="BI134" i="24"/>
  <c r="BH134" i="24"/>
  <c r="BG134" i="24"/>
  <c r="BF134" i="24"/>
  <c r="BE134" i="24"/>
  <c r="BD134" i="24"/>
  <c r="BC134" i="24"/>
  <c r="BB134" i="24"/>
  <c r="BA134" i="24"/>
  <c r="AZ134" i="24"/>
  <c r="AY134" i="24"/>
  <c r="AX134" i="24"/>
  <c r="AW134" i="24"/>
  <c r="AV134" i="24"/>
  <c r="AU134" i="24"/>
  <c r="AT134" i="24"/>
  <c r="AS134" i="24"/>
  <c r="AR134" i="24"/>
  <c r="AQ134" i="24"/>
  <c r="AP134" i="24"/>
  <c r="AO134" i="24"/>
  <c r="AN134" i="24"/>
  <c r="AM134" i="24"/>
  <c r="AL134" i="24"/>
  <c r="AK134" i="24"/>
  <c r="AJ134" i="24"/>
  <c r="AI134" i="24"/>
  <c r="AH134" i="24"/>
  <c r="AG134" i="24"/>
  <c r="AF134" i="24"/>
  <c r="AE134" i="24"/>
  <c r="AD134" i="24"/>
  <c r="AC134" i="24"/>
  <c r="AB134" i="24"/>
  <c r="AA134" i="24"/>
  <c r="Z134" i="24"/>
  <c r="Y134" i="24"/>
  <c r="X134" i="24"/>
  <c r="W134" i="24"/>
  <c r="V134" i="24"/>
  <c r="U134" i="24"/>
  <c r="T134" i="24"/>
  <c r="S134" i="24"/>
  <c r="R134" i="24"/>
  <c r="Q134" i="24"/>
  <c r="P134" i="24"/>
  <c r="O134" i="24"/>
  <c r="N134" i="24"/>
  <c r="M134" i="24"/>
  <c r="L134" i="24"/>
  <c r="K134" i="24"/>
  <c r="J134" i="24"/>
  <c r="I134" i="24"/>
  <c r="H134" i="24"/>
  <c r="G134" i="24"/>
  <c r="F134" i="24"/>
  <c r="E134" i="24"/>
  <c r="DB134" i="24" s="1"/>
  <c r="CZ133" i="24"/>
  <c r="CY133" i="24"/>
  <c r="CX133" i="24"/>
  <c r="CW133" i="24"/>
  <c r="CV133" i="24"/>
  <c r="CU133" i="24"/>
  <c r="CT133" i="24"/>
  <c r="CS133" i="24"/>
  <c r="CR133" i="24"/>
  <c r="CQ133" i="24"/>
  <c r="CP133" i="24"/>
  <c r="CO133" i="24"/>
  <c r="CN133" i="24"/>
  <c r="CM133" i="24"/>
  <c r="CL133" i="24"/>
  <c r="CK133" i="24"/>
  <c r="CJ133" i="24"/>
  <c r="CI133" i="24"/>
  <c r="CH133" i="24"/>
  <c r="CG133" i="24"/>
  <c r="CF133" i="24"/>
  <c r="CE133" i="24"/>
  <c r="CD133" i="24"/>
  <c r="CC133" i="24"/>
  <c r="CB133" i="24"/>
  <c r="CA133" i="24"/>
  <c r="BZ133" i="24"/>
  <c r="BY133" i="24"/>
  <c r="BX133" i="24"/>
  <c r="BW133" i="24"/>
  <c r="BV133" i="24"/>
  <c r="BU133" i="24"/>
  <c r="BT133" i="24"/>
  <c r="BS133" i="24"/>
  <c r="BR133" i="24"/>
  <c r="BQ133" i="24"/>
  <c r="BP133" i="24"/>
  <c r="BO133" i="24"/>
  <c r="BN133" i="24"/>
  <c r="BM133" i="24"/>
  <c r="BL133" i="24"/>
  <c r="BK133" i="24"/>
  <c r="BJ133" i="24"/>
  <c r="BI133" i="24"/>
  <c r="BH133" i="24"/>
  <c r="BG133" i="24"/>
  <c r="BF133" i="24"/>
  <c r="BE133" i="24"/>
  <c r="BD133" i="24"/>
  <c r="BC133" i="24"/>
  <c r="BB133" i="24"/>
  <c r="BA133" i="24"/>
  <c r="AZ133" i="24"/>
  <c r="AY133" i="24"/>
  <c r="AX133" i="24"/>
  <c r="AW133" i="24"/>
  <c r="AV133" i="24"/>
  <c r="AU133" i="24"/>
  <c r="AT133" i="24"/>
  <c r="AS133" i="24"/>
  <c r="AR133" i="24"/>
  <c r="AQ133" i="24"/>
  <c r="AP133" i="24"/>
  <c r="AO133" i="24"/>
  <c r="AN133" i="24"/>
  <c r="AM133" i="24"/>
  <c r="AL133" i="24"/>
  <c r="AK133" i="24"/>
  <c r="AJ133" i="24"/>
  <c r="AI133" i="24"/>
  <c r="AH133" i="24"/>
  <c r="AG133" i="24"/>
  <c r="AF133" i="24"/>
  <c r="AE133" i="24"/>
  <c r="AD133" i="24"/>
  <c r="AC133" i="24"/>
  <c r="AB133" i="24"/>
  <c r="AA133" i="24"/>
  <c r="Z133" i="24"/>
  <c r="Y133" i="24"/>
  <c r="X133" i="24"/>
  <c r="W133" i="24"/>
  <c r="V133" i="24"/>
  <c r="U133" i="24"/>
  <c r="T133" i="24"/>
  <c r="S133" i="24"/>
  <c r="R133" i="24"/>
  <c r="Q133" i="24"/>
  <c r="P133" i="24"/>
  <c r="O133" i="24"/>
  <c r="N133" i="24"/>
  <c r="M133" i="24"/>
  <c r="L133" i="24"/>
  <c r="K133" i="24"/>
  <c r="J133" i="24"/>
  <c r="I133" i="24"/>
  <c r="H133" i="24"/>
  <c r="G133" i="24"/>
  <c r="F133" i="24"/>
  <c r="E133" i="24"/>
  <c r="CZ132" i="24"/>
  <c r="CY132" i="24"/>
  <c r="CX132" i="24"/>
  <c r="CW132" i="24"/>
  <c r="CV132" i="24"/>
  <c r="CU132" i="24"/>
  <c r="CT132" i="24"/>
  <c r="CS132" i="24"/>
  <c r="CR132" i="24"/>
  <c r="CQ132" i="24"/>
  <c r="CP132" i="24"/>
  <c r="CO132" i="24"/>
  <c r="CN132" i="24"/>
  <c r="CM132" i="24"/>
  <c r="CL132" i="24"/>
  <c r="CK132" i="24"/>
  <c r="CJ132" i="24"/>
  <c r="CI132" i="24"/>
  <c r="CH132" i="24"/>
  <c r="CG132" i="24"/>
  <c r="CF132" i="24"/>
  <c r="CE132" i="24"/>
  <c r="CD132" i="24"/>
  <c r="CC132" i="24"/>
  <c r="CB132" i="24"/>
  <c r="CA132" i="24"/>
  <c r="BZ132" i="24"/>
  <c r="BY132" i="24"/>
  <c r="BX132" i="24"/>
  <c r="BW132" i="24"/>
  <c r="BV132" i="24"/>
  <c r="BU132" i="24"/>
  <c r="BT132" i="24"/>
  <c r="BS132" i="24"/>
  <c r="BR132" i="24"/>
  <c r="BQ132" i="24"/>
  <c r="BP132" i="24"/>
  <c r="BO132" i="24"/>
  <c r="BN132" i="24"/>
  <c r="BM132" i="24"/>
  <c r="BL132" i="24"/>
  <c r="BK132" i="24"/>
  <c r="BJ132" i="24"/>
  <c r="BI132" i="24"/>
  <c r="BH132" i="24"/>
  <c r="BG132" i="24"/>
  <c r="BF132" i="24"/>
  <c r="BE132" i="24"/>
  <c r="BD132" i="24"/>
  <c r="BC132" i="24"/>
  <c r="BB132" i="24"/>
  <c r="BA132" i="24"/>
  <c r="AZ132" i="24"/>
  <c r="AY132" i="24"/>
  <c r="AX132" i="24"/>
  <c r="AW132" i="24"/>
  <c r="AV132" i="24"/>
  <c r="AU132" i="24"/>
  <c r="AT132" i="24"/>
  <c r="AS132" i="24"/>
  <c r="AR132" i="24"/>
  <c r="AQ132" i="24"/>
  <c r="AP132" i="24"/>
  <c r="AO132" i="24"/>
  <c r="AN132" i="24"/>
  <c r="AM132" i="24"/>
  <c r="AL132" i="24"/>
  <c r="AK132" i="24"/>
  <c r="AJ132" i="24"/>
  <c r="AI132" i="24"/>
  <c r="AH132" i="24"/>
  <c r="AG132" i="24"/>
  <c r="AF132" i="24"/>
  <c r="AE132" i="24"/>
  <c r="AD132" i="24"/>
  <c r="AC132" i="24"/>
  <c r="AB132" i="24"/>
  <c r="AA132" i="24"/>
  <c r="Z132" i="24"/>
  <c r="Y132" i="24"/>
  <c r="X132" i="24"/>
  <c r="W132" i="24"/>
  <c r="V132" i="24"/>
  <c r="U132" i="24"/>
  <c r="T132" i="24"/>
  <c r="S132" i="24"/>
  <c r="R132" i="24"/>
  <c r="Q132" i="24"/>
  <c r="P132" i="24"/>
  <c r="O132" i="24"/>
  <c r="N132" i="24"/>
  <c r="M132" i="24"/>
  <c r="L132" i="24"/>
  <c r="K132" i="24"/>
  <c r="J132" i="24"/>
  <c r="I132" i="24"/>
  <c r="H132" i="24"/>
  <c r="G132" i="24"/>
  <c r="F132" i="24"/>
  <c r="E132" i="24"/>
  <c r="DB132" i="24" s="1"/>
  <c r="CZ131" i="24"/>
  <c r="CY131" i="24"/>
  <c r="CX131" i="24"/>
  <c r="CW131" i="24"/>
  <c r="CV131" i="24"/>
  <c r="CU131" i="24"/>
  <c r="CT131" i="24"/>
  <c r="CS131" i="24"/>
  <c r="CR131" i="24"/>
  <c r="CQ131" i="24"/>
  <c r="CP131" i="24"/>
  <c r="CO131" i="24"/>
  <c r="CN131" i="24"/>
  <c r="CM131" i="24"/>
  <c r="CL131" i="24"/>
  <c r="CK131" i="24"/>
  <c r="CJ131" i="24"/>
  <c r="CI131" i="24"/>
  <c r="CH131" i="24"/>
  <c r="CG131" i="24"/>
  <c r="CF131" i="24"/>
  <c r="CE131" i="24"/>
  <c r="CD131" i="24"/>
  <c r="CC131" i="24"/>
  <c r="CB131" i="24"/>
  <c r="CA131" i="24"/>
  <c r="BZ131" i="24"/>
  <c r="BY131" i="24"/>
  <c r="BX131" i="24"/>
  <c r="BW131" i="24"/>
  <c r="BV131" i="24"/>
  <c r="BU131" i="24"/>
  <c r="BT131" i="24"/>
  <c r="BS131" i="24"/>
  <c r="BR131" i="24"/>
  <c r="BQ131" i="24"/>
  <c r="BP131" i="24"/>
  <c r="BO131" i="24"/>
  <c r="BN131" i="24"/>
  <c r="BM131" i="24"/>
  <c r="BL131" i="24"/>
  <c r="BK131" i="24"/>
  <c r="BJ131" i="24"/>
  <c r="BI131" i="24"/>
  <c r="BH131" i="24"/>
  <c r="BG131" i="24"/>
  <c r="BF131" i="24"/>
  <c r="BE131" i="24"/>
  <c r="BD131" i="24"/>
  <c r="BC131" i="24"/>
  <c r="BB131" i="24"/>
  <c r="BA131" i="24"/>
  <c r="AZ131" i="24"/>
  <c r="AY131" i="24"/>
  <c r="AX131" i="24"/>
  <c r="AW131" i="24"/>
  <c r="AV131" i="24"/>
  <c r="AU131" i="24"/>
  <c r="AT131" i="24"/>
  <c r="AS131" i="24"/>
  <c r="AR131" i="24"/>
  <c r="AQ131" i="24"/>
  <c r="AP131" i="24"/>
  <c r="AO131" i="24"/>
  <c r="AN131" i="24"/>
  <c r="AM131" i="24"/>
  <c r="AL131" i="24"/>
  <c r="AK131" i="24"/>
  <c r="AJ131" i="24"/>
  <c r="AI131" i="24"/>
  <c r="AH131" i="24"/>
  <c r="AG131" i="24"/>
  <c r="AF131" i="24"/>
  <c r="AE131" i="24"/>
  <c r="AD131" i="24"/>
  <c r="AC131" i="24"/>
  <c r="AB131" i="24"/>
  <c r="AA131" i="24"/>
  <c r="Z131" i="24"/>
  <c r="Y131" i="24"/>
  <c r="X131" i="24"/>
  <c r="W131" i="24"/>
  <c r="V131" i="24"/>
  <c r="U131" i="24"/>
  <c r="T131" i="24"/>
  <c r="S131" i="24"/>
  <c r="R131" i="24"/>
  <c r="Q131" i="24"/>
  <c r="P131" i="24"/>
  <c r="O131" i="24"/>
  <c r="N131" i="24"/>
  <c r="M131" i="24"/>
  <c r="L131" i="24"/>
  <c r="K131" i="24"/>
  <c r="J131" i="24"/>
  <c r="I131" i="24"/>
  <c r="H131" i="24"/>
  <c r="G131" i="24"/>
  <c r="F131" i="24"/>
  <c r="E131" i="24"/>
  <c r="CZ130" i="24"/>
  <c r="CY130" i="24"/>
  <c r="CX130" i="24"/>
  <c r="CW130" i="24"/>
  <c r="CV130" i="24"/>
  <c r="CU130" i="24"/>
  <c r="CT130" i="24"/>
  <c r="CS130" i="24"/>
  <c r="CR130" i="24"/>
  <c r="CQ130" i="24"/>
  <c r="CP130" i="24"/>
  <c r="CO130" i="24"/>
  <c r="CN130" i="24"/>
  <c r="CM130" i="24"/>
  <c r="CL130" i="24"/>
  <c r="CK130" i="24"/>
  <c r="CJ130" i="24"/>
  <c r="CI130" i="24"/>
  <c r="CH130" i="24"/>
  <c r="CG130" i="24"/>
  <c r="CF130" i="24"/>
  <c r="CE130" i="24"/>
  <c r="CD130" i="24"/>
  <c r="CC130" i="24"/>
  <c r="CB130" i="24"/>
  <c r="CA130" i="24"/>
  <c r="BZ130" i="24"/>
  <c r="BY130" i="24"/>
  <c r="BX130" i="24"/>
  <c r="BW130" i="24"/>
  <c r="BV130" i="24"/>
  <c r="BU130" i="24"/>
  <c r="BT130" i="24"/>
  <c r="BS130" i="24"/>
  <c r="BR130" i="24"/>
  <c r="BQ130" i="24"/>
  <c r="BP130" i="24"/>
  <c r="BO130" i="24"/>
  <c r="BN130" i="24"/>
  <c r="BM130" i="24"/>
  <c r="BL130" i="24"/>
  <c r="BK130" i="24"/>
  <c r="BJ130" i="24"/>
  <c r="BI130" i="24"/>
  <c r="BH130" i="24"/>
  <c r="BG130" i="24"/>
  <c r="BF130" i="24"/>
  <c r="BE130" i="24"/>
  <c r="BD130" i="24"/>
  <c r="BC130" i="24"/>
  <c r="BB130" i="24"/>
  <c r="BA130" i="24"/>
  <c r="AZ130" i="24"/>
  <c r="AY130" i="24"/>
  <c r="AX130" i="24"/>
  <c r="AW130" i="24"/>
  <c r="AV130" i="24"/>
  <c r="AU130" i="24"/>
  <c r="AT130" i="24"/>
  <c r="AS130" i="24"/>
  <c r="AR130" i="24"/>
  <c r="AQ130" i="24"/>
  <c r="AP130" i="24"/>
  <c r="AO130" i="24"/>
  <c r="AN130" i="24"/>
  <c r="AM130" i="24"/>
  <c r="AL130" i="24"/>
  <c r="AK130" i="24"/>
  <c r="AJ130" i="24"/>
  <c r="AI130" i="24"/>
  <c r="AH130" i="24"/>
  <c r="AG130" i="24"/>
  <c r="AF130" i="24"/>
  <c r="AE130" i="24"/>
  <c r="AD130" i="24"/>
  <c r="AC130" i="24"/>
  <c r="AB130" i="24"/>
  <c r="AA130" i="24"/>
  <c r="Z130" i="24"/>
  <c r="Y130" i="24"/>
  <c r="X130" i="24"/>
  <c r="W130" i="24"/>
  <c r="V130" i="24"/>
  <c r="U130" i="24"/>
  <c r="T130" i="24"/>
  <c r="S130" i="24"/>
  <c r="R130" i="24"/>
  <c r="Q130" i="24"/>
  <c r="P130" i="24"/>
  <c r="O130" i="24"/>
  <c r="N130" i="24"/>
  <c r="M130" i="24"/>
  <c r="L130" i="24"/>
  <c r="K130" i="24"/>
  <c r="J130" i="24"/>
  <c r="I130" i="24"/>
  <c r="H130" i="24"/>
  <c r="G130" i="24"/>
  <c r="F130" i="24"/>
  <c r="E130" i="24"/>
  <c r="DB130" i="24" s="1"/>
  <c r="CZ129" i="24"/>
  <c r="CY129" i="24"/>
  <c r="CX129" i="24"/>
  <c r="CW129" i="24"/>
  <c r="CV129" i="24"/>
  <c r="CU129" i="24"/>
  <c r="CT129" i="24"/>
  <c r="CS129" i="24"/>
  <c r="CR129" i="24"/>
  <c r="CQ129" i="24"/>
  <c r="CP129" i="24"/>
  <c r="CO129" i="24"/>
  <c r="CN129" i="24"/>
  <c r="CM129" i="24"/>
  <c r="CL129" i="24"/>
  <c r="CK129" i="24"/>
  <c r="CJ129" i="24"/>
  <c r="CI129" i="24"/>
  <c r="CH129" i="24"/>
  <c r="CG129" i="24"/>
  <c r="CF129" i="24"/>
  <c r="CE129" i="24"/>
  <c r="CD129" i="24"/>
  <c r="CC129" i="24"/>
  <c r="CB129" i="24"/>
  <c r="CA129" i="24"/>
  <c r="BZ129" i="24"/>
  <c r="BY129" i="24"/>
  <c r="BX129" i="24"/>
  <c r="BW129" i="24"/>
  <c r="BV129" i="24"/>
  <c r="BU129" i="24"/>
  <c r="BT129" i="24"/>
  <c r="BS129" i="24"/>
  <c r="BR129" i="24"/>
  <c r="BQ129" i="24"/>
  <c r="BP129" i="24"/>
  <c r="BO129" i="24"/>
  <c r="BN129" i="24"/>
  <c r="BM129" i="24"/>
  <c r="BL129" i="24"/>
  <c r="BK129" i="24"/>
  <c r="BJ129" i="24"/>
  <c r="BI129" i="24"/>
  <c r="BH129" i="24"/>
  <c r="BG129" i="24"/>
  <c r="BF129" i="24"/>
  <c r="BE129" i="24"/>
  <c r="BD129" i="24"/>
  <c r="BC129" i="24"/>
  <c r="BB129" i="24"/>
  <c r="BA129" i="24"/>
  <c r="AZ129" i="24"/>
  <c r="AY129" i="24"/>
  <c r="AX129" i="24"/>
  <c r="AW129" i="24"/>
  <c r="AV129" i="24"/>
  <c r="AU129" i="24"/>
  <c r="AT129" i="24"/>
  <c r="AS129" i="24"/>
  <c r="AR129" i="24"/>
  <c r="AQ129" i="24"/>
  <c r="AP129" i="24"/>
  <c r="AO129" i="24"/>
  <c r="AN129" i="24"/>
  <c r="AM129" i="24"/>
  <c r="AL129" i="24"/>
  <c r="AK129" i="24"/>
  <c r="AJ129" i="24"/>
  <c r="AI129" i="24"/>
  <c r="AH129" i="24"/>
  <c r="AG129" i="24"/>
  <c r="AF129" i="24"/>
  <c r="AE129" i="24"/>
  <c r="AD129" i="24"/>
  <c r="AC129" i="24"/>
  <c r="AB129" i="24"/>
  <c r="AA129" i="24"/>
  <c r="Z129" i="24"/>
  <c r="Y129" i="24"/>
  <c r="X129" i="24"/>
  <c r="W129" i="24"/>
  <c r="V129" i="24"/>
  <c r="U129" i="24"/>
  <c r="T129" i="24"/>
  <c r="S129" i="24"/>
  <c r="R129" i="24"/>
  <c r="Q129" i="24"/>
  <c r="P129" i="24"/>
  <c r="O129" i="24"/>
  <c r="N129" i="24"/>
  <c r="M129" i="24"/>
  <c r="L129" i="24"/>
  <c r="K129" i="24"/>
  <c r="J129" i="24"/>
  <c r="I129" i="24"/>
  <c r="H129" i="24"/>
  <c r="G129" i="24"/>
  <c r="F129" i="24"/>
  <c r="E129" i="24"/>
  <c r="CZ128" i="24"/>
  <c r="CY128" i="24"/>
  <c r="CX128" i="24"/>
  <c r="CW128" i="24"/>
  <c r="CV128" i="24"/>
  <c r="CU128" i="24"/>
  <c r="CT128" i="24"/>
  <c r="CS128" i="24"/>
  <c r="CR128" i="24"/>
  <c r="CQ128" i="24"/>
  <c r="CP128" i="24"/>
  <c r="CO128" i="24"/>
  <c r="CN128" i="24"/>
  <c r="CM128" i="24"/>
  <c r="CL128" i="24"/>
  <c r="CK128" i="24"/>
  <c r="CJ128" i="24"/>
  <c r="CI128" i="24"/>
  <c r="CH128" i="24"/>
  <c r="CG128" i="24"/>
  <c r="CF128" i="24"/>
  <c r="CE128" i="24"/>
  <c r="CD128" i="24"/>
  <c r="CC128" i="24"/>
  <c r="CB128" i="24"/>
  <c r="CA128" i="24"/>
  <c r="BZ128" i="24"/>
  <c r="BY128" i="24"/>
  <c r="BX128" i="24"/>
  <c r="BW128" i="24"/>
  <c r="BV128" i="24"/>
  <c r="BU128" i="24"/>
  <c r="BT128" i="24"/>
  <c r="BS128" i="24"/>
  <c r="BR128" i="24"/>
  <c r="BQ128" i="24"/>
  <c r="BP128" i="24"/>
  <c r="BO128" i="24"/>
  <c r="BN128" i="24"/>
  <c r="BM128" i="24"/>
  <c r="BL128" i="24"/>
  <c r="BK128" i="24"/>
  <c r="BJ128" i="24"/>
  <c r="BI128" i="24"/>
  <c r="BH128" i="24"/>
  <c r="BG128" i="24"/>
  <c r="BF128" i="24"/>
  <c r="BE128" i="24"/>
  <c r="BD128" i="24"/>
  <c r="BC128" i="24"/>
  <c r="BB128" i="24"/>
  <c r="BA128" i="24"/>
  <c r="AZ128" i="24"/>
  <c r="AY128" i="24"/>
  <c r="AX128" i="24"/>
  <c r="AW128" i="24"/>
  <c r="AV128" i="24"/>
  <c r="AU128" i="24"/>
  <c r="AT128" i="24"/>
  <c r="AS128" i="24"/>
  <c r="AR128" i="24"/>
  <c r="AQ128" i="24"/>
  <c r="AP128" i="24"/>
  <c r="AO128" i="24"/>
  <c r="AN128" i="24"/>
  <c r="AM128" i="24"/>
  <c r="AL128" i="24"/>
  <c r="AK128" i="24"/>
  <c r="AJ128" i="24"/>
  <c r="AI128" i="24"/>
  <c r="AH128" i="24"/>
  <c r="AG128" i="24"/>
  <c r="AF128" i="24"/>
  <c r="AE128" i="24"/>
  <c r="AD128" i="24"/>
  <c r="AC128" i="24"/>
  <c r="AB128" i="24"/>
  <c r="AA128" i="24"/>
  <c r="Z128" i="24"/>
  <c r="Y128" i="24"/>
  <c r="X128" i="24"/>
  <c r="W128" i="24"/>
  <c r="V128" i="24"/>
  <c r="U128" i="24"/>
  <c r="T128" i="24"/>
  <c r="S128" i="24"/>
  <c r="R128" i="24"/>
  <c r="Q128" i="24"/>
  <c r="P128" i="24"/>
  <c r="O128" i="24"/>
  <c r="N128" i="24"/>
  <c r="M128" i="24"/>
  <c r="L128" i="24"/>
  <c r="K128" i="24"/>
  <c r="J128" i="24"/>
  <c r="I128" i="24"/>
  <c r="H128" i="24"/>
  <c r="G128" i="24"/>
  <c r="F128" i="24"/>
  <c r="E128" i="24"/>
  <c r="DB128" i="24" s="1"/>
  <c r="CZ127" i="24"/>
  <c r="CY127" i="24"/>
  <c r="CX127" i="24"/>
  <c r="CW127" i="24"/>
  <c r="CV127" i="24"/>
  <c r="CU127" i="24"/>
  <c r="CT127" i="24"/>
  <c r="CS127" i="24"/>
  <c r="CR127" i="24"/>
  <c r="CQ127" i="24"/>
  <c r="CP127" i="24"/>
  <c r="CO127" i="24"/>
  <c r="CN127" i="24"/>
  <c r="CM127" i="24"/>
  <c r="CL127" i="24"/>
  <c r="CK127" i="24"/>
  <c r="CJ127" i="24"/>
  <c r="CI127" i="24"/>
  <c r="CH127" i="24"/>
  <c r="CG127" i="24"/>
  <c r="CF127" i="24"/>
  <c r="CE127" i="24"/>
  <c r="CD127" i="24"/>
  <c r="CC127" i="24"/>
  <c r="CB127" i="24"/>
  <c r="CA127" i="24"/>
  <c r="BZ127" i="24"/>
  <c r="BY127" i="24"/>
  <c r="BX127" i="24"/>
  <c r="BW127" i="24"/>
  <c r="BV127" i="24"/>
  <c r="BU127" i="24"/>
  <c r="BT127" i="24"/>
  <c r="BS127" i="24"/>
  <c r="BR127" i="24"/>
  <c r="BQ127" i="24"/>
  <c r="BP127" i="24"/>
  <c r="BO127" i="24"/>
  <c r="BN127" i="24"/>
  <c r="BM127" i="24"/>
  <c r="BL127" i="24"/>
  <c r="BK127" i="24"/>
  <c r="BJ127" i="24"/>
  <c r="BI127" i="24"/>
  <c r="BH127" i="24"/>
  <c r="BG127" i="24"/>
  <c r="BF127" i="24"/>
  <c r="BE127" i="24"/>
  <c r="BD127" i="24"/>
  <c r="BC127" i="24"/>
  <c r="BB127" i="24"/>
  <c r="BA127" i="24"/>
  <c r="AZ127" i="24"/>
  <c r="AY127" i="24"/>
  <c r="AX127" i="24"/>
  <c r="AW127" i="24"/>
  <c r="AV127" i="24"/>
  <c r="AU127" i="24"/>
  <c r="AT127" i="24"/>
  <c r="AS127" i="24"/>
  <c r="AR127" i="24"/>
  <c r="AQ127" i="24"/>
  <c r="AP127" i="24"/>
  <c r="AO127" i="24"/>
  <c r="AN127" i="24"/>
  <c r="AM127" i="24"/>
  <c r="AL127" i="24"/>
  <c r="AK127" i="24"/>
  <c r="AJ127" i="24"/>
  <c r="AI127" i="24"/>
  <c r="AH127" i="24"/>
  <c r="AG127" i="24"/>
  <c r="AF127" i="24"/>
  <c r="AE127" i="24"/>
  <c r="AD127" i="24"/>
  <c r="AC127" i="24"/>
  <c r="AB127" i="24"/>
  <c r="AA127" i="24"/>
  <c r="Z127" i="24"/>
  <c r="Y127" i="24"/>
  <c r="X127" i="24"/>
  <c r="W127" i="24"/>
  <c r="V127" i="24"/>
  <c r="U127" i="24"/>
  <c r="T127" i="24"/>
  <c r="S127" i="24"/>
  <c r="R127" i="24"/>
  <c r="Q127" i="24"/>
  <c r="P127" i="24"/>
  <c r="O127" i="24"/>
  <c r="N127" i="24"/>
  <c r="M127" i="24"/>
  <c r="L127" i="24"/>
  <c r="K127" i="24"/>
  <c r="J127" i="24"/>
  <c r="I127" i="24"/>
  <c r="H127" i="24"/>
  <c r="G127" i="24"/>
  <c r="F127" i="24"/>
  <c r="E127" i="24"/>
  <c r="CZ126" i="24"/>
  <c r="CY126" i="24"/>
  <c r="CX126" i="24"/>
  <c r="CW126" i="24"/>
  <c r="CV126" i="24"/>
  <c r="CU126" i="24"/>
  <c r="CT126" i="24"/>
  <c r="CS126" i="24"/>
  <c r="CR126" i="24"/>
  <c r="CQ126" i="24"/>
  <c r="CP126" i="24"/>
  <c r="CO126" i="24"/>
  <c r="CN126" i="24"/>
  <c r="CM126" i="24"/>
  <c r="CL126" i="24"/>
  <c r="CK126" i="24"/>
  <c r="CJ126" i="24"/>
  <c r="CI126" i="24"/>
  <c r="CH126" i="24"/>
  <c r="CG126" i="24"/>
  <c r="CF126" i="24"/>
  <c r="CE126" i="24"/>
  <c r="CD126" i="24"/>
  <c r="CC126" i="24"/>
  <c r="CB126" i="24"/>
  <c r="CA126" i="24"/>
  <c r="BZ126" i="24"/>
  <c r="BY126" i="24"/>
  <c r="BX126" i="24"/>
  <c r="BW126" i="24"/>
  <c r="BV126" i="24"/>
  <c r="BU126" i="24"/>
  <c r="BT126" i="24"/>
  <c r="BS126" i="24"/>
  <c r="BR126" i="24"/>
  <c r="BQ126" i="24"/>
  <c r="BP126" i="24"/>
  <c r="BO126" i="24"/>
  <c r="BN126" i="24"/>
  <c r="BM126" i="24"/>
  <c r="BL126" i="24"/>
  <c r="BK126" i="24"/>
  <c r="BJ126" i="24"/>
  <c r="BI126" i="24"/>
  <c r="BH126" i="24"/>
  <c r="BG126" i="24"/>
  <c r="BF126" i="24"/>
  <c r="BE126" i="24"/>
  <c r="BD126" i="24"/>
  <c r="BC126" i="24"/>
  <c r="BB126" i="24"/>
  <c r="BA126" i="24"/>
  <c r="AZ126" i="24"/>
  <c r="AY126" i="24"/>
  <c r="AX126" i="24"/>
  <c r="AW126" i="24"/>
  <c r="AV126" i="24"/>
  <c r="AU126" i="24"/>
  <c r="AT126" i="24"/>
  <c r="AS126" i="24"/>
  <c r="AR126" i="24"/>
  <c r="AQ126" i="24"/>
  <c r="AP126" i="24"/>
  <c r="AO126" i="24"/>
  <c r="AN126" i="24"/>
  <c r="AM126" i="24"/>
  <c r="AL126" i="24"/>
  <c r="AK126" i="24"/>
  <c r="AJ126" i="24"/>
  <c r="AI126" i="24"/>
  <c r="AH126" i="24"/>
  <c r="AG126" i="24"/>
  <c r="AF126" i="24"/>
  <c r="AE126" i="24"/>
  <c r="AD126" i="24"/>
  <c r="AC126" i="24"/>
  <c r="AB126" i="24"/>
  <c r="AA126" i="24"/>
  <c r="Z126" i="24"/>
  <c r="Y126" i="24"/>
  <c r="X126" i="24"/>
  <c r="W126" i="24"/>
  <c r="V126" i="24"/>
  <c r="U126" i="24"/>
  <c r="T126" i="24"/>
  <c r="S126" i="24"/>
  <c r="R126" i="24"/>
  <c r="Q126" i="24"/>
  <c r="P126" i="24"/>
  <c r="O126" i="24"/>
  <c r="N126" i="24"/>
  <c r="M126" i="24"/>
  <c r="L126" i="24"/>
  <c r="K126" i="24"/>
  <c r="J126" i="24"/>
  <c r="I126" i="24"/>
  <c r="H126" i="24"/>
  <c r="G126" i="24"/>
  <c r="F126" i="24"/>
  <c r="E126" i="24"/>
  <c r="DB126" i="24" s="1"/>
  <c r="CZ125" i="24"/>
  <c r="CY125" i="24"/>
  <c r="CX125" i="24"/>
  <c r="CW125" i="24"/>
  <c r="CV125" i="24"/>
  <c r="CU125" i="24"/>
  <c r="CT125" i="24"/>
  <c r="CS125" i="24"/>
  <c r="CR125" i="24"/>
  <c r="CQ125" i="24"/>
  <c r="CP125" i="24"/>
  <c r="CO125" i="24"/>
  <c r="CN125" i="24"/>
  <c r="CM125" i="24"/>
  <c r="CL125" i="24"/>
  <c r="CK125" i="24"/>
  <c r="CJ125" i="24"/>
  <c r="CI125" i="24"/>
  <c r="CH125" i="24"/>
  <c r="CG125" i="24"/>
  <c r="CF125" i="24"/>
  <c r="CE125" i="24"/>
  <c r="CD125" i="24"/>
  <c r="CC125" i="24"/>
  <c r="CB125" i="24"/>
  <c r="CA125" i="24"/>
  <c r="BZ125" i="24"/>
  <c r="BY125" i="24"/>
  <c r="BX125" i="24"/>
  <c r="BW125" i="24"/>
  <c r="BV125" i="24"/>
  <c r="BU125" i="24"/>
  <c r="BT125" i="24"/>
  <c r="BS125" i="24"/>
  <c r="BR125" i="24"/>
  <c r="BQ125" i="24"/>
  <c r="BP125" i="24"/>
  <c r="BO125" i="24"/>
  <c r="BN125" i="24"/>
  <c r="BM125" i="24"/>
  <c r="BL125" i="24"/>
  <c r="BK125" i="24"/>
  <c r="BJ125" i="24"/>
  <c r="BI125" i="24"/>
  <c r="BH125" i="24"/>
  <c r="BG125" i="24"/>
  <c r="BF125" i="24"/>
  <c r="BE125" i="24"/>
  <c r="BD125" i="24"/>
  <c r="BC125" i="24"/>
  <c r="BB125" i="24"/>
  <c r="BA125" i="24"/>
  <c r="AZ125" i="24"/>
  <c r="AY125" i="24"/>
  <c r="AX125" i="24"/>
  <c r="AW125" i="24"/>
  <c r="AV125" i="24"/>
  <c r="AU125" i="24"/>
  <c r="AT125" i="24"/>
  <c r="AS125" i="24"/>
  <c r="AR125" i="24"/>
  <c r="AQ125" i="24"/>
  <c r="AP125" i="24"/>
  <c r="AO125" i="24"/>
  <c r="AN125" i="24"/>
  <c r="AM125" i="24"/>
  <c r="AL125" i="24"/>
  <c r="AK125" i="24"/>
  <c r="AJ125" i="24"/>
  <c r="AI125" i="24"/>
  <c r="AH125" i="24"/>
  <c r="AG125" i="24"/>
  <c r="AF125" i="24"/>
  <c r="AE125" i="24"/>
  <c r="AD125" i="24"/>
  <c r="AC125" i="24"/>
  <c r="AB125" i="24"/>
  <c r="AA125" i="24"/>
  <c r="Z125" i="24"/>
  <c r="Y125" i="24"/>
  <c r="X125" i="24"/>
  <c r="W125" i="24"/>
  <c r="V125" i="24"/>
  <c r="U125" i="24"/>
  <c r="T125" i="24"/>
  <c r="S125" i="24"/>
  <c r="R125" i="24"/>
  <c r="Q125" i="24"/>
  <c r="P125" i="24"/>
  <c r="O125" i="24"/>
  <c r="N125" i="24"/>
  <c r="M125" i="24"/>
  <c r="L125" i="24"/>
  <c r="K125" i="24"/>
  <c r="J125" i="24"/>
  <c r="I125" i="24"/>
  <c r="H125" i="24"/>
  <c r="G125" i="24"/>
  <c r="F125" i="24"/>
  <c r="E125" i="24"/>
  <c r="CZ124" i="24"/>
  <c r="CY124" i="24"/>
  <c r="CX124" i="24"/>
  <c r="CW124" i="24"/>
  <c r="CV124" i="24"/>
  <c r="CU124" i="24"/>
  <c r="CT124" i="24"/>
  <c r="CS124" i="24"/>
  <c r="CR124" i="24"/>
  <c r="CQ124" i="24"/>
  <c r="CP124" i="24"/>
  <c r="CO124" i="24"/>
  <c r="CN124" i="24"/>
  <c r="CM124" i="24"/>
  <c r="CL124" i="24"/>
  <c r="CK124" i="24"/>
  <c r="CJ124" i="24"/>
  <c r="CI124" i="24"/>
  <c r="CH124" i="24"/>
  <c r="CG124" i="24"/>
  <c r="CF124" i="24"/>
  <c r="CE124" i="24"/>
  <c r="CD124" i="24"/>
  <c r="CC124" i="24"/>
  <c r="CB124" i="24"/>
  <c r="CA124" i="24"/>
  <c r="BZ124" i="24"/>
  <c r="BY124" i="24"/>
  <c r="BX124" i="24"/>
  <c r="BW124" i="24"/>
  <c r="BV124" i="24"/>
  <c r="BU124" i="24"/>
  <c r="BT124" i="24"/>
  <c r="BS124" i="24"/>
  <c r="BR124" i="24"/>
  <c r="BQ124" i="24"/>
  <c r="BP124" i="24"/>
  <c r="BO124" i="24"/>
  <c r="BN124" i="24"/>
  <c r="BM124" i="24"/>
  <c r="BL124" i="24"/>
  <c r="BK124" i="24"/>
  <c r="BJ124" i="24"/>
  <c r="BI124" i="24"/>
  <c r="BH124" i="24"/>
  <c r="BG124" i="24"/>
  <c r="BF124" i="24"/>
  <c r="BE124" i="24"/>
  <c r="BD124" i="24"/>
  <c r="BC124" i="24"/>
  <c r="BB124" i="24"/>
  <c r="BA124" i="24"/>
  <c r="AZ124" i="24"/>
  <c r="AY124" i="24"/>
  <c r="AX124" i="24"/>
  <c r="AW124" i="24"/>
  <c r="AV124" i="24"/>
  <c r="AU124" i="24"/>
  <c r="AT124" i="24"/>
  <c r="AS124" i="24"/>
  <c r="AR124" i="24"/>
  <c r="AQ124" i="24"/>
  <c r="AP124" i="24"/>
  <c r="AO124" i="24"/>
  <c r="AN124" i="24"/>
  <c r="AM124" i="24"/>
  <c r="AL124" i="24"/>
  <c r="AK124" i="24"/>
  <c r="AJ124" i="24"/>
  <c r="AI124" i="24"/>
  <c r="AH124" i="24"/>
  <c r="AG124" i="24"/>
  <c r="AF124" i="24"/>
  <c r="AE124" i="24"/>
  <c r="AD124" i="24"/>
  <c r="AC124" i="24"/>
  <c r="AB124" i="24"/>
  <c r="AA124" i="24"/>
  <c r="Z124" i="24"/>
  <c r="Y124" i="24"/>
  <c r="X124" i="24"/>
  <c r="W124" i="24"/>
  <c r="V124" i="24"/>
  <c r="U124" i="24"/>
  <c r="T124" i="24"/>
  <c r="S124" i="24"/>
  <c r="R124" i="24"/>
  <c r="Q124" i="24"/>
  <c r="P124" i="24"/>
  <c r="O124" i="24"/>
  <c r="N124" i="24"/>
  <c r="M124" i="24"/>
  <c r="L124" i="24"/>
  <c r="K124" i="24"/>
  <c r="J124" i="24"/>
  <c r="I124" i="24"/>
  <c r="H124" i="24"/>
  <c r="G124" i="24"/>
  <c r="F124" i="24"/>
  <c r="E124" i="24"/>
  <c r="DB124" i="24" s="1"/>
  <c r="CZ123" i="24"/>
  <c r="CY123" i="24"/>
  <c r="CX123" i="24"/>
  <c r="CW123" i="24"/>
  <c r="CV123" i="24"/>
  <c r="CU123" i="24"/>
  <c r="CT123" i="24"/>
  <c r="CS123" i="24"/>
  <c r="CR123" i="24"/>
  <c r="CQ123" i="24"/>
  <c r="CP123" i="24"/>
  <c r="CO123" i="24"/>
  <c r="CN123" i="24"/>
  <c r="CM123" i="24"/>
  <c r="CL123" i="24"/>
  <c r="CK123" i="24"/>
  <c r="CJ123" i="24"/>
  <c r="CI123" i="24"/>
  <c r="CH123" i="24"/>
  <c r="CG123" i="24"/>
  <c r="CF123" i="24"/>
  <c r="CE123" i="24"/>
  <c r="CD123" i="24"/>
  <c r="CC123" i="24"/>
  <c r="CB123" i="24"/>
  <c r="CA123" i="24"/>
  <c r="BZ123" i="24"/>
  <c r="BY123" i="24"/>
  <c r="BX123" i="24"/>
  <c r="BW123" i="24"/>
  <c r="BV123" i="24"/>
  <c r="BU123" i="24"/>
  <c r="BT123" i="24"/>
  <c r="BS123" i="24"/>
  <c r="BR123" i="24"/>
  <c r="BQ123" i="24"/>
  <c r="BP123" i="24"/>
  <c r="BO123" i="24"/>
  <c r="BN123" i="24"/>
  <c r="BM123" i="24"/>
  <c r="BL123" i="24"/>
  <c r="BK123" i="24"/>
  <c r="BJ123" i="24"/>
  <c r="BI123" i="24"/>
  <c r="BH123" i="24"/>
  <c r="BG123" i="24"/>
  <c r="BF123" i="24"/>
  <c r="BE123" i="24"/>
  <c r="BD123" i="24"/>
  <c r="BC123" i="24"/>
  <c r="BB123" i="24"/>
  <c r="BA123" i="24"/>
  <c r="AZ123" i="24"/>
  <c r="AY123" i="24"/>
  <c r="AX123" i="24"/>
  <c r="AW123" i="24"/>
  <c r="AV123" i="24"/>
  <c r="AU123" i="24"/>
  <c r="AT123" i="24"/>
  <c r="AS123" i="24"/>
  <c r="AR123" i="24"/>
  <c r="AQ123" i="24"/>
  <c r="AP123" i="24"/>
  <c r="AO123" i="24"/>
  <c r="AN123" i="24"/>
  <c r="AM123" i="24"/>
  <c r="AL123" i="24"/>
  <c r="AK123" i="24"/>
  <c r="AJ123" i="24"/>
  <c r="AI123" i="24"/>
  <c r="AH123" i="24"/>
  <c r="AG123" i="24"/>
  <c r="AF123" i="24"/>
  <c r="AE123" i="24"/>
  <c r="AD123" i="24"/>
  <c r="AC123" i="24"/>
  <c r="AB123" i="24"/>
  <c r="AA123" i="24"/>
  <c r="Z123" i="24"/>
  <c r="Y123" i="24"/>
  <c r="X123" i="24"/>
  <c r="W123" i="24"/>
  <c r="V123" i="24"/>
  <c r="U123" i="24"/>
  <c r="T123" i="24"/>
  <c r="S123" i="24"/>
  <c r="R123" i="24"/>
  <c r="Q123" i="24"/>
  <c r="P123" i="24"/>
  <c r="O123" i="24"/>
  <c r="N123" i="24"/>
  <c r="M123" i="24"/>
  <c r="L123" i="24"/>
  <c r="K123" i="24"/>
  <c r="J123" i="24"/>
  <c r="I123" i="24"/>
  <c r="H123" i="24"/>
  <c r="G123" i="24"/>
  <c r="F123" i="24"/>
  <c r="E123" i="24"/>
  <c r="CZ122" i="24"/>
  <c r="CY122" i="24"/>
  <c r="CX122" i="24"/>
  <c r="CW122" i="24"/>
  <c r="CV122" i="24"/>
  <c r="CU122" i="24"/>
  <c r="CT122" i="24"/>
  <c r="CS122" i="24"/>
  <c r="CR122" i="24"/>
  <c r="CQ122" i="24"/>
  <c r="CP122" i="24"/>
  <c r="CO122" i="24"/>
  <c r="CN122" i="24"/>
  <c r="CM122" i="24"/>
  <c r="CL122" i="24"/>
  <c r="CK122" i="24"/>
  <c r="CJ122" i="24"/>
  <c r="CI122" i="24"/>
  <c r="CH122" i="24"/>
  <c r="CG122" i="24"/>
  <c r="CF122" i="24"/>
  <c r="CE122" i="24"/>
  <c r="CD122" i="24"/>
  <c r="CC122" i="24"/>
  <c r="CB122" i="24"/>
  <c r="CA122" i="24"/>
  <c r="BZ122" i="24"/>
  <c r="BY122" i="24"/>
  <c r="BX122" i="24"/>
  <c r="BW122" i="24"/>
  <c r="BV122" i="24"/>
  <c r="BU122" i="24"/>
  <c r="BT122" i="24"/>
  <c r="BS122" i="24"/>
  <c r="BR122" i="24"/>
  <c r="BQ122" i="24"/>
  <c r="BP122" i="24"/>
  <c r="BO122" i="24"/>
  <c r="BN122" i="24"/>
  <c r="BM122" i="24"/>
  <c r="BL122" i="24"/>
  <c r="BK122" i="24"/>
  <c r="BJ122" i="24"/>
  <c r="BI122" i="24"/>
  <c r="BH122" i="24"/>
  <c r="BG122" i="24"/>
  <c r="BF122" i="24"/>
  <c r="BE122" i="24"/>
  <c r="BD122" i="24"/>
  <c r="BC122" i="24"/>
  <c r="BB122" i="24"/>
  <c r="BA122" i="24"/>
  <c r="AZ122" i="24"/>
  <c r="AY122" i="24"/>
  <c r="AX122" i="24"/>
  <c r="AW122" i="24"/>
  <c r="AV122" i="24"/>
  <c r="AU122" i="24"/>
  <c r="AT122" i="24"/>
  <c r="AS122" i="24"/>
  <c r="AR122" i="24"/>
  <c r="AQ122" i="24"/>
  <c r="AP122" i="24"/>
  <c r="AO122" i="24"/>
  <c r="AN122" i="24"/>
  <c r="AM122" i="24"/>
  <c r="AL122" i="24"/>
  <c r="AK122" i="24"/>
  <c r="AJ122" i="24"/>
  <c r="AI122" i="24"/>
  <c r="AH122" i="24"/>
  <c r="AG122" i="24"/>
  <c r="AF122" i="24"/>
  <c r="AE122" i="24"/>
  <c r="AD122" i="24"/>
  <c r="AC122" i="24"/>
  <c r="AB122" i="24"/>
  <c r="AA122" i="24"/>
  <c r="Z122" i="24"/>
  <c r="Y122" i="24"/>
  <c r="X122" i="24"/>
  <c r="W122" i="24"/>
  <c r="V122" i="24"/>
  <c r="U122" i="24"/>
  <c r="T122" i="24"/>
  <c r="S122" i="24"/>
  <c r="R122" i="24"/>
  <c r="Q122" i="24"/>
  <c r="P122" i="24"/>
  <c r="O122" i="24"/>
  <c r="N122" i="24"/>
  <c r="M122" i="24"/>
  <c r="L122" i="24"/>
  <c r="K122" i="24"/>
  <c r="J122" i="24"/>
  <c r="I122" i="24"/>
  <c r="H122" i="24"/>
  <c r="G122" i="24"/>
  <c r="F122" i="24"/>
  <c r="E122" i="24"/>
  <c r="DB122" i="24" s="1"/>
  <c r="CZ121" i="24"/>
  <c r="CY121" i="24"/>
  <c r="CX121" i="24"/>
  <c r="CW121" i="24"/>
  <c r="CV121" i="24"/>
  <c r="CU121" i="24"/>
  <c r="CT121" i="24"/>
  <c r="CS121" i="24"/>
  <c r="CR121" i="24"/>
  <c r="CQ121" i="24"/>
  <c r="CP121" i="24"/>
  <c r="CO121" i="24"/>
  <c r="CN121" i="24"/>
  <c r="CM121" i="24"/>
  <c r="CL121" i="24"/>
  <c r="CK121" i="24"/>
  <c r="CJ121" i="24"/>
  <c r="CI121" i="24"/>
  <c r="CH121" i="24"/>
  <c r="CG121" i="24"/>
  <c r="CF121" i="24"/>
  <c r="CE121" i="24"/>
  <c r="CD121" i="24"/>
  <c r="CC121" i="24"/>
  <c r="CB121" i="24"/>
  <c r="CA121" i="24"/>
  <c r="BZ121" i="24"/>
  <c r="BY121" i="24"/>
  <c r="BX121" i="24"/>
  <c r="BW121" i="24"/>
  <c r="BV121" i="24"/>
  <c r="BU121" i="24"/>
  <c r="BT121" i="24"/>
  <c r="BS121" i="24"/>
  <c r="BR121" i="24"/>
  <c r="BQ121" i="24"/>
  <c r="BP121" i="24"/>
  <c r="BO121" i="24"/>
  <c r="BN121" i="24"/>
  <c r="BM121" i="24"/>
  <c r="BL121" i="24"/>
  <c r="BK121" i="24"/>
  <c r="BJ121" i="24"/>
  <c r="BI121" i="24"/>
  <c r="BH121" i="24"/>
  <c r="BG121" i="24"/>
  <c r="BF121" i="24"/>
  <c r="BE121" i="24"/>
  <c r="BD121" i="24"/>
  <c r="BC121" i="24"/>
  <c r="BB121" i="24"/>
  <c r="BA121" i="24"/>
  <c r="AZ121" i="24"/>
  <c r="AY121" i="24"/>
  <c r="AX121" i="24"/>
  <c r="AW121" i="24"/>
  <c r="AV121" i="24"/>
  <c r="AU121" i="24"/>
  <c r="AT121" i="24"/>
  <c r="AS121" i="24"/>
  <c r="AR121" i="24"/>
  <c r="AQ121" i="24"/>
  <c r="AP121" i="24"/>
  <c r="AO121" i="24"/>
  <c r="AN121" i="24"/>
  <c r="AM121" i="24"/>
  <c r="AL121" i="24"/>
  <c r="AK121" i="24"/>
  <c r="AJ121" i="24"/>
  <c r="AI121" i="24"/>
  <c r="AH121" i="24"/>
  <c r="AG121" i="24"/>
  <c r="AF121" i="24"/>
  <c r="AE121" i="24"/>
  <c r="AD121" i="24"/>
  <c r="AC121" i="24"/>
  <c r="AB121" i="24"/>
  <c r="AA121" i="24"/>
  <c r="Z121" i="24"/>
  <c r="Y121" i="24"/>
  <c r="X121" i="24"/>
  <c r="W121" i="24"/>
  <c r="V121" i="24"/>
  <c r="U121" i="24"/>
  <c r="T121" i="24"/>
  <c r="S121" i="24"/>
  <c r="R121" i="24"/>
  <c r="Q121" i="24"/>
  <c r="P121" i="24"/>
  <c r="O121" i="24"/>
  <c r="N121" i="24"/>
  <c r="M121" i="24"/>
  <c r="L121" i="24"/>
  <c r="K121" i="24"/>
  <c r="J121" i="24"/>
  <c r="I121" i="24"/>
  <c r="H121" i="24"/>
  <c r="G121" i="24"/>
  <c r="F121" i="24"/>
  <c r="E121" i="24"/>
  <c r="CZ120" i="24"/>
  <c r="CY120" i="24"/>
  <c r="CX120" i="24"/>
  <c r="CW120" i="24"/>
  <c r="CV120" i="24"/>
  <c r="CU120" i="24"/>
  <c r="CT120" i="24"/>
  <c r="CS120" i="24"/>
  <c r="CR120" i="24"/>
  <c r="CQ120" i="24"/>
  <c r="CP120" i="24"/>
  <c r="CO120" i="24"/>
  <c r="CN120" i="24"/>
  <c r="CM120" i="24"/>
  <c r="CL120" i="24"/>
  <c r="CK120" i="24"/>
  <c r="CJ120" i="24"/>
  <c r="CI120" i="24"/>
  <c r="CH120" i="24"/>
  <c r="CG120" i="24"/>
  <c r="CF120" i="24"/>
  <c r="CE120" i="24"/>
  <c r="CD120" i="24"/>
  <c r="CC120" i="24"/>
  <c r="CB120" i="24"/>
  <c r="CA120" i="24"/>
  <c r="BZ120" i="24"/>
  <c r="BY120" i="24"/>
  <c r="BX120" i="24"/>
  <c r="BW120" i="24"/>
  <c r="BV120" i="24"/>
  <c r="BU120" i="24"/>
  <c r="BT120" i="24"/>
  <c r="BS120" i="24"/>
  <c r="BR120" i="24"/>
  <c r="BQ120" i="24"/>
  <c r="BP120" i="24"/>
  <c r="BO120" i="24"/>
  <c r="BN120" i="24"/>
  <c r="BM120" i="24"/>
  <c r="BL120" i="24"/>
  <c r="BK120" i="24"/>
  <c r="BJ120" i="24"/>
  <c r="BI120" i="24"/>
  <c r="BH120" i="24"/>
  <c r="BG120" i="24"/>
  <c r="BF120" i="24"/>
  <c r="BE120" i="24"/>
  <c r="BD120" i="24"/>
  <c r="BC120" i="24"/>
  <c r="BB120" i="24"/>
  <c r="BA120" i="24"/>
  <c r="AZ120" i="24"/>
  <c r="AY120" i="24"/>
  <c r="AX120" i="24"/>
  <c r="AW120" i="24"/>
  <c r="AV120" i="24"/>
  <c r="AU120" i="24"/>
  <c r="AT120" i="24"/>
  <c r="AS120" i="24"/>
  <c r="AR120" i="24"/>
  <c r="AQ120" i="24"/>
  <c r="AP120" i="24"/>
  <c r="AO120" i="24"/>
  <c r="AN120" i="24"/>
  <c r="AM120" i="24"/>
  <c r="AL120" i="24"/>
  <c r="AK120" i="24"/>
  <c r="AJ120" i="24"/>
  <c r="AI120" i="24"/>
  <c r="AH120" i="24"/>
  <c r="AG120" i="24"/>
  <c r="AF120" i="24"/>
  <c r="AE120" i="24"/>
  <c r="AD120" i="24"/>
  <c r="AC120" i="24"/>
  <c r="AB120" i="24"/>
  <c r="AA120" i="24"/>
  <c r="Z120" i="24"/>
  <c r="Y120" i="24"/>
  <c r="X120" i="24"/>
  <c r="W120" i="24"/>
  <c r="V120" i="24"/>
  <c r="U120" i="24"/>
  <c r="T120" i="24"/>
  <c r="S120" i="24"/>
  <c r="R120" i="24"/>
  <c r="Q120" i="24"/>
  <c r="P120" i="24"/>
  <c r="O120" i="24"/>
  <c r="N120" i="24"/>
  <c r="M120" i="24"/>
  <c r="L120" i="24"/>
  <c r="K120" i="24"/>
  <c r="J120" i="24"/>
  <c r="I120" i="24"/>
  <c r="H120" i="24"/>
  <c r="G120" i="24"/>
  <c r="F120" i="24"/>
  <c r="E120" i="24"/>
  <c r="DB120" i="24" s="1"/>
  <c r="CZ119" i="24"/>
  <c r="CY119" i="24"/>
  <c r="CX119" i="24"/>
  <c r="CW119" i="24"/>
  <c r="CV119" i="24"/>
  <c r="CU119" i="24"/>
  <c r="CT119" i="24"/>
  <c r="CS119" i="24"/>
  <c r="CR119" i="24"/>
  <c r="CQ119" i="24"/>
  <c r="CP119" i="24"/>
  <c r="CO119" i="24"/>
  <c r="CN119" i="24"/>
  <c r="CM119" i="24"/>
  <c r="CL119" i="24"/>
  <c r="CK119" i="24"/>
  <c r="CJ119" i="24"/>
  <c r="CI119" i="24"/>
  <c r="CH119" i="24"/>
  <c r="CG119" i="24"/>
  <c r="CF119" i="24"/>
  <c r="CE119" i="24"/>
  <c r="CD119" i="24"/>
  <c r="CC119" i="24"/>
  <c r="CB119" i="24"/>
  <c r="CA119" i="24"/>
  <c r="BZ119" i="24"/>
  <c r="BY119" i="24"/>
  <c r="BX119" i="24"/>
  <c r="BW119" i="24"/>
  <c r="BV119" i="24"/>
  <c r="BU119" i="24"/>
  <c r="BT119" i="24"/>
  <c r="BS119" i="24"/>
  <c r="BR119" i="24"/>
  <c r="BQ119" i="24"/>
  <c r="BP119" i="24"/>
  <c r="BO119" i="24"/>
  <c r="BN119" i="24"/>
  <c r="BM119" i="24"/>
  <c r="BL119" i="24"/>
  <c r="BK119" i="24"/>
  <c r="BJ119" i="24"/>
  <c r="BI119" i="24"/>
  <c r="BH119" i="24"/>
  <c r="BG119" i="24"/>
  <c r="BF119" i="24"/>
  <c r="BE119" i="24"/>
  <c r="BD119" i="24"/>
  <c r="BC119" i="24"/>
  <c r="BB119" i="24"/>
  <c r="BA119" i="24"/>
  <c r="AZ119" i="24"/>
  <c r="AY119" i="24"/>
  <c r="AX119" i="24"/>
  <c r="AW119" i="24"/>
  <c r="AV119" i="24"/>
  <c r="AU119" i="24"/>
  <c r="AT119" i="24"/>
  <c r="AS119" i="24"/>
  <c r="AR119" i="24"/>
  <c r="AQ119" i="24"/>
  <c r="AP119" i="24"/>
  <c r="AO119" i="24"/>
  <c r="AN119" i="24"/>
  <c r="AM119" i="24"/>
  <c r="AL119" i="24"/>
  <c r="AK119" i="24"/>
  <c r="AJ119" i="24"/>
  <c r="AI119" i="24"/>
  <c r="AH119" i="24"/>
  <c r="AG119" i="24"/>
  <c r="AF119" i="24"/>
  <c r="AE119" i="24"/>
  <c r="AD119" i="24"/>
  <c r="AC119" i="24"/>
  <c r="AB119" i="24"/>
  <c r="AA119" i="24"/>
  <c r="Z119" i="24"/>
  <c r="Y119" i="24"/>
  <c r="X119" i="24"/>
  <c r="W119" i="24"/>
  <c r="V119" i="24"/>
  <c r="U119" i="24"/>
  <c r="T119" i="24"/>
  <c r="S119" i="24"/>
  <c r="R119" i="24"/>
  <c r="Q119" i="24"/>
  <c r="P119" i="24"/>
  <c r="O119" i="24"/>
  <c r="N119" i="24"/>
  <c r="M119" i="24"/>
  <c r="L119" i="24"/>
  <c r="K119" i="24"/>
  <c r="J119" i="24"/>
  <c r="I119" i="24"/>
  <c r="H119" i="24"/>
  <c r="G119" i="24"/>
  <c r="F119" i="24"/>
  <c r="E119" i="24"/>
  <c r="CZ118" i="24"/>
  <c r="CY118" i="24"/>
  <c r="CX118" i="24"/>
  <c r="CW118" i="24"/>
  <c r="CV118" i="24"/>
  <c r="CU118" i="24"/>
  <c r="CT118" i="24"/>
  <c r="CS118" i="24"/>
  <c r="CR118" i="24"/>
  <c r="CQ118" i="24"/>
  <c r="CP118" i="24"/>
  <c r="CO118" i="24"/>
  <c r="CN118" i="24"/>
  <c r="CM118" i="24"/>
  <c r="CL118" i="24"/>
  <c r="CK118" i="24"/>
  <c r="CJ118" i="24"/>
  <c r="CI118" i="24"/>
  <c r="CH118" i="24"/>
  <c r="CG118" i="24"/>
  <c r="CF118" i="24"/>
  <c r="CE118" i="24"/>
  <c r="CD118" i="24"/>
  <c r="CC118" i="24"/>
  <c r="CB118" i="24"/>
  <c r="CA118" i="24"/>
  <c r="BZ118" i="24"/>
  <c r="BY118" i="24"/>
  <c r="BX118" i="24"/>
  <c r="BW118" i="24"/>
  <c r="BV118" i="24"/>
  <c r="BU118" i="24"/>
  <c r="BT118" i="24"/>
  <c r="BS118" i="24"/>
  <c r="BR118" i="24"/>
  <c r="BQ118" i="24"/>
  <c r="BP118" i="24"/>
  <c r="BO118" i="24"/>
  <c r="BN118" i="24"/>
  <c r="BM118" i="24"/>
  <c r="BL118" i="24"/>
  <c r="BK118" i="24"/>
  <c r="BJ118" i="24"/>
  <c r="BI118" i="24"/>
  <c r="BH118" i="24"/>
  <c r="BG118" i="24"/>
  <c r="BF118" i="24"/>
  <c r="BE118" i="24"/>
  <c r="BD118" i="24"/>
  <c r="BC118" i="24"/>
  <c r="BB118" i="24"/>
  <c r="BA118" i="24"/>
  <c r="AZ118" i="24"/>
  <c r="AY118" i="24"/>
  <c r="AX118" i="24"/>
  <c r="AW118" i="24"/>
  <c r="AV118" i="24"/>
  <c r="AU118" i="24"/>
  <c r="AT118" i="24"/>
  <c r="AS118" i="24"/>
  <c r="AR118" i="24"/>
  <c r="AQ118" i="24"/>
  <c r="AP118" i="24"/>
  <c r="AO118" i="24"/>
  <c r="AN118" i="24"/>
  <c r="AM118" i="24"/>
  <c r="AL118" i="24"/>
  <c r="AK118" i="24"/>
  <c r="AJ118" i="24"/>
  <c r="AI118" i="24"/>
  <c r="AH118" i="24"/>
  <c r="AG118" i="24"/>
  <c r="AF118" i="24"/>
  <c r="AE118" i="24"/>
  <c r="AD118" i="24"/>
  <c r="AC118" i="24"/>
  <c r="AB118" i="24"/>
  <c r="AA118" i="24"/>
  <c r="Z118" i="24"/>
  <c r="Y118" i="24"/>
  <c r="X118" i="24"/>
  <c r="W118" i="24"/>
  <c r="V118" i="24"/>
  <c r="U118" i="24"/>
  <c r="T118" i="24"/>
  <c r="S118" i="24"/>
  <c r="R118" i="24"/>
  <c r="Q118" i="24"/>
  <c r="P118" i="24"/>
  <c r="O118" i="24"/>
  <c r="N118" i="24"/>
  <c r="M118" i="24"/>
  <c r="L118" i="24"/>
  <c r="K118" i="24"/>
  <c r="J118" i="24"/>
  <c r="I118" i="24"/>
  <c r="H118" i="24"/>
  <c r="G118" i="24"/>
  <c r="F118" i="24"/>
  <c r="E118" i="24"/>
  <c r="DB118" i="24" s="1"/>
  <c r="CZ117" i="24"/>
  <c r="CY117" i="24"/>
  <c r="CX117" i="24"/>
  <c r="CW117" i="24"/>
  <c r="CV117" i="24"/>
  <c r="CU117" i="24"/>
  <c r="CT117" i="24"/>
  <c r="CS117" i="24"/>
  <c r="CR117" i="24"/>
  <c r="CQ117" i="24"/>
  <c r="CP117" i="24"/>
  <c r="CO117" i="24"/>
  <c r="CN117" i="24"/>
  <c r="CM117" i="24"/>
  <c r="CL117" i="24"/>
  <c r="CK117" i="24"/>
  <c r="CJ117" i="24"/>
  <c r="CI117" i="24"/>
  <c r="CH117" i="24"/>
  <c r="CG117" i="24"/>
  <c r="CF117" i="24"/>
  <c r="CE117" i="24"/>
  <c r="CD117" i="24"/>
  <c r="CC117" i="24"/>
  <c r="CB117" i="24"/>
  <c r="CA117" i="24"/>
  <c r="BZ117" i="24"/>
  <c r="BY117" i="24"/>
  <c r="BX117" i="24"/>
  <c r="BW117" i="24"/>
  <c r="BV117" i="24"/>
  <c r="BU117" i="24"/>
  <c r="BT117" i="24"/>
  <c r="BS117" i="24"/>
  <c r="BR117" i="24"/>
  <c r="BQ117" i="24"/>
  <c r="BP117" i="24"/>
  <c r="BO117" i="24"/>
  <c r="BN117" i="24"/>
  <c r="BM117" i="24"/>
  <c r="BL117" i="24"/>
  <c r="BK117" i="24"/>
  <c r="BJ117" i="24"/>
  <c r="BI117" i="24"/>
  <c r="BH117" i="24"/>
  <c r="BG117" i="24"/>
  <c r="BF117" i="24"/>
  <c r="BE117" i="24"/>
  <c r="BD117" i="24"/>
  <c r="BC117" i="24"/>
  <c r="BB117" i="24"/>
  <c r="BA117" i="24"/>
  <c r="AZ117" i="24"/>
  <c r="AY117" i="24"/>
  <c r="AX117" i="24"/>
  <c r="AW117" i="24"/>
  <c r="AV117" i="24"/>
  <c r="AU117" i="24"/>
  <c r="AT117" i="24"/>
  <c r="AS117" i="24"/>
  <c r="AR117" i="24"/>
  <c r="AQ117" i="24"/>
  <c r="AP117" i="24"/>
  <c r="AO117" i="24"/>
  <c r="AN117" i="24"/>
  <c r="AM117" i="24"/>
  <c r="AL117" i="24"/>
  <c r="AK117" i="24"/>
  <c r="AJ117" i="24"/>
  <c r="AI117" i="24"/>
  <c r="AH117" i="24"/>
  <c r="AG117" i="24"/>
  <c r="AF117" i="24"/>
  <c r="AE117" i="24"/>
  <c r="AD117" i="24"/>
  <c r="AC117" i="24"/>
  <c r="AB117" i="24"/>
  <c r="AA117" i="24"/>
  <c r="Z117" i="24"/>
  <c r="Y117" i="24"/>
  <c r="X117" i="24"/>
  <c r="W117" i="24"/>
  <c r="V117" i="24"/>
  <c r="U117" i="24"/>
  <c r="T117" i="24"/>
  <c r="S117" i="24"/>
  <c r="R117" i="24"/>
  <c r="Q117" i="24"/>
  <c r="P117" i="24"/>
  <c r="O117" i="24"/>
  <c r="N117" i="24"/>
  <c r="M117" i="24"/>
  <c r="L117" i="24"/>
  <c r="K117" i="24"/>
  <c r="J117" i="24"/>
  <c r="I117" i="24"/>
  <c r="H117" i="24"/>
  <c r="G117" i="24"/>
  <c r="F117" i="24"/>
  <c r="E117" i="24"/>
  <c r="CZ116" i="24"/>
  <c r="CY116" i="24"/>
  <c r="CX116" i="24"/>
  <c r="CW116" i="24"/>
  <c r="CV116" i="24"/>
  <c r="CU116" i="24"/>
  <c r="CT116" i="24"/>
  <c r="CS116" i="24"/>
  <c r="CR116" i="24"/>
  <c r="CQ116" i="24"/>
  <c r="CP116" i="24"/>
  <c r="CO116" i="24"/>
  <c r="CN116" i="24"/>
  <c r="CM116" i="24"/>
  <c r="CL116" i="24"/>
  <c r="CK116" i="24"/>
  <c r="CJ116" i="24"/>
  <c r="CI116" i="24"/>
  <c r="CH116" i="24"/>
  <c r="CG116" i="24"/>
  <c r="CF116" i="24"/>
  <c r="CE116" i="24"/>
  <c r="CD116" i="24"/>
  <c r="CC116" i="24"/>
  <c r="CB116" i="24"/>
  <c r="CA116" i="24"/>
  <c r="BZ116" i="24"/>
  <c r="BY116" i="24"/>
  <c r="BX116" i="24"/>
  <c r="BW116" i="24"/>
  <c r="BV116" i="24"/>
  <c r="BU116" i="24"/>
  <c r="BT116" i="24"/>
  <c r="BS116" i="24"/>
  <c r="BR116" i="24"/>
  <c r="BQ116" i="24"/>
  <c r="BP116" i="24"/>
  <c r="BO116" i="24"/>
  <c r="BN116" i="24"/>
  <c r="BM116" i="24"/>
  <c r="BL116" i="24"/>
  <c r="BK116" i="24"/>
  <c r="BJ116" i="24"/>
  <c r="BI116" i="24"/>
  <c r="BH116" i="24"/>
  <c r="BG116" i="24"/>
  <c r="BF116" i="24"/>
  <c r="BE116" i="24"/>
  <c r="BD116" i="24"/>
  <c r="BC116" i="24"/>
  <c r="BB116" i="24"/>
  <c r="BA116" i="24"/>
  <c r="AZ116" i="24"/>
  <c r="AY116" i="24"/>
  <c r="AX116" i="24"/>
  <c r="AW116" i="24"/>
  <c r="AV116" i="24"/>
  <c r="AU116" i="24"/>
  <c r="AT116" i="24"/>
  <c r="AS116" i="24"/>
  <c r="AR116" i="24"/>
  <c r="AQ116" i="24"/>
  <c r="AP116" i="24"/>
  <c r="AO116" i="24"/>
  <c r="AN116" i="24"/>
  <c r="AM116" i="24"/>
  <c r="AL116" i="24"/>
  <c r="AK116" i="24"/>
  <c r="AJ116" i="24"/>
  <c r="AI116" i="24"/>
  <c r="AH116" i="24"/>
  <c r="AG116" i="24"/>
  <c r="AF116" i="24"/>
  <c r="AE116" i="24"/>
  <c r="AD116" i="24"/>
  <c r="AC116" i="24"/>
  <c r="AB116" i="24"/>
  <c r="AA116" i="24"/>
  <c r="Z116" i="24"/>
  <c r="Y116" i="24"/>
  <c r="X116" i="24"/>
  <c r="W116" i="24"/>
  <c r="V116" i="24"/>
  <c r="U116" i="24"/>
  <c r="T116" i="24"/>
  <c r="S116" i="24"/>
  <c r="R116" i="24"/>
  <c r="Q116" i="24"/>
  <c r="P116" i="24"/>
  <c r="O116" i="24"/>
  <c r="N116" i="24"/>
  <c r="M116" i="24"/>
  <c r="L116" i="24"/>
  <c r="K116" i="24"/>
  <c r="J116" i="24"/>
  <c r="I116" i="24"/>
  <c r="H116" i="24"/>
  <c r="G116" i="24"/>
  <c r="F116" i="24"/>
  <c r="E116" i="24"/>
  <c r="DB116" i="24" s="1"/>
  <c r="CZ115" i="24"/>
  <c r="CY115" i="24"/>
  <c r="CX115" i="24"/>
  <c r="CW115" i="24"/>
  <c r="CV115" i="24"/>
  <c r="CU115" i="24"/>
  <c r="CT115" i="24"/>
  <c r="CS115" i="24"/>
  <c r="CR115" i="24"/>
  <c r="CQ115" i="24"/>
  <c r="CP115" i="24"/>
  <c r="CO115" i="24"/>
  <c r="CN115" i="24"/>
  <c r="CM115" i="24"/>
  <c r="CL115" i="24"/>
  <c r="CK115" i="24"/>
  <c r="CJ115" i="24"/>
  <c r="CI115" i="24"/>
  <c r="CH115" i="24"/>
  <c r="CG115" i="24"/>
  <c r="CF115" i="24"/>
  <c r="CE115" i="24"/>
  <c r="CD115" i="24"/>
  <c r="CC115" i="24"/>
  <c r="CB115" i="24"/>
  <c r="CA115" i="24"/>
  <c r="BZ115" i="24"/>
  <c r="BY115" i="24"/>
  <c r="BX115" i="24"/>
  <c r="BW115" i="24"/>
  <c r="BV115" i="24"/>
  <c r="BU115" i="24"/>
  <c r="BT115" i="24"/>
  <c r="BS115" i="24"/>
  <c r="BR115" i="24"/>
  <c r="BQ115" i="24"/>
  <c r="BP115" i="24"/>
  <c r="BO115" i="24"/>
  <c r="BN115" i="24"/>
  <c r="BM115" i="24"/>
  <c r="BL115" i="24"/>
  <c r="BK115" i="24"/>
  <c r="BJ115" i="24"/>
  <c r="BI115" i="24"/>
  <c r="BH115" i="24"/>
  <c r="BG115" i="24"/>
  <c r="BF115" i="24"/>
  <c r="BE115" i="24"/>
  <c r="BD115" i="24"/>
  <c r="BC115" i="24"/>
  <c r="BB115" i="24"/>
  <c r="BA115" i="24"/>
  <c r="AZ115" i="24"/>
  <c r="AY115" i="24"/>
  <c r="AX115" i="24"/>
  <c r="AW115" i="24"/>
  <c r="AV115" i="24"/>
  <c r="AU115" i="24"/>
  <c r="AT115" i="24"/>
  <c r="AS115" i="24"/>
  <c r="AR115" i="24"/>
  <c r="AQ115" i="24"/>
  <c r="AP115" i="24"/>
  <c r="AO115" i="24"/>
  <c r="AN115" i="24"/>
  <c r="AM115" i="24"/>
  <c r="AL115" i="24"/>
  <c r="AK115" i="24"/>
  <c r="AJ115" i="24"/>
  <c r="AI115" i="24"/>
  <c r="AH115" i="24"/>
  <c r="AG115" i="24"/>
  <c r="AF115" i="24"/>
  <c r="AE115" i="24"/>
  <c r="AD115" i="24"/>
  <c r="AC115" i="24"/>
  <c r="AB115" i="24"/>
  <c r="AA115" i="24"/>
  <c r="Z115" i="24"/>
  <c r="Y115" i="24"/>
  <c r="X115" i="24"/>
  <c r="W115" i="24"/>
  <c r="V115" i="24"/>
  <c r="U115" i="24"/>
  <c r="T115" i="24"/>
  <c r="S115" i="24"/>
  <c r="R115" i="24"/>
  <c r="Q115" i="24"/>
  <c r="P115" i="24"/>
  <c r="O115" i="24"/>
  <c r="N115" i="24"/>
  <c r="M115" i="24"/>
  <c r="L115" i="24"/>
  <c r="K115" i="24"/>
  <c r="J115" i="24"/>
  <c r="I115" i="24"/>
  <c r="H115" i="24"/>
  <c r="G115" i="24"/>
  <c r="F115" i="24"/>
  <c r="E115" i="24"/>
  <c r="CZ114" i="24"/>
  <c r="CY114" i="24"/>
  <c r="CX114" i="24"/>
  <c r="CW114" i="24"/>
  <c r="CV114" i="24"/>
  <c r="CU114" i="24"/>
  <c r="CT114" i="24"/>
  <c r="CS114" i="24"/>
  <c r="CR114" i="24"/>
  <c r="CQ114" i="24"/>
  <c r="CP114" i="24"/>
  <c r="CO114" i="24"/>
  <c r="CN114" i="24"/>
  <c r="CM114" i="24"/>
  <c r="CL114" i="24"/>
  <c r="CK114" i="24"/>
  <c r="CJ114" i="24"/>
  <c r="CI114" i="24"/>
  <c r="CH114" i="24"/>
  <c r="CG114" i="24"/>
  <c r="CF114" i="24"/>
  <c r="CE114" i="24"/>
  <c r="CD114" i="24"/>
  <c r="CC114" i="24"/>
  <c r="CB114" i="24"/>
  <c r="CA114" i="24"/>
  <c r="BZ114" i="24"/>
  <c r="BY114" i="24"/>
  <c r="BX114" i="24"/>
  <c r="BW114" i="24"/>
  <c r="BV114" i="24"/>
  <c r="BU114" i="24"/>
  <c r="BT114" i="24"/>
  <c r="BS114" i="24"/>
  <c r="BR114" i="24"/>
  <c r="BQ114" i="24"/>
  <c r="BP114" i="24"/>
  <c r="BO114" i="24"/>
  <c r="BN114" i="24"/>
  <c r="BM114" i="24"/>
  <c r="BL114" i="24"/>
  <c r="BK114" i="24"/>
  <c r="BJ114" i="24"/>
  <c r="BI114" i="24"/>
  <c r="BH114" i="24"/>
  <c r="BG114" i="24"/>
  <c r="BF114" i="24"/>
  <c r="BE114" i="24"/>
  <c r="BD114" i="24"/>
  <c r="BC114" i="24"/>
  <c r="BB114" i="24"/>
  <c r="BA114" i="24"/>
  <c r="AZ114" i="24"/>
  <c r="AY114" i="24"/>
  <c r="AX114" i="24"/>
  <c r="AW114" i="24"/>
  <c r="AV114" i="24"/>
  <c r="AU114" i="24"/>
  <c r="AT114" i="24"/>
  <c r="AS114" i="24"/>
  <c r="AR114" i="24"/>
  <c r="AQ114" i="24"/>
  <c r="AP114" i="24"/>
  <c r="AO114" i="24"/>
  <c r="AN114" i="24"/>
  <c r="AM114" i="24"/>
  <c r="AL114" i="24"/>
  <c r="AK114" i="24"/>
  <c r="AJ114" i="24"/>
  <c r="AI114" i="24"/>
  <c r="AH114" i="24"/>
  <c r="AG114" i="24"/>
  <c r="AF114" i="24"/>
  <c r="AE114" i="24"/>
  <c r="AD114" i="24"/>
  <c r="AC114" i="24"/>
  <c r="AB114" i="24"/>
  <c r="AA114" i="24"/>
  <c r="Z114" i="24"/>
  <c r="Y114" i="24"/>
  <c r="X114" i="24"/>
  <c r="W114" i="24"/>
  <c r="V114" i="24"/>
  <c r="U114" i="24"/>
  <c r="T114" i="24"/>
  <c r="S114" i="24"/>
  <c r="R114" i="24"/>
  <c r="Q114" i="24"/>
  <c r="P114" i="24"/>
  <c r="O114" i="24"/>
  <c r="N114" i="24"/>
  <c r="M114" i="24"/>
  <c r="L114" i="24"/>
  <c r="K114" i="24"/>
  <c r="J114" i="24"/>
  <c r="I114" i="24"/>
  <c r="H114" i="24"/>
  <c r="G114" i="24"/>
  <c r="F114" i="24"/>
  <c r="E114" i="24"/>
  <c r="DB114" i="24" s="1"/>
  <c r="CZ113" i="24"/>
  <c r="CY113" i="24"/>
  <c r="CX113" i="24"/>
  <c r="CW113" i="24"/>
  <c r="CV113" i="24"/>
  <c r="CU113" i="24"/>
  <c r="CT113" i="24"/>
  <c r="CS113" i="24"/>
  <c r="CR113" i="24"/>
  <c r="CQ113" i="24"/>
  <c r="CP113" i="24"/>
  <c r="CO113" i="24"/>
  <c r="CN113" i="24"/>
  <c r="CM113" i="24"/>
  <c r="CL113" i="24"/>
  <c r="CK113" i="24"/>
  <c r="CJ113" i="24"/>
  <c r="CI113" i="24"/>
  <c r="CH113" i="24"/>
  <c r="CG113" i="24"/>
  <c r="CF113" i="24"/>
  <c r="CE113" i="24"/>
  <c r="CD113" i="24"/>
  <c r="CC113" i="24"/>
  <c r="CB113" i="24"/>
  <c r="CA113" i="24"/>
  <c r="BZ113" i="24"/>
  <c r="BY113" i="24"/>
  <c r="BX113" i="24"/>
  <c r="BW113" i="24"/>
  <c r="BV113" i="24"/>
  <c r="BU113" i="24"/>
  <c r="BT113" i="24"/>
  <c r="BS113" i="24"/>
  <c r="BR113" i="24"/>
  <c r="BQ113" i="24"/>
  <c r="BP113" i="24"/>
  <c r="BO113" i="24"/>
  <c r="BN113" i="24"/>
  <c r="BM113" i="24"/>
  <c r="BL113" i="24"/>
  <c r="BK113" i="24"/>
  <c r="BJ113" i="24"/>
  <c r="BI113" i="24"/>
  <c r="BH113" i="24"/>
  <c r="BG113" i="24"/>
  <c r="BF113" i="24"/>
  <c r="BE113" i="24"/>
  <c r="BD113" i="24"/>
  <c r="BC113" i="24"/>
  <c r="BB113" i="24"/>
  <c r="BA113" i="24"/>
  <c r="AZ113" i="24"/>
  <c r="AY113" i="24"/>
  <c r="AX113" i="24"/>
  <c r="AW113" i="24"/>
  <c r="AV113" i="24"/>
  <c r="AU113" i="24"/>
  <c r="AT113" i="24"/>
  <c r="AS113" i="24"/>
  <c r="AR113" i="24"/>
  <c r="AQ113" i="24"/>
  <c r="AP113" i="24"/>
  <c r="AO113" i="24"/>
  <c r="AN113" i="24"/>
  <c r="AM113" i="24"/>
  <c r="AL113" i="24"/>
  <c r="AK113" i="24"/>
  <c r="AJ113" i="24"/>
  <c r="AI113" i="24"/>
  <c r="AH113" i="24"/>
  <c r="AG113" i="24"/>
  <c r="AF113" i="24"/>
  <c r="AE113" i="24"/>
  <c r="AD113" i="24"/>
  <c r="AC113" i="24"/>
  <c r="AB113" i="24"/>
  <c r="AA113" i="24"/>
  <c r="Z113" i="24"/>
  <c r="Y113" i="24"/>
  <c r="X113" i="24"/>
  <c r="W113" i="24"/>
  <c r="V113" i="24"/>
  <c r="U113" i="24"/>
  <c r="T113" i="24"/>
  <c r="S113" i="24"/>
  <c r="R113" i="24"/>
  <c r="Q113" i="24"/>
  <c r="P113" i="24"/>
  <c r="O113" i="24"/>
  <c r="N113" i="24"/>
  <c r="M113" i="24"/>
  <c r="L113" i="24"/>
  <c r="K113" i="24"/>
  <c r="J113" i="24"/>
  <c r="I113" i="24"/>
  <c r="H113" i="24"/>
  <c r="G113" i="24"/>
  <c r="F113" i="24"/>
  <c r="E113" i="24"/>
  <c r="CZ112" i="24"/>
  <c r="CY112" i="24"/>
  <c r="CX112" i="24"/>
  <c r="CW112" i="24"/>
  <c r="CV112" i="24"/>
  <c r="CU112" i="24"/>
  <c r="CT112" i="24"/>
  <c r="CS112" i="24"/>
  <c r="CR112" i="24"/>
  <c r="CQ112" i="24"/>
  <c r="CP112" i="24"/>
  <c r="CO112" i="24"/>
  <c r="CN112" i="24"/>
  <c r="CM112" i="24"/>
  <c r="CL112" i="24"/>
  <c r="CK112" i="24"/>
  <c r="CJ112" i="24"/>
  <c r="CI112" i="24"/>
  <c r="CH112" i="24"/>
  <c r="CG112" i="24"/>
  <c r="CF112" i="24"/>
  <c r="CE112" i="24"/>
  <c r="CD112" i="24"/>
  <c r="CC112" i="24"/>
  <c r="CB112" i="24"/>
  <c r="CA112" i="24"/>
  <c r="BZ112" i="24"/>
  <c r="BY112" i="24"/>
  <c r="BX112" i="24"/>
  <c r="BW112" i="24"/>
  <c r="BV112" i="24"/>
  <c r="BU112" i="24"/>
  <c r="BT112" i="24"/>
  <c r="BS112" i="24"/>
  <c r="BR112" i="24"/>
  <c r="BQ112" i="24"/>
  <c r="BP112" i="24"/>
  <c r="BO112" i="24"/>
  <c r="BN112" i="24"/>
  <c r="BM112" i="24"/>
  <c r="BL112" i="24"/>
  <c r="BK112" i="24"/>
  <c r="BJ112" i="24"/>
  <c r="BI112" i="24"/>
  <c r="BH112" i="24"/>
  <c r="BG112" i="24"/>
  <c r="BF112" i="24"/>
  <c r="BE112" i="24"/>
  <c r="BD112" i="24"/>
  <c r="BC112" i="24"/>
  <c r="BB112" i="24"/>
  <c r="BA112" i="24"/>
  <c r="AZ112" i="24"/>
  <c r="AY112" i="24"/>
  <c r="AX112" i="24"/>
  <c r="AW112" i="24"/>
  <c r="AV112" i="24"/>
  <c r="AU112" i="24"/>
  <c r="AT112" i="24"/>
  <c r="AS112" i="24"/>
  <c r="AR112" i="24"/>
  <c r="AQ112" i="24"/>
  <c r="AP112" i="24"/>
  <c r="AO112" i="24"/>
  <c r="AN112" i="24"/>
  <c r="AM112" i="24"/>
  <c r="AL112" i="24"/>
  <c r="AK112" i="24"/>
  <c r="AJ112" i="24"/>
  <c r="AI112" i="24"/>
  <c r="AH112" i="24"/>
  <c r="AG112" i="24"/>
  <c r="AF112" i="24"/>
  <c r="AE112" i="24"/>
  <c r="AD112" i="24"/>
  <c r="AC112" i="24"/>
  <c r="AB112" i="24"/>
  <c r="AA112" i="24"/>
  <c r="Z112" i="24"/>
  <c r="Y112" i="24"/>
  <c r="X112" i="24"/>
  <c r="W112" i="24"/>
  <c r="V112" i="24"/>
  <c r="U112" i="24"/>
  <c r="T112" i="24"/>
  <c r="S112" i="24"/>
  <c r="R112" i="24"/>
  <c r="Q112" i="24"/>
  <c r="P112" i="24"/>
  <c r="O112" i="24"/>
  <c r="N112" i="24"/>
  <c r="M112" i="24"/>
  <c r="L112" i="24"/>
  <c r="K112" i="24"/>
  <c r="J112" i="24"/>
  <c r="I112" i="24"/>
  <c r="H112" i="24"/>
  <c r="G112" i="24"/>
  <c r="F112" i="24"/>
  <c r="E112" i="24"/>
  <c r="DB112" i="24" s="1"/>
  <c r="CZ111" i="24"/>
  <c r="CY111" i="24"/>
  <c r="CX111" i="24"/>
  <c r="CW111" i="24"/>
  <c r="CV111" i="24"/>
  <c r="CU111" i="24"/>
  <c r="CT111" i="24"/>
  <c r="CS111" i="24"/>
  <c r="CR111" i="24"/>
  <c r="CQ111" i="24"/>
  <c r="CP111" i="24"/>
  <c r="CO111" i="24"/>
  <c r="CN111" i="24"/>
  <c r="CM111" i="24"/>
  <c r="CL111" i="24"/>
  <c r="CK111" i="24"/>
  <c r="CJ111" i="24"/>
  <c r="CI111" i="24"/>
  <c r="CH111" i="24"/>
  <c r="CG111" i="24"/>
  <c r="CF111" i="24"/>
  <c r="CE111" i="24"/>
  <c r="CD111" i="24"/>
  <c r="CC111" i="24"/>
  <c r="CB111" i="24"/>
  <c r="CA111" i="24"/>
  <c r="BZ111" i="24"/>
  <c r="BY111" i="24"/>
  <c r="BX111" i="24"/>
  <c r="BW111" i="24"/>
  <c r="BV111" i="24"/>
  <c r="BU111" i="24"/>
  <c r="BT111" i="24"/>
  <c r="BS111" i="24"/>
  <c r="BR111" i="24"/>
  <c r="BQ111" i="24"/>
  <c r="BP111" i="24"/>
  <c r="BO111" i="24"/>
  <c r="BN111" i="24"/>
  <c r="BM111" i="24"/>
  <c r="BL111" i="24"/>
  <c r="BK111" i="24"/>
  <c r="BJ111" i="24"/>
  <c r="BI111" i="24"/>
  <c r="BH111" i="24"/>
  <c r="BG111" i="24"/>
  <c r="BF111" i="24"/>
  <c r="BE111" i="24"/>
  <c r="BD111" i="24"/>
  <c r="BC111" i="24"/>
  <c r="BB111" i="24"/>
  <c r="BA111" i="24"/>
  <c r="AZ111" i="24"/>
  <c r="AY111" i="24"/>
  <c r="AX111" i="24"/>
  <c r="AW111" i="24"/>
  <c r="AV111" i="24"/>
  <c r="AU111" i="24"/>
  <c r="AT111" i="24"/>
  <c r="AS111" i="24"/>
  <c r="AR111" i="24"/>
  <c r="AQ111" i="24"/>
  <c r="AP111" i="24"/>
  <c r="AO111" i="24"/>
  <c r="AN111" i="24"/>
  <c r="AM111" i="24"/>
  <c r="AL111" i="24"/>
  <c r="AK111" i="24"/>
  <c r="AJ111" i="24"/>
  <c r="AI111" i="24"/>
  <c r="AH111" i="24"/>
  <c r="AG111" i="24"/>
  <c r="AF111" i="24"/>
  <c r="AE111" i="24"/>
  <c r="AD111" i="24"/>
  <c r="AC111" i="24"/>
  <c r="AB111" i="24"/>
  <c r="AA111" i="24"/>
  <c r="Z111" i="24"/>
  <c r="Y111" i="24"/>
  <c r="X111" i="24"/>
  <c r="W111" i="24"/>
  <c r="V111" i="24"/>
  <c r="U111" i="24"/>
  <c r="T111" i="24"/>
  <c r="S111" i="24"/>
  <c r="R111" i="24"/>
  <c r="Q111" i="24"/>
  <c r="P111" i="24"/>
  <c r="O111" i="24"/>
  <c r="N111" i="24"/>
  <c r="M111" i="24"/>
  <c r="L111" i="24"/>
  <c r="K111" i="24"/>
  <c r="J111" i="24"/>
  <c r="I111" i="24"/>
  <c r="H111" i="24"/>
  <c r="G111" i="24"/>
  <c r="F111" i="24"/>
  <c r="E111" i="24"/>
  <c r="CZ110" i="24"/>
  <c r="CY110" i="24"/>
  <c r="CX110" i="24"/>
  <c r="CW110" i="24"/>
  <c r="CV110" i="24"/>
  <c r="CU110" i="24"/>
  <c r="CT110" i="24"/>
  <c r="CS110" i="24"/>
  <c r="CR110" i="24"/>
  <c r="CQ110" i="24"/>
  <c r="CP110" i="24"/>
  <c r="CO110" i="24"/>
  <c r="CN110" i="24"/>
  <c r="CM110" i="24"/>
  <c r="CL110" i="24"/>
  <c r="CK110" i="24"/>
  <c r="CJ110" i="24"/>
  <c r="CI110" i="24"/>
  <c r="CH110" i="24"/>
  <c r="CG110" i="24"/>
  <c r="CF110" i="24"/>
  <c r="CE110" i="24"/>
  <c r="CD110" i="24"/>
  <c r="CC110" i="24"/>
  <c r="CB110" i="24"/>
  <c r="CA110" i="24"/>
  <c r="BZ110" i="24"/>
  <c r="BY110" i="24"/>
  <c r="BX110" i="24"/>
  <c r="BW110" i="24"/>
  <c r="BV110" i="24"/>
  <c r="BU110" i="24"/>
  <c r="BT110" i="24"/>
  <c r="BS110" i="24"/>
  <c r="BR110" i="24"/>
  <c r="BQ110" i="24"/>
  <c r="BP110" i="24"/>
  <c r="BO110" i="24"/>
  <c r="BN110" i="24"/>
  <c r="BM110" i="24"/>
  <c r="BL110" i="24"/>
  <c r="BK110" i="24"/>
  <c r="BJ110" i="24"/>
  <c r="BI110" i="24"/>
  <c r="BH110" i="24"/>
  <c r="BG110" i="24"/>
  <c r="BF110" i="24"/>
  <c r="BE110" i="24"/>
  <c r="BD110" i="24"/>
  <c r="BC110" i="24"/>
  <c r="BB110" i="24"/>
  <c r="BA110" i="24"/>
  <c r="AZ110" i="24"/>
  <c r="AY110" i="24"/>
  <c r="AX110" i="24"/>
  <c r="AW110" i="24"/>
  <c r="AV110" i="24"/>
  <c r="AU110" i="24"/>
  <c r="AT110" i="24"/>
  <c r="AS110" i="24"/>
  <c r="AR110" i="24"/>
  <c r="AQ110" i="24"/>
  <c r="AP110" i="24"/>
  <c r="AO110" i="24"/>
  <c r="AN110" i="24"/>
  <c r="AM110" i="24"/>
  <c r="AL110" i="24"/>
  <c r="AK110" i="24"/>
  <c r="AJ110" i="24"/>
  <c r="AI110" i="24"/>
  <c r="AH110" i="24"/>
  <c r="AG110" i="24"/>
  <c r="AF110" i="24"/>
  <c r="AE110" i="24"/>
  <c r="AD110" i="24"/>
  <c r="AC110" i="24"/>
  <c r="AB110" i="24"/>
  <c r="AA110" i="24"/>
  <c r="Z110" i="24"/>
  <c r="Y110" i="24"/>
  <c r="X110" i="24"/>
  <c r="W110" i="24"/>
  <c r="V110" i="24"/>
  <c r="U110" i="24"/>
  <c r="T110" i="24"/>
  <c r="S110" i="24"/>
  <c r="R110" i="24"/>
  <c r="Q110" i="24"/>
  <c r="P110" i="24"/>
  <c r="O110" i="24"/>
  <c r="N110" i="24"/>
  <c r="M110" i="24"/>
  <c r="L110" i="24"/>
  <c r="K110" i="24"/>
  <c r="J110" i="24"/>
  <c r="I110" i="24"/>
  <c r="H110" i="24"/>
  <c r="G110" i="24"/>
  <c r="F110" i="24"/>
  <c r="E110" i="24"/>
  <c r="DB110" i="24" s="1"/>
  <c r="CZ109" i="24"/>
  <c r="CY109" i="24"/>
  <c r="CX109" i="24"/>
  <c r="CW109" i="24"/>
  <c r="CV109" i="24"/>
  <c r="CU109" i="24"/>
  <c r="CT109" i="24"/>
  <c r="CS109" i="24"/>
  <c r="CR109" i="24"/>
  <c r="CQ109" i="24"/>
  <c r="CP109" i="24"/>
  <c r="CO109" i="24"/>
  <c r="CN109" i="24"/>
  <c r="CM109" i="24"/>
  <c r="CL109" i="24"/>
  <c r="CK109" i="24"/>
  <c r="CJ109" i="24"/>
  <c r="CI109" i="24"/>
  <c r="CH109" i="24"/>
  <c r="CG109" i="24"/>
  <c r="CF109" i="24"/>
  <c r="CE109" i="24"/>
  <c r="CD109" i="24"/>
  <c r="CC109" i="24"/>
  <c r="CB109" i="24"/>
  <c r="CA109" i="24"/>
  <c r="BZ109" i="24"/>
  <c r="BY109" i="24"/>
  <c r="BX109" i="24"/>
  <c r="BW109" i="24"/>
  <c r="BV109" i="24"/>
  <c r="BU109" i="24"/>
  <c r="BT109" i="24"/>
  <c r="BS109" i="24"/>
  <c r="BR109" i="24"/>
  <c r="BQ109" i="24"/>
  <c r="BP109" i="24"/>
  <c r="BO109" i="24"/>
  <c r="BN109" i="24"/>
  <c r="BM109" i="24"/>
  <c r="BL109" i="24"/>
  <c r="BK109" i="24"/>
  <c r="BJ109" i="24"/>
  <c r="BI109" i="24"/>
  <c r="BH109" i="24"/>
  <c r="BG109" i="24"/>
  <c r="BF109" i="24"/>
  <c r="BE109" i="24"/>
  <c r="BD109" i="24"/>
  <c r="BC109" i="24"/>
  <c r="BB109" i="24"/>
  <c r="BA109" i="24"/>
  <c r="AZ109" i="24"/>
  <c r="AY109" i="24"/>
  <c r="AX109" i="24"/>
  <c r="AW109" i="24"/>
  <c r="AV109" i="24"/>
  <c r="AU109" i="24"/>
  <c r="AT109" i="24"/>
  <c r="AS109" i="24"/>
  <c r="AR109" i="24"/>
  <c r="AQ109" i="24"/>
  <c r="AP109" i="24"/>
  <c r="AO109" i="24"/>
  <c r="AN109" i="24"/>
  <c r="AM109" i="24"/>
  <c r="AL109" i="24"/>
  <c r="AK109" i="24"/>
  <c r="AJ109" i="24"/>
  <c r="AI109" i="24"/>
  <c r="AH109" i="24"/>
  <c r="AG109" i="24"/>
  <c r="AF109" i="24"/>
  <c r="AE109" i="24"/>
  <c r="AD109" i="24"/>
  <c r="AC109" i="24"/>
  <c r="AB109" i="24"/>
  <c r="AA109" i="24"/>
  <c r="Z109" i="24"/>
  <c r="Y109" i="24"/>
  <c r="X109" i="24"/>
  <c r="W109" i="24"/>
  <c r="V109" i="24"/>
  <c r="U109" i="24"/>
  <c r="T109" i="24"/>
  <c r="S109" i="24"/>
  <c r="R109" i="24"/>
  <c r="Q109" i="24"/>
  <c r="P109" i="24"/>
  <c r="O109" i="24"/>
  <c r="N109" i="24"/>
  <c r="M109" i="24"/>
  <c r="L109" i="24"/>
  <c r="K109" i="24"/>
  <c r="J109" i="24"/>
  <c r="I109" i="24"/>
  <c r="H109" i="24"/>
  <c r="G109" i="24"/>
  <c r="F109" i="24"/>
  <c r="E109" i="24"/>
  <c r="CZ108" i="24"/>
  <c r="CY108" i="24"/>
  <c r="CX108" i="24"/>
  <c r="CW108" i="24"/>
  <c r="CV108" i="24"/>
  <c r="CU108" i="24"/>
  <c r="CT108" i="24"/>
  <c r="CS108" i="24"/>
  <c r="CR108" i="24"/>
  <c r="CQ108" i="24"/>
  <c r="CP108" i="24"/>
  <c r="CO108" i="24"/>
  <c r="CN108" i="24"/>
  <c r="CM108" i="24"/>
  <c r="CL108" i="24"/>
  <c r="CK108" i="24"/>
  <c r="CJ108" i="24"/>
  <c r="CI108" i="24"/>
  <c r="CH108" i="24"/>
  <c r="CG108" i="24"/>
  <c r="CF108" i="24"/>
  <c r="CE108" i="24"/>
  <c r="CD108" i="24"/>
  <c r="CC108" i="24"/>
  <c r="CB108" i="24"/>
  <c r="CA108" i="24"/>
  <c r="BZ108" i="24"/>
  <c r="BY108" i="24"/>
  <c r="BX108" i="24"/>
  <c r="BW108" i="24"/>
  <c r="BV108" i="24"/>
  <c r="BU108" i="24"/>
  <c r="BT108" i="24"/>
  <c r="BS108" i="24"/>
  <c r="BR108" i="24"/>
  <c r="BQ108" i="24"/>
  <c r="BP108" i="24"/>
  <c r="BO108" i="24"/>
  <c r="BN108" i="24"/>
  <c r="BM108" i="24"/>
  <c r="BL108" i="24"/>
  <c r="BK108" i="24"/>
  <c r="BJ108" i="24"/>
  <c r="BI108" i="24"/>
  <c r="BH108" i="24"/>
  <c r="BG108" i="24"/>
  <c r="BF108" i="24"/>
  <c r="BE108" i="24"/>
  <c r="BD108" i="24"/>
  <c r="BC108" i="24"/>
  <c r="BB108" i="24"/>
  <c r="BA108" i="24"/>
  <c r="AZ108" i="24"/>
  <c r="AY108" i="24"/>
  <c r="AX108" i="24"/>
  <c r="AW108" i="24"/>
  <c r="AV108" i="24"/>
  <c r="AU108" i="24"/>
  <c r="AT108" i="24"/>
  <c r="AS108" i="24"/>
  <c r="AR108" i="24"/>
  <c r="AQ108" i="24"/>
  <c r="AP108" i="24"/>
  <c r="AO108" i="24"/>
  <c r="AN108" i="24"/>
  <c r="AM108" i="24"/>
  <c r="AL108" i="24"/>
  <c r="AK108" i="24"/>
  <c r="AJ108" i="24"/>
  <c r="AI108" i="24"/>
  <c r="AH108" i="24"/>
  <c r="AG108" i="24"/>
  <c r="AF108" i="24"/>
  <c r="AE108" i="24"/>
  <c r="AD108" i="24"/>
  <c r="AC108" i="24"/>
  <c r="AB108" i="24"/>
  <c r="AA108" i="24"/>
  <c r="Z108" i="24"/>
  <c r="Y108" i="24"/>
  <c r="X108" i="24"/>
  <c r="W108" i="24"/>
  <c r="V108" i="24"/>
  <c r="U108" i="24"/>
  <c r="T108" i="24"/>
  <c r="S108" i="24"/>
  <c r="R108" i="24"/>
  <c r="Q108" i="24"/>
  <c r="P108" i="24"/>
  <c r="O108" i="24"/>
  <c r="N108" i="24"/>
  <c r="M108" i="24"/>
  <c r="L108" i="24"/>
  <c r="K108" i="24"/>
  <c r="J108" i="24"/>
  <c r="I108" i="24"/>
  <c r="H108" i="24"/>
  <c r="G108" i="24"/>
  <c r="F108" i="24"/>
  <c r="E108" i="24"/>
  <c r="DB108" i="24" s="1"/>
  <c r="CZ107" i="24"/>
  <c r="CY107" i="24"/>
  <c r="CX107" i="24"/>
  <c r="CW107" i="24"/>
  <c r="CV107" i="24"/>
  <c r="CU107" i="24"/>
  <c r="CT107" i="24"/>
  <c r="CS107" i="24"/>
  <c r="CR107" i="24"/>
  <c r="CQ107" i="24"/>
  <c r="CP107" i="24"/>
  <c r="CO107" i="24"/>
  <c r="CN107" i="24"/>
  <c r="CM107" i="24"/>
  <c r="CL107" i="24"/>
  <c r="CK107" i="24"/>
  <c r="CJ107" i="24"/>
  <c r="CI107" i="24"/>
  <c r="CH107" i="24"/>
  <c r="CG107" i="24"/>
  <c r="CF107" i="24"/>
  <c r="CE107" i="24"/>
  <c r="CD107" i="24"/>
  <c r="CC107" i="24"/>
  <c r="CB107" i="24"/>
  <c r="CA107" i="24"/>
  <c r="BZ107" i="24"/>
  <c r="BY107" i="24"/>
  <c r="BX107" i="24"/>
  <c r="BW107" i="24"/>
  <c r="BV107" i="24"/>
  <c r="BU107" i="24"/>
  <c r="BT107" i="24"/>
  <c r="BS107" i="24"/>
  <c r="BR107" i="24"/>
  <c r="BQ107" i="24"/>
  <c r="BP107" i="24"/>
  <c r="BO107" i="24"/>
  <c r="BN107" i="24"/>
  <c r="BM107" i="24"/>
  <c r="BL107" i="24"/>
  <c r="BK107" i="24"/>
  <c r="BJ107" i="24"/>
  <c r="BI107" i="24"/>
  <c r="BH107" i="24"/>
  <c r="BG107" i="24"/>
  <c r="BF107" i="24"/>
  <c r="BE107" i="24"/>
  <c r="BD107" i="24"/>
  <c r="BC107" i="24"/>
  <c r="BB107" i="24"/>
  <c r="BA107" i="24"/>
  <c r="AZ107" i="24"/>
  <c r="AY107" i="24"/>
  <c r="AX107" i="24"/>
  <c r="AW107" i="24"/>
  <c r="AV107" i="24"/>
  <c r="AU107" i="24"/>
  <c r="AT107" i="24"/>
  <c r="AS107" i="24"/>
  <c r="AR107" i="24"/>
  <c r="AQ107" i="24"/>
  <c r="AP107" i="24"/>
  <c r="AO107" i="24"/>
  <c r="AN107" i="24"/>
  <c r="AM107" i="24"/>
  <c r="AL107" i="24"/>
  <c r="AK107" i="24"/>
  <c r="AJ107" i="24"/>
  <c r="AI107" i="24"/>
  <c r="AH107" i="24"/>
  <c r="AG107" i="24"/>
  <c r="AF107" i="24"/>
  <c r="AE107" i="24"/>
  <c r="AD107" i="24"/>
  <c r="AC107" i="24"/>
  <c r="AB107" i="24"/>
  <c r="AA107" i="24"/>
  <c r="Z107" i="24"/>
  <c r="Y107" i="24"/>
  <c r="X107" i="24"/>
  <c r="W107" i="24"/>
  <c r="V107" i="24"/>
  <c r="U107" i="24"/>
  <c r="T107" i="24"/>
  <c r="S107" i="24"/>
  <c r="R107" i="24"/>
  <c r="Q107" i="24"/>
  <c r="P107" i="24"/>
  <c r="O107" i="24"/>
  <c r="N107" i="24"/>
  <c r="M107" i="24"/>
  <c r="L107" i="24"/>
  <c r="K107" i="24"/>
  <c r="J107" i="24"/>
  <c r="I107" i="24"/>
  <c r="H107" i="24"/>
  <c r="G107" i="24"/>
  <c r="F107" i="24"/>
  <c r="E107" i="24"/>
  <c r="CZ106" i="24"/>
  <c r="CY106" i="24"/>
  <c r="CX106" i="24"/>
  <c r="CW106" i="24"/>
  <c r="CV106" i="24"/>
  <c r="CU106" i="24"/>
  <c r="CT106" i="24"/>
  <c r="CS106" i="24"/>
  <c r="CR106" i="24"/>
  <c r="CQ106" i="24"/>
  <c r="CP106" i="24"/>
  <c r="CO106" i="24"/>
  <c r="CN106" i="24"/>
  <c r="CM106" i="24"/>
  <c r="CL106" i="24"/>
  <c r="CK106" i="24"/>
  <c r="CJ106" i="24"/>
  <c r="CI106" i="24"/>
  <c r="CH106" i="24"/>
  <c r="CG106" i="24"/>
  <c r="CF106" i="24"/>
  <c r="CE106" i="24"/>
  <c r="CD106" i="24"/>
  <c r="CC106" i="24"/>
  <c r="CB106" i="24"/>
  <c r="CA106" i="24"/>
  <c r="BZ106" i="24"/>
  <c r="BY106" i="24"/>
  <c r="BX106" i="24"/>
  <c r="BW106" i="24"/>
  <c r="BV106" i="24"/>
  <c r="BU106" i="24"/>
  <c r="BT106" i="24"/>
  <c r="BS106" i="24"/>
  <c r="BR106" i="24"/>
  <c r="BQ106" i="24"/>
  <c r="BP106" i="24"/>
  <c r="BO106" i="24"/>
  <c r="BN106" i="24"/>
  <c r="BM106" i="24"/>
  <c r="BL106" i="24"/>
  <c r="BK106" i="24"/>
  <c r="BJ106" i="24"/>
  <c r="BI106" i="24"/>
  <c r="BH106" i="24"/>
  <c r="BG106" i="24"/>
  <c r="BF106" i="24"/>
  <c r="BE106" i="24"/>
  <c r="BD106" i="24"/>
  <c r="BC106" i="24"/>
  <c r="BB106" i="24"/>
  <c r="BA106" i="24"/>
  <c r="AZ106" i="24"/>
  <c r="AY106" i="24"/>
  <c r="AX106" i="24"/>
  <c r="AW106" i="24"/>
  <c r="AV106" i="24"/>
  <c r="AU106" i="24"/>
  <c r="AT106" i="24"/>
  <c r="AS106" i="24"/>
  <c r="AR106" i="24"/>
  <c r="AQ106" i="24"/>
  <c r="AP106" i="24"/>
  <c r="AO106" i="24"/>
  <c r="AN106" i="24"/>
  <c r="AM106" i="24"/>
  <c r="AL106" i="24"/>
  <c r="AK106" i="24"/>
  <c r="AJ106" i="24"/>
  <c r="AI106" i="24"/>
  <c r="AH106" i="24"/>
  <c r="AG106" i="24"/>
  <c r="AF106" i="24"/>
  <c r="AE106" i="24"/>
  <c r="AD106" i="24"/>
  <c r="AC106" i="24"/>
  <c r="AB106" i="24"/>
  <c r="AA106" i="24"/>
  <c r="Z106" i="24"/>
  <c r="Y106" i="24"/>
  <c r="X106" i="24"/>
  <c r="W106" i="24"/>
  <c r="V106" i="24"/>
  <c r="U106" i="24"/>
  <c r="T106" i="24"/>
  <c r="S106" i="24"/>
  <c r="R106" i="24"/>
  <c r="Q106" i="24"/>
  <c r="P106" i="24"/>
  <c r="O106" i="24"/>
  <c r="N106" i="24"/>
  <c r="M106" i="24"/>
  <c r="L106" i="24"/>
  <c r="K106" i="24"/>
  <c r="J106" i="24"/>
  <c r="I106" i="24"/>
  <c r="H106" i="24"/>
  <c r="G106" i="24"/>
  <c r="F106" i="24"/>
  <c r="E106" i="24"/>
  <c r="DB106" i="24" s="1"/>
  <c r="CZ105" i="24"/>
  <c r="CY105" i="24"/>
  <c r="CX105" i="24"/>
  <c r="CW105" i="24"/>
  <c r="CV105" i="24"/>
  <c r="CU105" i="24"/>
  <c r="CT105" i="24"/>
  <c r="CS105" i="24"/>
  <c r="CR105" i="24"/>
  <c r="CQ105" i="24"/>
  <c r="CP105" i="24"/>
  <c r="CO105" i="24"/>
  <c r="CN105" i="24"/>
  <c r="CM105" i="24"/>
  <c r="CL105" i="24"/>
  <c r="CK105" i="24"/>
  <c r="CJ105" i="24"/>
  <c r="CI105" i="24"/>
  <c r="CH105" i="24"/>
  <c r="CG105" i="24"/>
  <c r="CF105" i="24"/>
  <c r="CE105" i="24"/>
  <c r="CD105" i="24"/>
  <c r="CC105" i="24"/>
  <c r="CB105" i="24"/>
  <c r="CA105" i="24"/>
  <c r="BZ105" i="24"/>
  <c r="BY105" i="24"/>
  <c r="BX105" i="24"/>
  <c r="BW105" i="24"/>
  <c r="BV105" i="24"/>
  <c r="BU105" i="24"/>
  <c r="BT105" i="24"/>
  <c r="BS105" i="24"/>
  <c r="BR105" i="24"/>
  <c r="BQ105" i="24"/>
  <c r="BP105" i="24"/>
  <c r="BO105" i="24"/>
  <c r="BN105" i="24"/>
  <c r="BM105" i="24"/>
  <c r="BL105" i="24"/>
  <c r="BK105" i="24"/>
  <c r="BJ105" i="24"/>
  <c r="BI105" i="24"/>
  <c r="BH105" i="24"/>
  <c r="BG105" i="24"/>
  <c r="BF105" i="24"/>
  <c r="BE105" i="24"/>
  <c r="BD105" i="24"/>
  <c r="BC105" i="24"/>
  <c r="BB105" i="24"/>
  <c r="BA105" i="24"/>
  <c r="AZ105" i="24"/>
  <c r="AY105" i="24"/>
  <c r="AX105" i="24"/>
  <c r="AW105" i="24"/>
  <c r="AV105" i="24"/>
  <c r="AU105" i="24"/>
  <c r="AT105" i="24"/>
  <c r="AS105" i="24"/>
  <c r="AR105" i="24"/>
  <c r="AQ105" i="24"/>
  <c r="AP105" i="24"/>
  <c r="AO105" i="24"/>
  <c r="AN105" i="24"/>
  <c r="AM105" i="24"/>
  <c r="AL105" i="24"/>
  <c r="AK105" i="24"/>
  <c r="AJ105" i="24"/>
  <c r="AI105" i="24"/>
  <c r="AH105" i="24"/>
  <c r="AG105" i="24"/>
  <c r="AF105" i="24"/>
  <c r="AE105" i="24"/>
  <c r="AD105" i="24"/>
  <c r="AC105" i="24"/>
  <c r="AB105" i="24"/>
  <c r="AA105" i="24"/>
  <c r="Z105" i="24"/>
  <c r="Y105" i="24"/>
  <c r="X105" i="24"/>
  <c r="W105" i="24"/>
  <c r="V105" i="24"/>
  <c r="U105" i="24"/>
  <c r="T105" i="24"/>
  <c r="S105" i="24"/>
  <c r="R105" i="24"/>
  <c r="Q105" i="24"/>
  <c r="P105" i="24"/>
  <c r="O105" i="24"/>
  <c r="N105" i="24"/>
  <c r="M105" i="24"/>
  <c r="L105" i="24"/>
  <c r="K105" i="24"/>
  <c r="J105" i="24"/>
  <c r="I105" i="24"/>
  <c r="H105" i="24"/>
  <c r="G105" i="24"/>
  <c r="F105" i="24"/>
  <c r="E105" i="24"/>
  <c r="CZ104" i="24"/>
  <c r="CY104" i="24"/>
  <c r="CX104" i="24"/>
  <c r="CW104" i="24"/>
  <c r="CV104" i="24"/>
  <c r="CU104" i="24"/>
  <c r="CT104" i="24"/>
  <c r="CS104" i="24"/>
  <c r="CR104" i="24"/>
  <c r="CQ104" i="24"/>
  <c r="CP104" i="24"/>
  <c r="CO104" i="24"/>
  <c r="CN104" i="24"/>
  <c r="CM104" i="24"/>
  <c r="CL104" i="24"/>
  <c r="CK104" i="24"/>
  <c r="CJ104" i="24"/>
  <c r="CI104" i="24"/>
  <c r="CH104" i="24"/>
  <c r="CG104" i="24"/>
  <c r="CF104" i="24"/>
  <c r="CE104" i="24"/>
  <c r="CD104" i="24"/>
  <c r="CC104" i="24"/>
  <c r="CB104" i="24"/>
  <c r="CA104" i="24"/>
  <c r="BZ104" i="24"/>
  <c r="BY104" i="24"/>
  <c r="BX104" i="24"/>
  <c r="BW104" i="24"/>
  <c r="BV104" i="24"/>
  <c r="BU104" i="24"/>
  <c r="BT104" i="24"/>
  <c r="BS104" i="24"/>
  <c r="BR104" i="24"/>
  <c r="BQ104" i="24"/>
  <c r="BP104" i="24"/>
  <c r="BO104" i="24"/>
  <c r="BN104" i="24"/>
  <c r="BM104" i="24"/>
  <c r="BL104" i="24"/>
  <c r="BK104" i="24"/>
  <c r="BJ104" i="24"/>
  <c r="BI104" i="24"/>
  <c r="BH104" i="24"/>
  <c r="BG104" i="24"/>
  <c r="BF104" i="24"/>
  <c r="BE104" i="24"/>
  <c r="BD104" i="24"/>
  <c r="BC104" i="24"/>
  <c r="BB104" i="24"/>
  <c r="BA104" i="24"/>
  <c r="AZ104" i="24"/>
  <c r="AY104" i="24"/>
  <c r="AX104" i="24"/>
  <c r="AW104" i="24"/>
  <c r="AV104" i="24"/>
  <c r="AU104" i="24"/>
  <c r="AT104" i="24"/>
  <c r="AS104" i="24"/>
  <c r="AR104" i="24"/>
  <c r="AQ104" i="24"/>
  <c r="AP104" i="24"/>
  <c r="AO104" i="24"/>
  <c r="AN104" i="24"/>
  <c r="AM104" i="24"/>
  <c r="AL104" i="24"/>
  <c r="AK104" i="24"/>
  <c r="AJ104" i="24"/>
  <c r="AI104" i="24"/>
  <c r="AH104" i="24"/>
  <c r="AG104" i="24"/>
  <c r="AF104" i="24"/>
  <c r="AE104" i="24"/>
  <c r="AD104" i="24"/>
  <c r="AC104" i="24"/>
  <c r="AB104" i="24"/>
  <c r="AA104" i="24"/>
  <c r="Z104" i="24"/>
  <c r="Y104" i="24"/>
  <c r="X104" i="24"/>
  <c r="W104" i="24"/>
  <c r="V104" i="24"/>
  <c r="U104" i="24"/>
  <c r="T104" i="24"/>
  <c r="S104" i="24"/>
  <c r="R104" i="24"/>
  <c r="Q104" i="24"/>
  <c r="P104" i="24"/>
  <c r="O104" i="24"/>
  <c r="N104" i="24"/>
  <c r="M104" i="24"/>
  <c r="L104" i="24"/>
  <c r="K104" i="24"/>
  <c r="J104" i="24"/>
  <c r="I104" i="24"/>
  <c r="H104" i="24"/>
  <c r="G104" i="24"/>
  <c r="F104" i="24"/>
  <c r="E104" i="24"/>
  <c r="DB104" i="24" s="1"/>
  <c r="CZ103" i="24"/>
  <c r="CY103" i="24"/>
  <c r="CX103" i="24"/>
  <c r="CW103" i="24"/>
  <c r="CV103" i="24"/>
  <c r="CU103" i="24"/>
  <c r="CT103" i="24"/>
  <c r="CS103" i="24"/>
  <c r="CR103" i="24"/>
  <c r="CQ103" i="24"/>
  <c r="CP103" i="24"/>
  <c r="CO103" i="24"/>
  <c r="CN103" i="24"/>
  <c r="CM103" i="24"/>
  <c r="CL103" i="24"/>
  <c r="CK103" i="24"/>
  <c r="CJ103" i="24"/>
  <c r="CI103" i="24"/>
  <c r="CH103" i="24"/>
  <c r="CG103" i="24"/>
  <c r="CF103" i="24"/>
  <c r="CE103" i="24"/>
  <c r="CD103" i="24"/>
  <c r="CC103" i="24"/>
  <c r="CB103" i="24"/>
  <c r="CA103" i="24"/>
  <c r="BZ103" i="24"/>
  <c r="BY103" i="24"/>
  <c r="BX103" i="24"/>
  <c r="BW103" i="24"/>
  <c r="BV103" i="24"/>
  <c r="BU103" i="24"/>
  <c r="BT103" i="24"/>
  <c r="BS103" i="24"/>
  <c r="BR103" i="24"/>
  <c r="BQ103" i="24"/>
  <c r="BP103" i="24"/>
  <c r="BO103" i="24"/>
  <c r="BN103" i="24"/>
  <c r="BM103" i="24"/>
  <c r="BL103" i="24"/>
  <c r="BK103" i="24"/>
  <c r="BJ103" i="24"/>
  <c r="BI103" i="24"/>
  <c r="BH103" i="24"/>
  <c r="BG103" i="24"/>
  <c r="BF103" i="24"/>
  <c r="BE103" i="24"/>
  <c r="BD103" i="24"/>
  <c r="BC103" i="24"/>
  <c r="BB103" i="24"/>
  <c r="BA103" i="24"/>
  <c r="AZ103" i="24"/>
  <c r="AY103" i="24"/>
  <c r="AX103" i="24"/>
  <c r="AW103" i="24"/>
  <c r="AV103" i="24"/>
  <c r="AU103" i="24"/>
  <c r="AT103" i="24"/>
  <c r="AS103" i="24"/>
  <c r="AR103" i="24"/>
  <c r="AQ103" i="24"/>
  <c r="AP103" i="24"/>
  <c r="AO103" i="24"/>
  <c r="AN103" i="24"/>
  <c r="AM103" i="24"/>
  <c r="AL103" i="24"/>
  <c r="AK103" i="24"/>
  <c r="AJ103" i="24"/>
  <c r="AI103" i="24"/>
  <c r="AH103" i="24"/>
  <c r="AG103" i="24"/>
  <c r="AF103" i="24"/>
  <c r="AE103" i="24"/>
  <c r="AD103" i="24"/>
  <c r="AC103" i="24"/>
  <c r="AB103" i="24"/>
  <c r="AA103" i="24"/>
  <c r="Z103" i="24"/>
  <c r="Y103" i="24"/>
  <c r="X103" i="24"/>
  <c r="W103" i="24"/>
  <c r="V103" i="24"/>
  <c r="U103" i="24"/>
  <c r="T103" i="24"/>
  <c r="S103" i="24"/>
  <c r="R103" i="24"/>
  <c r="Q103" i="24"/>
  <c r="P103" i="24"/>
  <c r="O103" i="24"/>
  <c r="N103" i="24"/>
  <c r="M103" i="24"/>
  <c r="L103" i="24"/>
  <c r="K103" i="24"/>
  <c r="J103" i="24"/>
  <c r="I103" i="24"/>
  <c r="H103" i="24"/>
  <c r="G103" i="24"/>
  <c r="F103" i="24"/>
  <c r="E103" i="24"/>
  <c r="CZ102" i="24"/>
  <c r="CY102" i="24"/>
  <c r="CX102" i="24"/>
  <c r="CW102" i="24"/>
  <c r="CV102" i="24"/>
  <c r="CU102" i="24"/>
  <c r="CT102" i="24"/>
  <c r="CS102" i="24"/>
  <c r="CR102" i="24"/>
  <c r="CQ102" i="24"/>
  <c r="CP102" i="24"/>
  <c r="CO102" i="24"/>
  <c r="CN102" i="24"/>
  <c r="CM102" i="24"/>
  <c r="CL102" i="24"/>
  <c r="CK102" i="24"/>
  <c r="CJ102" i="24"/>
  <c r="CI102" i="24"/>
  <c r="CH102" i="24"/>
  <c r="CG102" i="24"/>
  <c r="CF102" i="24"/>
  <c r="CE102" i="24"/>
  <c r="CD102" i="24"/>
  <c r="CC102" i="24"/>
  <c r="CB102" i="24"/>
  <c r="CA102" i="24"/>
  <c r="BZ102" i="24"/>
  <c r="BY102" i="24"/>
  <c r="BX102" i="24"/>
  <c r="BW102" i="24"/>
  <c r="BV102" i="24"/>
  <c r="BU102" i="24"/>
  <c r="BT102" i="24"/>
  <c r="BS102" i="24"/>
  <c r="BR102" i="24"/>
  <c r="BQ102" i="24"/>
  <c r="BP102" i="24"/>
  <c r="BO102" i="24"/>
  <c r="BN102" i="24"/>
  <c r="BM102" i="24"/>
  <c r="BL102" i="24"/>
  <c r="BK102" i="24"/>
  <c r="BJ102" i="24"/>
  <c r="BI102" i="24"/>
  <c r="BH102" i="24"/>
  <c r="BG102" i="24"/>
  <c r="BF102" i="24"/>
  <c r="BE102" i="24"/>
  <c r="BD102" i="24"/>
  <c r="BC102" i="24"/>
  <c r="BB102" i="24"/>
  <c r="BA102" i="24"/>
  <c r="AZ102" i="24"/>
  <c r="AY102" i="24"/>
  <c r="AX102" i="24"/>
  <c r="AW102" i="24"/>
  <c r="AV102" i="24"/>
  <c r="AU102" i="24"/>
  <c r="AT102" i="24"/>
  <c r="AS102" i="24"/>
  <c r="AR102" i="24"/>
  <c r="AQ102" i="24"/>
  <c r="AP102" i="24"/>
  <c r="AO102" i="24"/>
  <c r="AN102" i="24"/>
  <c r="AM102" i="24"/>
  <c r="AL102" i="24"/>
  <c r="AK102" i="24"/>
  <c r="AJ102" i="24"/>
  <c r="AI102" i="24"/>
  <c r="AH102" i="24"/>
  <c r="AG102" i="24"/>
  <c r="AF102" i="24"/>
  <c r="AE102" i="24"/>
  <c r="AD102" i="24"/>
  <c r="AC102" i="24"/>
  <c r="AB102" i="24"/>
  <c r="AA102" i="24"/>
  <c r="Z102" i="24"/>
  <c r="Y102" i="24"/>
  <c r="X102" i="24"/>
  <c r="W102" i="24"/>
  <c r="V102" i="24"/>
  <c r="U102" i="24"/>
  <c r="T102" i="24"/>
  <c r="S102" i="24"/>
  <c r="R102" i="24"/>
  <c r="Q102" i="24"/>
  <c r="P102" i="24"/>
  <c r="O102" i="24"/>
  <c r="N102" i="24"/>
  <c r="M102" i="24"/>
  <c r="L102" i="24"/>
  <c r="K102" i="24"/>
  <c r="J102" i="24"/>
  <c r="I102" i="24"/>
  <c r="H102" i="24"/>
  <c r="G102" i="24"/>
  <c r="F102" i="24"/>
  <c r="E102" i="24"/>
  <c r="DB102" i="24" s="1"/>
  <c r="CZ101" i="24"/>
  <c r="CY101" i="24"/>
  <c r="CX101" i="24"/>
  <c r="CW101" i="24"/>
  <c r="CV101" i="24"/>
  <c r="CU101" i="24"/>
  <c r="CT101" i="24"/>
  <c r="CS101" i="24"/>
  <c r="CR101" i="24"/>
  <c r="CQ101" i="24"/>
  <c r="CP101" i="24"/>
  <c r="CO101" i="24"/>
  <c r="CN101" i="24"/>
  <c r="CM101" i="24"/>
  <c r="CL101" i="24"/>
  <c r="CK101" i="24"/>
  <c r="CJ101" i="24"/>
  <c r="CI101" i="24"/>
  <c r="CH101" i="24"/>
  <c r="CG101" i="24"/>
  <c r="CF101" i="24"/>
  <c r="CE101" i="24"/>
  <c r="CD101" i="24"/>
  <c r="CC101" i="24"/>
  <c r="CB101" i="24"/>
  <c r="CA101" i="24"/>
  <c r="BZ101" i="24"/>
  <c r="BY101" i="24"/>
  <c r="BX101" i="24"/>
  <c r="BW101" i="24"/>
  <c r="BV101" i="24"/>
  <c r="BU101" i="24"/>
  <c r="BT101" i="24"/>
  <c r="BS101" i="24"/>
  <c r="BR101" i="24"/>
  <c r="BQ101" i="24"/>
  <c r="BP101" i="24"/>
  <c r="BO101" i="24"/>
  <c r="BN101" i="24"/>
  <c r="BM101" i="24"/>
  <c r="BL101" i="24"/>
  <c r="BK101" i="24"/>
  <c r="BJ101" i="24"/>
  <c r="BI101" i="24"/>
  <c r="BH101" i="24"/>
  <c r="BG101" i="24"/>
  <c r="BF101" i="24"/>
  <c r="BE101" i="24"/>
  <c r="BD101" i="24"/>
  <c r="BC101" i="24"/>
  <c r="BB101" i="24"/>
  <c r="BA101" i="24"/>
  <c r="AZ101" i="24"/>
  <c r="AY101" i="24"/>
  <c r="AX101" i="24"/>
  <c r="AW101" i="24"/>
  <c r="AV101" i="24"/>
  <c r="AU101" i="24"/>
  <c r="AT101" i="24"/>
  <c r="AS101" i="24"/>
  <c r="AR101" i="24"/>
  <c r="AQ101" i="24"/>
  <c r="AP101" i="24"/>
  <c r="AO101" i="24"/>
  <c r="AN101" i="24"/>
  <c r="AM101" i="24"/>
  <c r="AL101" i="24"/>
  <c r="AK101" i="24"/>
  <c r="AJ101" i="24"/>
  <c r="AI101" i="24"/>
  <c r="AH101" i="24"/>
  <c r="AG101" i="24"/>
  <c r="AF101" i="24"/>
  <c r="AE101" i="24"/>
  <c r="AD101" i="24"/>
  <c r="AC101" i="24"/>
  <c r="AB101" i="24"/>
  <c r="AA101" i="24"/>
  <c r="Z101" i="24"/>
  <c r="Y101" i="24"/>
  <c r="X101" i="24"/>
  <c r="W101" i="24"/>
  <c r="V101" i="24"/>
  <c r="U101" i="24"/>
  <c r="T101" i="24"/>
  <c r="S101" i="24"/>
  <c r="R101" i="24"/>
  <c r="Q101" i="24"/>
  <c r="P101" i="24"/>
  <c r="O101" i="24"/>
  <c r="N101" i="24"/>
  <c r="M101" i="24"/>
  <c r="L101" i="24"/>
  <c r="K101" i="24"/>
  <c r="J101" i="24"/>
  <c r="I101" i="24"/>
  <c r="H101" i="24"/>
  <c r="G101" i="24"/>
  <c r="F101" i="24"/>
  <c r="E101" i="24"/>
  <c r="CZ100" i="24"/>
  <c r="CY100" i="24"/>
  <c r="CX100" i="24"/>
  <c r="CW100" i="24"/>
  <c r="CV100" i="24"/>
  <c r="CU100" i="24"/>
  <c r="CT100" i="24"/>
  <c r="CS100" i="24"/>
  <c r="CR100" i="24"/>
  <c r="CQ100" i="24"/>
  <c r="CP100" i="24"/>
  <c r="CO100" i="24"/>
  <c r="CN100" i="24"/>
  <c r="CM100" i="24"/>
  <c r="CL100" i="24"/>
  <c r="CK100" i="24"/>
  <c r="CJ100" i="24"/>
  <c r="CI100" i="24"/>
  <c r="CH100" i="24"/>
  <c r="CG100" i="24"/>
  <c r="CF100" i="24"/>
  <c r="CE100" i="24"/>
  <c r="CD100" i="24"/>
  <c r="CC100" i="24"/>
  <c r="CB100" i="24"/>
  <c r="CA100" i="24"/>
  <c r="BZ100" i="24"/>
  <c r="BY100" i="24"/>
  <c r="BX100" i="24"/>
  <c r="BW100" i="24"/>
  <c r="BV100" i="24"/>
  <c r="BU100" i="24"/>
  <c r="BT100" i="24"/>
  <c r="BS100" i="24"/>
  <c r="BR100" i="24"/>
  <c r="BQ100" i="24"/>
  <c r="BP100" i="24"/>
  <c r="BO100" i="24"/>
  <c r="BN100" i="24"/>
  <c r="BM100" i="24"/>
  <c r="BL100" i="24"/>
  <c r="BK100" i="24"/>
  <c r="BJ100" i="24"/>
  <c r="BI100" i="24"/>
  <c r="BH100" i="24"/>
  <c r="BG100" i="24"/>
  <c r="BF100" i="24"/>
  <c r="BE100" i="24"/>
  <c r="BD100" i="24"/>
  <c r="BC100" i="24"/>
  <c r="BB100" i="24"/>
  <c r="BA100" i="24"/>
  <c r="AZ100" i="24"/>
  <c r="AY100" i="24"/>
  <c r="AX100" i="24"/>
  <c r="AW100" i="24"/>
  <c r="AV100" i="24"/>
  <c r="AU100" i="24"/>
  <c r="AT100" i="24"/>
  <c r="AS100" i="24"/>
  <c r="AR100" i="24"/>
  <c r="AQ100" i="24"/>
  <c r="AP100" i="24"/>
  <c r="AO100" i="24"/>
  <c r="AN100" i="24"/>
  <c r="AM100" i="24"/>
  <c r="AL100" i="24"/>
  <c r="AK100" i="24"/>
  <c r="AJ100" i="24"/>
  <c r="AI100" i="24"/>
  <c r="AH100" i="24"/>
  <c r="AG100" i="24"/>
  <c r="AF100" i="24"/>
  <c r="AE100" i="24"/>
  <c r="AD100" i="24"/>
  <c r="AC100" i="24"/>
  <c r="AB100" i="24"/>
  <c r="AA100" i="24"/>
  <c r="Z100" i="24"/>
  <c r="Y100" i="24"/>
  <c r="X100" i="24"/>
  <c r="W100" i="24"/>
  <c r="V100" i="24"/>
  <c r="U100" i="24"/>
  <c r="T100" i="24"/>
  <c r="S100" i="24"/>
  <c r="R100" i="24"/>
  <c r="Q100" i="24"/>
  <c r="P100" i="24"/>
  <c r="O100" i="24"/>
  <c r="N100" i="24"/>
  <c r="M100" i="24"/>
  <c r="L100" i="24"/>
  <c r="K100" i="24"/>
  <c r="J100" i="24"/>
  <c r="I100" i="24"/>
  <c r="H100" i="24"/>
  <c r="G100" i="24"/>
  <c r="F100" i="24"/>
  <c r="E100" i="24"/>
  <c r="DB100" i="24" s="1"/>
  <c r="CZ99" i="24"/>
  <c r="CY99" i="24"/>
  <c r="CX99" i="24"/>
  <c r="CW99" i="24"/>
  <c r="CV99" i="24"/>
  <c r="CU99" i="24"/>
  <c r="CT99" i="24"/>
  <c r="CS99" i="24"/>
  <c r="CR99" i="24"/>
  <c r="CQ99" i="24"/>
  <c r="CP99" i="24"/>
  <c r="CO99" i="24"/>
  <c r="CN99" i="24"/>
  <c r="CM99" i="24"/>
  <c r="CL99" i="24"/>
  <c r="CK99" i="24"/>
  <c r="CJ99" i="24"/>
  <c r="CI99" i="24"/>
  <c r="CH99" i="24"/>
  <c r="CG99" i="24"/>
  <c r="CF99" i="24"/>
  <c r="CE99" i="24"/>
  <c r="CD99" i="24"/>
  <c r="CC99" i="24"/>
  <c r="CB99" i="24"/>
  <c r="CA99" i="24"/>
  <c r="BZ99" i="24"/>
  <c r="BY99" i="24"/>
  <c r="BX99" i="24"/>
  <c r="BW99" i="24"/>
  <c r="BV99" i="24"/>
  <c r="BU99" i="24"/>
  <c r="BT99" i="24"/>
  <c r="BS99" i="24"/>
  <c r="BR99" i="24"/>
  <c r="BQ99" i="24"/>
  <c r="BP99" i="24"/>
  <c r="BO99" i="24"/>
  <c r="BN99" i="24"/>
  <c r="BM99" i="24"/>
  <c r="BL99" i="24"/>
  <c r="BK99" i="24"/>
  <c r="BJ99" i="24"/>
  <c r="BI99" i="24"/>
  <c r="BH99" i="24"/>
  <c r="BG99" i="24"/>
  <c r="BF99" i="24"/>
  <c r="BE99" i="24"/>
  <c r="BD99" i="24"/>
  <c r="BC99" i="24"/>
  <c r="BB99" i="24"/>
  <c r="BA99" i="24"/>
  <c r="AZ99" i="24"/>
  <c r="AY99" i="24"/>
  <c r="AX99" i="24"/>
  <c r="AW99" i="24"/>
  <c r="AV99" i="24"/>
  <c r="AU99" i="24"/>
  <c r="AT99" i="24"/>
  <c r="AS99" i="24"/>
  <c r="AR99" i="24"/>
  <c r="AQ99" i="24"/>
  <c r="AP99" i="24"/>
  <c r="AO99" i="24"/>
  <c r="AN99" i="24"/>
  <c r="AM99" i="24"/>
  <c r="AL99" i="24"/>
  <c r="AK99" i="24"/>
  <c r="AJ99" i="24"/>
  <c r="AI99" i="24"/>
  <c r="AH99" i="24"/>
  <c r="AG99" i="24"/>
  <c r="AF99" i="24"/>
  <c r="AE99" i="24"/>
  <c r="AD99" i="24"/>
  <c r="AC99" i="24"/>
  <c r="AB99" i="24"/>
  <c r="AA99" i="24"/>
  <c r="Z99" i="24"/>
  <c r="Y99" i="24"/>
  <c r="X99" i="24"/>
  <c r="W99" i="24"/>
  <c r="V99" i="24"/>
  <c r="U99" i="24"/>
  <c r="T99" i="24"/>
  <c r="S99" i="24"/>
  <c r="R99" i="24"/>
  <c r="Q99" i="24"/>
  <c r="P99" i="24"/>
  <c r="O99" i="24"/>
  <c r="N99" i="24"/>
  <c r="M99" i="24"/>
  <c r="L99" i="24"/>
  <c r="K99" i="24"/>
  <c r="J99" i="24"/>
  <c r="I99" i="24"/>
  <c r="H99" i="24"/>
  <c r="G99" i="24"/>
  <c r="F99" i="24"/>
  <c r="E99" i="24"/>
  <c r="CZ98" i="24"/>
  <c r="CY98" i="24"/>
  <c r="CX98" i="24"/>
  <c r="CW98" i="24"/>
  <c r="CV98" i="24"/>
  <c r="CU98" i="24"/>
  <c r="CT98" i="24"/>
  <c r="CS98" i="24"/>
  <c r="CR98" i="24"/>
  <c r="CQ98" i="24"/>
  <c r="CP98" i="24"/>
  <c r="CO98" i="24"/>
  <c r="CN98" i="24"/>
  <c r="CM98" i="24"/>
  <c r="CL98" i="24"/>
  <c r="CK98" i="24"/>
  <c r="CJ98" i="24"/>
  <c r="CI98" i="24"/>
  <c r="CH98" i="24"/>
  <c r="CG98" i="24"/>
  <c r="CF98" i="24"/>
  <c r="CE98" i="24"/>
  <c r="CD98" i="24"/>
  <c r="CC98" i="24"/>
  <c r="CB98" i="24"/>
  <c r="CA98" i="24"/>
  <c r="BZ98" i="24"/>
  <c r="BY98" i="24"/>
  <c r="BX98" i="24"/>
  <c r="BW98" i="24"/>
  <c r="BV98" i="24"/>
  <c r="BU98" i="24"/>
  <c r="BT98" i="24"/>
  <c r="BS98" i="24"/>
  <c r="BR98" i="24"/>
  <c r="BQ98" i="24"/>
  <c r="BP98" i="24"/>
  <c r="BO98" i="24"/>
  <c r="BN98" i="24"/>
  <c r="BM98" i="24"/>
  <c r="BL98" i="24"/>
  <c r="BK98" i="24"/>
  <c r="BJ98" i="24"/>
  <c r="BI98" i="24"/>
  <c r="BH98" i="24"/>
  <c r="BG98" i="24"/>
  <c r="BF98" i="24"/>
  <c r="BE98" i="24"/>
  <c r="BD98" i="24"/>
  <c r="BC98" i="24"/>
  <c r="BB98" i="24"/>
  <c r="BA98" i="24"/>
  <c r="AZ98" i="24"/>
  <c r="AY98" i="24"/>
  <c r="AX98" i="24"/>
  <c r="AW98" i="24"/>
  <c r="AV98" i="24"/>
  <c r="AU98" i="24"/>
  <c r="AT98" i="24"/>
  <c r="AS98" i="24"/>
  <c r="AR98" i="24"/>
  <c r="AQ98" i="24"/>
  <c r="AP98" i="24"/>
  <c r="AO98" i="24"/>
  <c r="AN98" i="24"/>
  <c r="AM98" i="24"/>
  <c r="AL98" i="24"/>
  <c r="AK98" i="24"/>
  <c r="AJ98" i="24"/>
  <c r="AI98" i="24"/>
  <c r="AH98" i="24"/>
  <c r="AG98" i="24"/>
  <c r="AF98" i="24"/>
  <c r="AE98" i="24"/>
  <c r="AD98" i="24"/>
  <c r="AC98" i="24"/>
  <c r="AB98" i="24"/>
  <c r="AA98" i="24"/>
  <c r="Z98" i="24"/>
  <c r="Y98" i="24"/>
  <c r="X98" i="24"/>
  <c r="W98" i="24"/>
  <c r="V98" i="24"/>
  <c r="U98" i="24"/>
  <c r="T98" i="24"/>
  <c r="S98" i="24"/>
  <c r="R98" i="24"/>
  <c r="Q98" i="24"/>
  <c r="P98" i="24"/>
  <c r="O98" i="24"/>
  <c r="N98" i="24"/>
  <c r="M98" i="24"/>
  <c r="L98" i="24"/>
  <c r="K98" i="24"/>
  <c r="J98" i="24"/>
  <c r="I98" i="24"/>
  <c r="H98" i="24"/>
  <c r="G98" i="24"/>
  <c r="F98" i="24"/>
  <c r="E98" i="24"/>
  <c r="DB98" i="24" s="1"/>
  <c r="CZ97" i="24"/>
  <c r="CY97" i="24"/>
  <c r="CX97" i="24"/>
  <c r="CW97" i="24"/>
  <c r="CV97" i="24"/>
  <c r="CU97" i="24"/>
  <c r="CT97" i="24"/>
  <c r="CS97" i="24"/>
  <c r="CR97" i="24"/>
  <c r="CQ97" i="24"/>
  <c r="CP97" i="24"/>
  <c r="CO97" i="24"/>
  <c r="CN97" i="24"/>
  <c r="CM97" i="24"/>
  <c r="CL97" i="24"/>
  <c r="CK97" i="24"/>
  <c r="CJ97" i="24"/>
  <c r="CI97" i="24"/>
  <c r="CH97" i="24"/>
  <c r="CG97" i="24"/>
  <c r="CF97" i="24"/>
  <c r="CE97" i="24"/>
  <c r="CD97" i="24"/>
  <c r="CC97" i="24"/>
  <c r="CB97" i="24"/>
  <c r="CA97" i="24"/>
  <c r="BZ97" i="24"/>
  <c r="BY97" i="24"/>
  <c r="BX97" i="24"/>
  <c r="BW97" i="24"/>
  <c r="BV97" i="24"/>
  <c r="BU97" i="24"/>
  <c r="BT97" i="24"/>
  <c r="BS97" i="24"/>
  <c r="BR97" i="24"/>
  <c r="BQ97" i="24"/>
  <c r="BP97" i="24"/>
  <c r="BO97" i="24"/>
  <c r="BN97" i="24"/>
  <c r="BM97" i="24"/>
  <c r="BL97" i="24"/>
  <c r="BK97" i="24"/>
  <c r="BJ97" i="24"/>
  <c r="BI97" i="24"/>
  <c r="BH97" i="24"/>
  <c r="BG97" i="24"/>
  <c r="BF97" i="24"/>
  <c r="BE97" i="24"/>
  <c r="BD97" i="24"/>
  <c r="BC97" i="24"/>
  <c r="BB97" i="24"/>
  <c r="BA97" i="24"/>
  <c r="AZ97" i="24"/>
  <c r="AY97" i="24"/>
  <c r="AX97" i="24"/>
  <c r="AW97" i="24"/>
  <c r="AV97" i="24"/>
  <c r="AU97" i="24"/>
  <c r="AT97" i="24"/>
  <c r="AS97" i="24"/>
  <c r="AR97" i="24"/>
  <c r="AQ97" i="24"/>
  <c r="AP97" i="24"/>
  <c r="AO97" i="24"/>
  <c r="AN97" i="24"/>
  <c r="AM97" i="24"/>
  <c r="AL97" i="24"/>
  <c r="AK97" i="24"/>
  <c r="AJ97" i="24"/>
  <c r="AI97" i="24"/>
  <c r="AH97" i="24"/>
  <c r="AG97" i="24"/>
  <c r="AF97" i="24"/>
  <c r="AE97" i="24"/>
  <c r="AD97" i="24"/>
  <c r="AC97" i="24"/>
  <c r="AB97" i="24"/>
  <c r="AA97" i="24"/>
  <c r="Z97" i="24"/>
  <c r="Y97" i="24"/>
  <c r="X97" i="24"/>
  <c r="W97" i="24"/>
  <c r="V97" i="24"/>
  <c r="U97" i="24"/>
  <c r="T97" i="24"/>
  <c r="S97" i="24"/>
  <c r="R97" i="24"/>
  <c r="Q97" i="24"/>
  <c r="P97" i="24"/>
  <c r="O97" i="24"/>
  <c r="N97" i="24"/>
  <c r="M97" i="24"/>
  <c r="L97" i="24"/>
  <c r="K97" i="24"/>
  <c r="J97" i="24"/>
  <c r="I97" i="24"/>
  <c r="H97" i="24"/>
  <c r="G97" i="24"/>
  <c r="F97" i="24"/>
  <c r="E97" i="24"/>
  <c r="CZ96" i="24"/>
  <c r="CY96" i="24"/>
  <c r="CX96" i="24"/>
  <c r="CW96" i="24"/>
  <c r="CV96" i="24"/>
  <c r="CU96" i="24"/>
  <c r="CT96" i="24"/>
  <c r="CS96" i="24"/>
  <c r="CR96" i="24"/>
  <c r="CQ96" i="24"/>
  <c r="CP96" i="24"/>
  <c r="CO96" i="24"/>
  <c r="CN96" i="24"/>
  <c r="CM96" i="24"/>
  <c r="CL96" i="24"/>
  <c r="CK96" i="24"/>
  <c r="CJ96" i="24"/>
  <c r="CI96" i="24"/>
  <c r="CH96" i="24"/>
  <c r="CG96" i="24"/>
  <c r="CF96" i="24"/>
  <c r="CE96" i="24"/>
  <c r="CD96" i="24"/>
  <c r="CC96" i="24"/>
  <c r="CB96" i="24"/>
  <c r="CA96" i="24"/>
  <c r="BZ96" i="24"/>
  <c r="BY96" i="24"/>
  <c r="BX96" i="24"/>
  <c r="BW96" i="24"/>
  <c r="BV96" i="24"/>
  <c r="BU96" i="24"/>
  <c r="BT96" i="24"/>
  <c r="BS96" i="24"/>
  <c r="BR96" i="24"/>
  <c r="BQ96" i="24"/>
  <c r="BP96" i="24"/>
  <c r="BO96" i="24"/>
  <c r="BN96" i="24"/>
  <c r="BM96" i="24"/>
  <c r="BL96" i="24"/>
  <c r="BK96" i="24"/>
  <c r="BJ96" i="24"/>
  <c r="BI96" i="24"/>
  <c r="BH96" i="24"/>
  <c r="BG96" i="24"/>
  <c r="BF96" i="24"/>
  <c r="BE96" i="24"/>
  <c r="BD96" i="24"/>
  <c r="BC96" i="24"/>
  <c r="BB96" i="24"/>
  <c r="BA96" i="24"/>
  <c r="AZ96" i="24"/>
  <c r="AY96" i="24"/>
  <c r="AX96" i="24"/>
  <c r="AW96" i="24"/>
  <c r="AV96" i="24"/>
  <c r="AU96" i="24"/>
  <c r="AT96" i="24"/>
  <c r="AS96" i="24"/>
  <c r="AR96" i="24"/>
  <c r="AQ96" i="24"/>
  <c r="AP96" i="24"/>
  <c r="AO96" i="24"/>
  <c r="AN96" i="24"/>
  <c r="AM96" i="24"/>
  <c r="AL96" i="24"/>
  <c r="AK96" i="24"/>
  <c r="AJ96" i="24"/>
  <c r="AI96" i="24"/>
  <c r="AH96" i="24"/>
  <c r="AG96" i="24"/>
  <c r="AF96" i="24"/>
  <c r="AE96" i="24"/>
  <c r="AD96" i="24"/>
  <c r="AC96" i="24"/>
  <c r="AB96" i="24"/>
  <c r="AA96" i="24"/>
  <c r="Z96" i="24"/>
  <c r="Y96" i="24"/>
  <c r="X96" i="24"/>
  <c r="W96" i="24"/>
  <c r="V96" i="24"/>
  <c r="U96" i="24"/>
  <c r="T96" i="24"/>
  <c r="S96" i="24"/>
  <c r="R96" i="24"/>
  <c r="Q96" i="24"/>
  <c r="P96" i="24"/>
  <c r="O96" i="24"/>
  <c r="N96" i="24"/>
  <c r="M96" i="24"/>
  <c r="L96" i="24"/>
  <c r="K96" i="24"/>
  <c r="J96" i="24"/>
  <c r="I96" i="24"/>
  <c r="H96" i="24"/>
  <c r="G96" i="24"/>
  <c r="F96" i="24"/>
  <c r="E96" i="24"/>
  <c r="DB96" i="24" s="1"/>
  <c r="CZ95" i="24"/>
  <c r="CY95" i="24"/>
  <c r="CX95" i="24"/>
  <c r="CW95" i="24"/>
  <c r="CV95" i="24"/>
  <c r="CU95" i="24"/>
  <c r="CT95" i="24"/>
  <c r="CS95" i="24"/>
  <c r="CR95" i="24"/>
  <c r="CQ95" i="24"/>
  <c r="CP95" i="24"/>
  <c r="CO95" i="24"/>
  <c r="CN95" i="24"/>
  <c r="CM95" i="24"/>
  <c r="CL95" i="24"/>
  <c r="CK95" i="24"/>
  <c r="CJ95" i="24"/>
  <c r="CI95" i="24"/>
  <c r="CH95" i="24"/>
  <c r="CG95" i="24"/>
  <c r="CF95" i="24"/>
  <c r="CE95" i="24"/>
  <c r="CD95" i="24"/>
  <c r="CC95" i="24"/>
  <c r="CB95" i="24"/>
  <c r="CA95" i="24"/>
  <c r="BZ95" i="24"/>
  <c r="BY95" i="24"/>
  <c r="BX95" i="24"/>
  <c r="BW95" i="24"/>
  <c r="BV95" i="24"/>
  <c r="BU95" i="24"/>
  <c r="BT95" i="24"/>
  <c r="BS95" i="24"/>
  <c r="BR95" i="24"/>
  <c r="BQ95" i="24"/>
  <c r="BP95" i="24"/>
  <c r="BO95" i="24"/>
  <c r="BN95" i="24"/>
  <c r="BM95" i="24"/>
  <c r="BL95" i="24"/>
  <c r="BK95" i="24"/>
  <c r="BJ95" i="24"/>
  <c r="BI95" i="24"/>
  <c r="BH95" i="24"/>
  <c r="BG95" i="24"/>
  <c r="BF95" i="24"/>
  <c r="BE95" i="24"/>
  <c r="BD95" i="24"/>
  <c r="BC95" i="24"/>
  <c r="BB95" i="24"/>
  <c r="BA95" i="24"/>
  <c r="AZ95" i="24"/>
  <c r="AY95" i="24"/>
  <c r="AX95" i="24"/>
  <c r="AW95" i="24"/>
  <c r="AV95" i="24"/>
  <c r="AU95" i="24"/>
  <c r="AT95" i="24"/>
  <c r="AS95" i="24"/>
  <c r="AR95" i="24"/>
  <c r="AQ95" i="24"/>
  <c r="AP95" i="24"/>
  <c r="AO95" i="24"/>
  <c r="AN95" i="24"/>
  <c r="AM95" i="24"/>
  <c r="AL95" i="24"/>
  <c r="AK95" i="24"/>
  <c r="AJ95" i="24"/>
  <c r="AI95" i="24"/>
  <c r="AH95" i="24"/>
  <c r="AG95" i="24"/>
  <c r="AF95" i="24"/>
  <c r="AE95" i="24"/>
  <c r="AD95" i="24"/>
  <c r="AC95" i="24"/>
  <c r="AB95" i="24"/>
  <c r="AA95" i="24"/>
  <c r="Z95" i="24"/>
  <c r="Y95" i="24"/>
  <c r="X95" i="24"/>
  <c r="W95" i="24"/>
  <c r="V95" i="24"/>
  <c r="U95" i="24"/>
  <c r="T95" i="24"/>
  <c r="S95" i="24"/>
  <c r="R95" i="24"/>
  <c r="Q95" i="24"/>
  <c r="P95" i="24"/>
  <c r="O95" i="24"/>
  <c r="N95" i="24"/>
  <c r="M95" i="24"/>
  <c r="L95" i="24"/>
  <c r="K95" i="24"/>
  <c r="J95" i="24"/>
  <c r="I95" i="24"/>
  <c r="H95" i="24"/>
  <c r="G95" i="24"/>
  <c r="F95" i="24"/>
  <c r="E95" i="24"/>
  <c r="CZ94" i="24"/>
  <c r="CY94" i="24"/>
  <c r="CX94" i="24"/>
  <c r="CW94" i="24"/>
  <c r="CV94" i="24"/>
  <c r="CU94" i="24"/>
  <c r="CT94" i="24"/>
  <c r="CS94" i="24"/>
  <c r="CR94" i="24"/>
  <c r="CQ94" i="24"/>
  <c r="CP94" i="24"/>
  <c r="CO94" i="24"/>
  <c r="CN94" i="24"/>
  <c r="CM94" i="24"/>
  <c r="CL94" i="24"/>
  <c r="CK94" i="24"/>
  <c r="CJ94" i="24"/>
  <c r="CI94" i="24"/>
  <c r="CH94" i="24"/>
  <c r="CG94" i="24"/>
  <c r="CF94" i="24"/>
  <c r="CE94" i="24"/>
  <c r="CD94" i="24"/>
  <c r="CC94" i="24"/>
  <c r="CB94" i="24"/>
  <c r="CA94" i="24"/>
  <c r="BZ94" i="24"/>
  <c r="BY94" i="24"/>
  <c r="BX94" i="24"/>
  <c r="BW94" i="24"/>
  <c r="BV94" i="24"/>
  <c r="BU94" i="24"/>
  <c r="BT94" i="24"/>
  <c r="BS94" i="24"/>
  <c r="BR94" i="24"/>
  <c r="BQ94" i="24"/>
  <c r="BP94" i="24"/>
  <c r="BO94" i="24"/>
  <c r="BN94" i="24"/>
  <c r="BM94" i="24"/>
  <c r="BL94" i="24"/>
  <c r="BK94" i="24"/>
  <c r="BJ94" i="24"/>
  <c r="BI94" i="24"/>
  <c r="BH94" i="24"/>
  <c r="BG94" i="24"/>
  <c r="BF94" i="24"/>
  <c r="BE94" i="24"/>
  <c r="BD94" i="24"/>
  <c r="BC94" i="24"/>
  <c r="BB94" i="24"/>
  <c r="BA94" i="24"/>
  <c r="AZ94" i="24"/>
  <c r="AY94" i="24"/>
  <c r="AX94" i="24"/>
  <c r="AW94" i="24"/>
  <c r="AV94" i="24"/>
  <c r="AU94" i="24"/>
  <c r="AT94" i="24"/>
  <c r="AS94" i="24"/>
  <c r="AR94" i="24"/>
  <c r="AQ94" i="24"/>
  <c r="AP94" i="24"/>
  <c r="AO94" i="24"/>
  <c r="AN94" i="24"/>
  <c r="AM94" i="24"/>
  <c r="AL94" i="24"/>
  <c r="AK94" i="24"/>
  <c r="AJ94" i="24"/>
  <c r="AI94" i="24"/>
  <c r="AH94" i="24"/>
  <c r="AG94" i="24"/>
  <c r="AF94" i="24"/>
  <c r="AE94" i="24"/>
  <c r="AD94" i="24"/>
  <c r="AC94" i="24"/>
  <c r="AB94" i="24"/>
  <c r="AA94" i="24"/>
  <c r="Z94" i="24"/>
  <c r="Y94" i="24"/>
  <c r="X94" i="24"/>
  <c r="W94" i="24"/>
  <c r="V94" i="24"/>
  <c r="U94" i="24"/>
  <c r="T94" i="24"/>
  <c r="S94" i="24"/>
  <c r="R94" i="24"/>
  <c r="Q94" i="24"/>
  <c r="P94" i="24"/>
  <c r="O94" i="24"/>
  <c r="N94" i="24"/>
  <c r="M94" i="24"/>
  <c r="L94" i="24"/>
  <c r="K94" i="24"/>
  <c r="J94" i="24"/>
  <c r="I94" i="24"/>
  <c r="H94" i="24"/>
  <c r="G94" i="24"/>
  <c r="F94" i="24"/>
  <c r="E94" i="24"/>
  <c r="DB94" i="24" s="1"/>
  <c r="CZ93" i="24"/>
  <c r="CY93" i="24"/>
  <c r="CX93" i="24"/>
  <c r="CW93" i="24"/>
  <c r="CV93" i="24"/>
  <c r="CU93" i="24"/>
  <c r="CT93" i="24"/>
  <c r="CS93" i="24"/>
  <c r="CR93" i="24"/>
  <c r="CQ93" i="24"/>
  <c r="CP93" i="24"/>
  <c r="CO93" i="24"/>
  <c r="CN93" i="24"/>
  <c r="CM93" i="24"/>
  <c r="CL93" i="24"/>
  <c r="CK93" i="24"/>
  <c r="CJ93" i="24"/>
  <c r="CI93" i="24"/>
  <c r="CH93" i="24"/>
  <c r="CG93" i="24"/>
  <c r="CF93" i="24"/>
  <c r="CE93" i="24"/>
  <c r="CD93" i="24"/>
  <c r="CC93" i="24"/>
  <c r="CB93" i="24"/>
  <c r="CA93" i="24"/>
  <c r="BZ93" i="24"/>
  <c r="BY93" i="24"/>
  <c r="BX93" i="24"/>
  <c r="BW93" i="24"/>
  <c r="BV93" i="24"/>
  <c r="BU93" i="24"/>
  <c r="BT93" i="24"/>
  <c r="BS93" i="24"/>
  <c r="BR93" i="24"/>
  <c r="BQ93" i="24"/>
  <c r="BP93" i="24"/>
  <c r="BO93" i="24"/>
  <c r="BN93" i="24"/>
  <c r="BM93" i="24"/>
  <c r="BL93" i="24"/>
  <c r="BK93" i="24"/>
  <c r="BJ93" i="24"/>
  <c r="BI93" i="24"/>
  <c r="BH93" i="24"/>
  <c r="BG93" i="24"/>
  <c r="BF93" i="24"/>
  <c r="BE93" i="24"/>
  <c r="BD93" i="24"/>
  <c r="BC93" i="24"/>
  <c r="BB93" i="24"/>
  <c r="BA93" i="24"/>
  <c r="AZ93" i="24"/>
  <c r="AY93" i="24"/>
  <c r="AX93" i="24"/>
  <c r="AW93" i="24"/>
  <c r="AV93" i="24"/>
  <c r="AU93" i="24"/>
  <c r="AT93" i="24"/>
  <c r="AS93" i="24"/>
  <c r="AR93" i="24"/>
  <c r="AQ93" i="24"/>
  <c r="AP93" i="24"/>
  <c r="AO93" i="24"/>
  <c r="AN93" i="24"/>
  <c r="AM93" i="24"/>
  <c r="AL93" i="24"/>
  <c r="AK93" i="24"/>
  <c r="AJ93" i="24"/>
  <c r="AI93" i="24"/>
  <c r="AH93" i="24"/>
  <c r="AG93" i="24"/>
  <c r="AF93" i="24"/>
  <c r="AE93" i="24"/>
  <c r="AD93" i="24"/>
  <c r="AC93" i="24"/>
  <c r="AB93" i="24"/>
  <c r="AA93" i="24"/>
  <c r="Z93" i="24"/>
  <c r="Y93" i="24"/>
  <c r="X93" i="24"/>
  <c r="W93" i="24"/>
  <c r="V93" i="24"/>
  <c r="U93" i="24"/>
  <c r="T93" i="24"/>
  <c r="S93" i="24"/>
  <c r="R93" i="24"/>
  <c r="Q93" i="24"/>
  <c r="P93" i="24"/>
  <c r="O93" i="24"/>
  <c r="N93" i="24"/>
  <c r="M93" i="24"/>
  <c r="L93" i="24"/>
  <c r="K93" i="24"/>
  <c r="J93" i="24"/>
  <c r="I93" i="24"/>
  <c r="H93" i="24"/>
  <c r="G93" i="24"/>
  <c r="F93" i="24"/>
  <c r="E93" i="24"/>
  <c r="CZ92" i="24"/>
  <c r="CY92" i="24"/>
  <c r="CX92" i="24"/>
  <c r="CW92" i="24"/>
  <c r="CV92" i="24"/>
  <c r="CU92" i="24"/>
  <c r="CT92" i="24"/>
  <c r="CS92" i="24"/>
  <c r="CR92" i="24"/>
  <c r="CQ92" i="24"/>
  <c r="CP92" i="24"/>
  <c r="CO92" i="24"/>
  <c r="CN92" i="24"/>
  <c r="CM92" i="24"/>
  <c r="CL92" i="24"/>
  <c r="CK92" i="24"/>
  <c r="CJ92" i="24"/>
  <c r="CI92" i="24"/>
  <c r="CH92" i="24"/>
  <c r="CG92" i="24"/>
  <c r="CF92" i="24"/>
  <c r="CE92" i="24"/>
  <c r="CD92" i="24"/>
  <c r="CC92" i="24"/>
  <c r="CB92" i="24"/>
  <c r="CA92" i="24"/>
  <c r="BZ92" i="24"/>
  <c r="BY92" i="24"/>
  <c r="BX92" i="24"/>
  <c r="BW92" i="24"/>
  <c r="BV92" i="24"/>
  <c r="BU92" i="24"/>
  <c r="BT92" i="24"/>
  <c r="BS92" i="24"/>
  <c r="BR92" i="24"/>
  <c r="BQ92" i="24"/>
  <c r="BP92" i="24"/>
  <c r="BO92" i="24"/>
  <c r="BN92" i="24"/>
  <c r="BM92" i="24"/>
  <c r="BL92" i="24"/>
  <c r="BK92" i="24"/>
  <c r="BJ92" i="24"/>
  <c r="BI92" i="24"/>
  <c r="BH92" i="24"/>
  <c r="BG92" i="24"/>
  <c r="BF92" i="24"/>
  <c r="BE92" i="24"/>
  <c r="BD92" i="24"/>
  <c r="BC92" i="24"/>
  <c r="BB92" i="24"/>
  <c r="BA92" i="24"/>
  <c r="AZ92" i="24"/>
  <c r="AY92" i="24"/>
  <c r="AX92" i="24"/>
  <c r="AW92" i="24"/>
  <c r="AV92" i="24"/>
  <c r="AU92" i="24"/>
  <c r="AT92" i="24"/>
  <c r="AS92" i="24"/>
  <c r="AR92" i="24"/>
  <c r="AQ92" i="24"/>
  <c r="AP92" i="24"/>
  <c r="AO92" i="24"/>
  <c r="AN92" i="24"/>
  <c r="AM92" i="24"/>
  <c r="AL92" i="24"/>
  <c r="AK92" i="24"/>
  <c r="AJ92" i="24"/>
  <c r="AI92" i="24"/>
  <c r="AH92" i="24"/>
  <c r="AG92" i="24"/>
  <c r="AF92" i="24"/>
  <c r="AE92" i="24"/>
  <c r="AD92" i="24"/>
  <c r="AC92" i="24"/>
  <c r="AB92" i="24"/>
  <c r="AA92" i="24"/>
  <c r="Z92" i="24"/>
  <c r="Y92" i="24"/>
  <c r="X92" i="24"/>
  <c r="W92" i="24"/>
  <c r="V92" i="24"/>
  <c r="U92" i="24"/>
  <c r="T92" i="24"/>
  <c r="S92" i="24"/>
  <c r="R92" i="24"/>
  <c r="Q92" i="24"/>
  <c r="P92" i="24"/>
  <c r="O92" i="24"/>
  <c r="N92" i="24"/>
  <c r="M92" i="24"/>
  <c r="L92" i="24"/>
  <c r="K92" i="24"/>
  <c r="J92" i="24"/>
  <c r="I92" i="24"/>
  <c r="H92" i="24"/>
  <c r="G92" i="24"/>
  <c r="F92" i="24"/>
  <c r="E92" i="24"/>
  <c r="DB92" i="24" s="1"/>
  <c r="CZ91" i="24"/>
  <c r="CY91" i="24"/>
  <c r="CX91" i="24"/>
  <c r="CW91" i="24"/>
  <c r="CV91" i="24"/>
  <c r="CU91" i="24"/>
  <c r="CT91" i="24"/>
  <c r="CS91" i="24"/>
  <c r="CR91" i="24"/>
  <c r="CQ91" i="24"/>
  <c r="CP91" i="24"/>
  <c r="CO91" i="24"/>
  <c r="CN91" i="24"/>
  <c r="CM91" i="24"/>
  <c r="CL91" i="24"/>
  <c r="CK91" i="24"/>
  <c r="CJ91" i="24"/>
  <c r="CI91" i="24"/>
  <c r="CH91" i="24"/>
  <c r="CG91" i="24"/>
  <c r="CF91" i="24"/>
  <c r="CE91" i="24"/>
  <c r="CD91" i="24"/>
  <c r="CC91" i="24"/>
  <c r="CB91" i="24"/>
  <c r="CA91" i="24"/>
  <c r="BZ91" i="24"/>
  <c r="BY91" i="24"/>
  <c r="BX91" i="24"/>
  <c r="BW91" i="24"/>
  <c r="BV91" i="24"/>
  <c r="BU91" i="24"/>
  <c r="BT91" i="24"/>
  <c r="BS91" i="24"/>
  <c r="BR91" i="24"/>
  <c r="BQ91" i="24"/>
  <c r="BP91" i="24"/>
  <c r="BO91" i="24"/>
  <c r="BN91" i="24"/>
  <c r="BM91" i="24"/>
  <c r="BL91" i="24"/>
  <c r="BK91" i="24"/>
  <c r="BJ91" i="24"/>
  <c r="BI91" i="24"/>
  <c r="BH91" i="24"/>
  <c r="BG91" i="24"/>
  <c r="BF91" i="24"/>
  <c r="BE91" i="24"/>
  <c r="BD91" i="24"/>
  <c r="BC91" i="24"/>
  <c r="BB91" i="24"/>
  <c r="BA91" i="24"/>
  <c r="AZ91" i="24"/>
  <c r="AY91" i="24"/>
  <c r="AX91" i="24"/>
  <c r="AW91" i="24"/>
  <c r="AV91" i="24"/>
  <c r="AU91" i="24"/>
  <c r="AT91" i="24"/>
  <c r="AS91" i="24"/>
  <c r="AR91" i="24"/>
  <c r="AQ91" i="24"/>
  <c r="AP91" i="24"/>
  <c r="AO91" i="24"/>
  <c r="AN91" i="24"/>
  <c r="AM91" i="24"/>
  <c r="AL91" i="24"/>
  <c r="AK91" i="24"/>
  <c r="AJ91" i="24"/>
  <c r="AI91" i="24"/>
  <c r="AH91" i="24"/>
  <c r="AG91" i="24"/>
  <c r="AF91" i="24"/>
  <c r="AE91" i="24"/>
  <c r="AD91" i="24"/>
  <c r="AC91" i="24"/>
  <c r="AB91" i="24"/>
  <c r="AA91" i="24"/>
  <c r="Z91" i="24"/>
  <c r="Y91" i="24"/>
  <c r="X91" i="24"/>
  <c r="W91" i="24"/>
  <c r="V91" i="24"/>
  <c r="U91" i="24"/>
  <c r="T91" i="24"/>
  <c r="S91" i="24"/>
  <c r="R91" i="24"/>
  <c r="Q91" i="24"/>
  <c r="P91" i="24"/>
  <c r="O91" i="24"/>
  <c r="N91" i="24"/>
  <c r="M91" i="24"/>
  <c r="L91" i="24"/>
  <c r="K91" i="24"/>
  <c r="J91" i="24"/>
  <c r="I91" i="24"/>
  <c r="H91" i="24"/>
  <c r="G91" i="24"/>
  <c r="F91" i="24"/>
  <c r="E91" i="24"/>
  <c r="CZ90" i="24"/>
  <c r="CY90" i="24"/>
  <c r="CX90" i="24"/>
  <c r="CW90" i="24"/>
  <c r="CV90" i="24"/>
  <c r="CU90" i="24"/>
  <c r="CT90" i="24"/>
  <c r="CS90" i="24"/>
  <c r="CR90" i="24"/>
  <c r="CQ90" i="24"/>
  <c r="CP90" i="24"/>
  <c r="CO90" i="24"/>
  <c r="CN90" i="24"/>
  <c r="CM90" i="24"/>
  <c r="CL90" i="24"/>
  <c r="CK90" i="24"/>
  <c r="CJ90" i="24"/>
  <c r="CI90" i="24"/>
  <c r="CH90" i="24"/>
  <c r="CG90" i="24"/>
  <c r="CF90" i="24"/>
  <c r="CE90" i="24"/>
  <c r="CD90" i="24"/>
  <c r="CC90" i="24"/>
  <c r="CB90" i="24"/>
  <c r="CA90" i="24"/>
  <c r="BZ90" i="24"/>
  <c r="BY90" i="24"/>
  <c r="BX90" i="24"/>
  <c r="BW90" i="24"/>
  <c r="BV90" i="24"/>
  <c r="BU90" i="24"/>
  <c r="BT90" i="24"/>
  <c r="BS90" i="24"/>
  <c r="BR90" i="24"/>
  <c r="BQ90" i="24"/>
  <c r="BP90" i="24"/>
  <c r="BO90" i="24"/>
  <c r="BN90" i="24"/>
  <c r="BM90" i="24"/>
  <c r="BL90" i="24"/>
  <c r="BK90" i="24"/>
  <c r="BJ90" i="24"/>
  <c r="BI90" i="24"/>
  <c r="BH90" i="24"/>
  <c r="BG90" i="24"/>
  <c r="BF90" i="24"/>
  <c r="BE90" i="24"/>
  <c r="BD90" i="24"/>
  <c r="BC90" i="24"/>
  <c r="BB90" i="24"/>
  <c r="BA90" i="24"/>
  <c r="AZ90" i="24"/>
  <c r="AY90" i="24"/>
  <c r="AX90" i="24"/>
  <c r="AW90" i="24"/>
  <c r="AV90" i="24"/>
  <c r="AU90" i="24"/>
  <c r="AT90" i="24"/>
  <c r="AS90" i="24"/>
  <c r="AR90" i="24"/>
  <c r="AQ90" i="24"/>
  <c r="AP90" i="24"/>
  <c r="AO90" i="24"/>
  <c r="AN90" i="24"/>
  <c r="AM90" i="24"/>
  <c r="AL90" i="24"/>
  <c r="AK90" i="24"/>
  <c r="AJ90" i="24"/>
  <c r="AI90" i="24"/>
  <c r="AH90" i="24"/>
  <c r="AG90" i="24"/>
  <c r="AF90" i="24"/>
  <c r="AE90" i="24"/>
  <c r="AD90" i="24"/>
  <c r="AC90" i="24"/>
  <c r="AB90" i="24"/>
  <c r="AA90" i="24"/>
  <c r="Z90" i="24"/>
  <c r="Y90" i="24"/>
  <c r="X90" i="24"/>
  <c r="W90" i="24"/>
  <c r="V90" i="24"/>
  <c r="U90" i="24"/>
  <c r="T90" i="24"/>
  <c r="S90" i="24"/>
  <c r="R90" i="24"/>
  <c r="Q90" i="24"/>
  <c r="P90" i="24"/>
  <c r="O90" i="24"/>
  <c r="N90" i="24"/>
  <c r="M90" i="24"/>
  <c r="L90" i="24"/>
  <c r="K90" i="24"/>
  <c r="J90" i="24"/>
  <c r="I90" i="24"/>
  <c r="H90" i="24"/>
  <c r="G90" i="24"/>
  <c r="F90" i="24"/>
  <c r="E90" i="24"/>
  <c r="DB90" i="24" s="1"/>
  <c r="CZ89" i="24"/>
  <c r="CY89" i="24"/>
  <c r="CX89" i="24"/>
  <c r="CW89" i="24"/>
  <c r="CV89" i="24"/>
  <c r="CU89" i="24"/>
  <c r="CT89" i="24"/>
  <c r="CS89" i="24"/>
  <c r="CR89" i="24"/>
  <c r="CQ89" i="24"/>
  <c r="CP89" i="24"/>
  <c r="CO89" i="24"/>
  <c r="CN89" i="24"/>
  <c r="CM89" i="24"/>
  <c r="CL89" i="24"/>
  <c r="CK89" i="24"/>
  <c r="CJ89" i="24"/>
  <c r="CI89" i="24"/>
  <c r="CH89" i="24"/>
  <c r="CG89" i="24"/>
  <c r="CF89" i="24"/>
  <c r="CE89" i="24"/>
  <c r="CD89" i="24"/>
  <c r="CC89" i="24"/>
  <c r="CB89" i="24"/>
  <c r="CA89" i="24"/>
  <c r="BZ89" i="24"/>
  <c r="BY89" i="24"/>
  <c r="BX89" i="24"/>
  <c r="BW89" i="24"/>
  <c r="BV89" i="24"/>
  <c r="BU89" i="24"/>
  <c r="BT89" i="24"/>
  <c r="BS89" i="24"/>
  <c r="BR89" i="24"/>
  <c r="BQ89" i="24"/>
  <c r="BP89" i="24"/>
  <c r="BO89" i="24"/>
  <c r="BN89" i="24"/>
  <c r="BM89" i="24"/>
  <c r="BL89" i="24"/>
  <c r="BK89" i="24"/>
  <c r="BJ89" i="24"/>
  <c r="BI89" i="24"/>
  <c r="BH89" i="24"/>
  <c r="BG89" i="24"/>
  <c r="BF89" i="24"/>
  <c r="BE89" i="24"/>
  <c r="BD89" i="24"/>
  <c r="BC89" i="24"/>
  <c r="BB89" i="24"/>
  <c r="BA89" i="24"/>
  <c r="AZ89" i="24"/>
  <c r="AY89" i="24"/>
  <c r="AX89" i="24"/>
  <c r="AW89" i="24"/>
  <c r="AV89" i="24"/>
  <c r="AU89" i="24"/>
  <c r="AT89" i="24"/>
  <c r="AS89" i="24"/>
  <c r="AR89" i="24"/>
  <c r="AQ89" i="24"/>
  <c r="AP89" i="24"/>
  <c r="AO89" i="24"/>
  <c r="AN89" i="24"/>
  <c r="AM89" i="24"/>
  <c r="AL89" i="24"/>
  <c r="AK89" i="24"/>
  <c r="AJ89" i="24"/>
  <c r="AI89" i="24"/>
  <c r="AH89" i="24"/>
  <c r="AG89" i="24"/>
  <c r="AF89" i="24"/>
  <c r="AE89" i="24"/>
  <c r="AD89" i="24"/>
  <c r="AC89" i="24"/>
  <c r="AB89" i="24"/>
  <c r="AA89" i="24"/>
  <c r="Z89" i="24"/>
  <c r="Y89" i="24"/>
  <c r="X89" i="24"/>
  <c r="W89" i="24"/>
  <c r="V89" i="24"/>
  <c r="U89" i="24"/>
  <c r="T89" i="24"/>
  <c r="S89" i="24"/>
  <c r="R89" i="24"/>
  <c r="Q89" i="24"/>
  <c r="P89" i="24"/>
  <c r="O89" i="24"/>
  <c r="N89" i="24"/>
  <c r="M89" i="24"/>
  <c r="L89" i="24"/>
  <c r="K89" i="24"/>
  <c r="J89" i="24"/>
  <c r="I89" i="24"/>
  <c r="H89" i="24"/>
  <c r="G89" i="24"/>
  <c r="F89" i="24"/>
  <c r="E89" i="24"/>
  <c r="CZ88" i="24"/>
  <c r="CY88" i="24"/>
  <c r="CX88" i="24"/>
  <c r="CW88" i="24"/>
  <c r="CV88" i="24"/>
  <c r="CU88" i="24"/>
  <c r="CT88" i="24"/>
  <c r="CS88" i="24"/>
  <c r="CR88" i="24"/>
  <c r="CQ88" i="24"/>
  <c r="CP88" i="24"/>
  <c r="CO88" i="24"/>
  <c r="CN88" i="24"/>
  <c r="CM88" i="24"/>
  <c r="CL88" i="24"/>
  <c r="CK88" i="24"/>
  <c r="CJ88" i="24"/>
  <c r="CI88" i="24"/>
  <c r="CH88" i="24"/>
  <c r="CG88" i="24"/>
  <c r="CF88" i="24"/>
  <c r="CE88" i="24"/>
  <c r="CD88" i="24"/>
  <c r="CC88" i="24"/>
  <c r="CB88" i="24"/>
  <c r="CA88" i="24"/>
  <c r="BZ88" i="24"/>
  <c r="BY88" i="24"/>
  <c r="BX88" i="24"/>
  <c r="BW88" i="24"/>
  <c r="BV88" i="24"/>
  <c r="BU88" i="24"/>
  <c r="BT88" i="24"/>
  <c r="BS88" i="24"/>
  <c r="BR88" i="24"/>
  <c r="BQ88" i="24"/>
  <c r="BP88" i="24"/>
  <c r="BO88" i="24"/>
  <c r="BN88" i="24"/>
  <c r="BM88" i="24"/>
  <c r="BL88" i="24"/>
  <c r="BK88" i="24"/>
  <c r="BJ88" i="24"/>
  <c r="BI88" i="24"/>
  <c r="BH88" i="24"/>
  <c r="BG88" i="24"/>
  <c r="BF88" i="24"/>
  <c r="BE88" i="24"/>
  <c r="BD88" i="24"/>
  <c r="BC88" i="24"/>
  <c r="BB88" i="24"/>
  <c r="BA88" i="24"/>
  <c r="AZ88" i="24"/>
  <c r="AY88" i="24"/>
  <c r="AX88" i="24"/>
  <c r="AW88" i="24"/>
  <c r="AV88" i="24"/>
  <c r="AU88" i="24"/>
  <c r="AT88" i="24"/>
  <c r="AS88" i="24"/>
  <c r="AR88" i="24"/>
  <c r="AQ88" i="24"/>
  <c r="AP88" i="24"/>
  <c r="AO88" i="24"/>
  <c r="AN88" i="24"/>
  <c r="AM88" i="24"/>
  <c r="AL88" i="24"/>
  <c r="AK88" i="24"/>
  <c r="AJ88" i="24"/>
  <c r="AI88" i="24"/>
  <c r="AH88" i="24"/>
  <c r="AG88" i="24"/>
  <c r="AF88" i="24"/>
  <c r="AE88" i="24"/>
  <c r="AD88" i="24"/>
  <c r="AC88" i="24"/>
  <c r="AB88" i="24"/>
  <c r="AA88" i="24"/>
  <c r="Z88" i="24"/>
  <c r="Y88" i="24"/>
  <c r="X88" i="24"/>
  <c r="W88" i="24"/>
  <c r="V88" i="24"/>
  <c r="U88" i="24"/>
  <c r="T88" i="24"/>
  <c r="S88" i="24"/>
  <c r="R88" i="24"/>
  <c r="Q88" i="24"/>
  <c r="P88" i="24"/>
  <c r="O88" i="24"/>
  <c r="N88" i="24"/>
  <c r="M88" i="24"/>
  <c r="L88" i="24"/>
  <c r="K88" i="24"/>
  <c r="J88" i="24"/>
  <c r="I88" i="24"/>
  <c r="H88" i="24"/>
  <c r="G88" i="24"/>
  <c r="F88" i="24"/>
  <c r="E88" i="24"/>
  <c r="DB88" i="24" s="1"/>
  <c r="CZ87" i="24"/>
  <c r="CY87" i="24"/>
  <c r="CX87" i="24"/>
  <c r="CW87" i="24"/>
  <c r="CV87" i="24"/>
  <c r="CU87" i="24"/>
  <c r="CT87" i="24"/>
  <c r="CS87" i="24"/>
  <c r="CR87" i="24"/>
  <c r="CQ87" i="24"/>
  <c r="CP87" i="24"/>
  <c r="CO87" i="24"/>
  <c r="CN87" i="24"/>
  <c r="CM87" i="24"/>
  <c r="CL87" i="24"/>
  <c r="CK87" i="24"/>
  <c r="CJ87" i="24"/>
  <c r="CI87" i="24"/>
  <c r="CH87" i="24"/>
  <c r="CG87" i="24"/>
  <c r="CF87" i="24"/>
  <c r="CE87" i="24"/>
  <c r="CD87" i="24"/>
  <c r="CC87" i="24"/>
  <c r="CB87" i="24"/>
  <c r="CA87" i="24"/>
  <c r="BZ87" i="24"/>
  <c r="BY87" i="24"/>
  <c r="BX87" i="24"/>
  <c r="BW87" i="24"/>
  <c r="BV87" i="24"/>
  <c r="BU87" i="24"/>
  <c r="BT87" i="24"/>
  <c r="BS87" i="24"/>
  <c r="BR87" i="24"/>
  <c r="BQ87" i="24"/>
  <c r="BP87" i="24"/>
  <c r="BO87" i="24"/>
  <c r="BN87" i="24"/>
  <c r="BM87" i="24"/>
  <c r="BL87" i="24"/>
  <c r="BK87" i="24"/>
  <c r="BJ87" i="24"/>
  <c r="BI87" i="24"/>
  <c r="BH87" i="24"/>
  <c r="BG87" i="24"/>
  <c r="BF87" i="24"/>
  <c r="BE87" i="24"/>
  <c r="BD87" i="24"/>
  <c r="BC87" i="24"/>
  <c r="BB87" i="24"/>
  <c r="BA87" i="24"/>
  <c r="AZ87" i="24"/>
  <c r="AY87" i="24"/>
  <c r="AX87" i="24"/>
  <c r="AW87" i="24"/>
  <c r="AV87" i="24"/>
  <c r="AU87" i="24"/>
  <c r="AT87" i="24"/>
  <c r="AS87" i="24"/>
  <c r="AR87" i="24"/>
  <c r="AQ87" i="24"/>
  <c r="AP87" i="24"/>
  <c r="AO87" i="24"/>
  <c r="AN87" i="24"/>
  <c r="AM87" i="24"/>
  <c r="AL87" i="24"/>
  <c r="AK87" i="24"/>
  <c r="AJ87" i="24"/>
  <c r="AI87" i="24"/>
  <c r="AH87" i="24"/>
  <c r="AG87" i="24"/>
  <c r="AF87" i="24"/>
  <c r="AE87" i="24"/>
  <c r="AD87" i="24"/>
  <c r="AC87" i="24"/>
  <c r="AB87" i="24"/>
  <c r="AA87" i="24"/>
  <c r="Z87" i="24"/>
  <c r="Y87" i="24"/>
  <c r="X87" i="24"/>
  <c r="W87" i="24"/>
  <c r="V87" i="24"/>
  <c r="U87" i="24"/>
  <c r="T87" i="24"/>
  <c r="S87" i="24"/>
  <c r="R87" i="24"/>
  <c r="Q87" i="24"/>
  <c r="P87" i="24"/>
  <c r="O87" i="24"/>
  <c r="N87" i="24"/>
  <c r="M87" i="24"/>
  <c r="L87" i="24"/>
  <c r="K87" i="24"/>
  <c r="J87" i="24"/>
  <c r="I87" i="24"/>
  <c r="H87" i="24"/>
  <c r="G87" i="24"/>
  <c r="F87" i="24"/>
  <c r="E87" i="24"/>
  <c r="CZ86" i="24"/>
  <c r="CY86" i="24"/>
  <c r="CX86" i="24"/>
  <c r="CW86" i="24"/>
  <c r="CV86" i="24"/>
  <c r="CU86" i="24"/>
  <c r="CT86" i="24"/>
  <c r="CS86" i="24"/>
  <c r="CR86" i="24"/>
  <c r="CQ86" i="24"/>
  <c r="CP86" i="24"/>
  <c r="CO86" i="24"/>
  <c r="CN86" i="24"/>
  <c r="CM86" i="24"/>
  <c r="CL86" i="24"/>
  <c r="CK86" i="24"/>
  <c r="CJ86" i="24"/>
  <c r="CI86" i="24"/>
  <c r="CH86" i="24"/>
  <c r="CG86" i="24"/>
  <c r="CF86" i="24"/>
  <c r="CE86" i="24"/>
  <c r="CD86" i="24"/>
  <c r="CC86" i="24"/>
  <c r="CB86" i="24"/>
  <c r="CA86" i="24"/>
  <c r="BZ86" i="24"/>
  <c r="BY86" i="24"/>
  <c r="BX86" i="24"/>
  <c r="BW86" i="24"/>
  <c r="BV86" i="24"/>
  <c r="BU86" i="24"/>
  <c r="BT86" i="24"/>
  <c r="BS86" i="24"/>
  <c r="BR86" i="24"/>
  <c r="BQ86" i="24"/>
  <c r="BP86" i="24"/>
  <c r="BO86" i="24"/>
  <c r="BN86" i="24"/>
  <c r="BM86" i="24"/>
  <c r="BL86" i="24"/>
  <c r="BK86" i="24"/>
  <c r="BJ86" i="24"/>
  <c r="BI86" i="24"/>
  <c r="BH86" i="24"/>
  <c r="BG86" i="24"/>
  <c r="BF86" i="24"/>
  <c r="BE86" i="24"/>
  <c r="BD86" i="24"/>
  <c r="BC86" i="24"/>
  <c r="BB86" i="24"/>
  <c r="BA86" i="24"/>
  <c r="AZ86" i="24"/>
  <c r="AY86" i="24"/>
  <c r="AX86" i="24"/>
  <c r="AW86" i="24"/>
  <c r="AV86" i="24"/>
  <c r="AU86" i="24"/>
  <c r="AT86" i="24"/>
  <c r="AS86" i="24"/>
  <c r="AR86" i="24"/>
  <c r="AQ86" i="24"/>
  <c r="AP86" i="24"/>
  <c r="AO86" i="24"/>
  <c r="AN86" i="24"/>
  <c r="AM86" i="24"/>
  <c r="AL86" i="24"/>
  <c r="AK86" i="24"/>
  <c r="AJ86" i="24"/>
  <c r="AI86" i="24"/>
  <c r="AH86" i="24"/>
  <c r="AG86" i="24"/>
  <c r="AF86" i="24"/>
  <c r="AE86" i="24"/>
  <c r="AD86" i="24"/>
  <c r="AC86" i="24"/>
  <c r="AB86" i="24"/>
  <c r="AA86" i="24"/>
  <c r="Z86" i="24"/>
  <c r="Y86" i="24"/>
  <c r="X86" i="24"/>
  <c r="W86" i="24"/>
  <c r="V86" i="24"/>
  <c r="U86" i="24"/>
  <c r="T86" i="24"/>
  <c r="S86" i="24"/>
  <c r="R86" i="24"/>
  <c r="Q86" i="24"/>
  <c r="P86" i="24"/>
  <c r="O86" i="24"/>
  <c r="N86" i="24"/>
  <c r="M86" i="24"/>
  <c r="L86" i="24"/>
  <c r="K86" i="24"/>
  <c r="J86" i="24"/>
  <c r="I86" i="24"/>
  <c r="H86" i="24"/>
  <c r="G86" i="24"/>
  <c r="F86" i="24"/>
  <c r="E86" i="24"/>
  <c r="DB86" i="24" s="1"/>
  <c r="CZ85" i="24"/>
  <c r="CY85" i="24"/>
  <c r="CX85" i="24"/>
  <c r="CW85" i="24"/>
  <c r="CV85" i="24"/>
  <c r="CU85" i="24"/>
  <c r="CT85" i="24"/>
  <c r="CS85" i="24"/>
  <c r="CR85" i="24"/>
  <c r="CQ85" i="24"/>
  <c r="CP85" i="24"/>
  <c r="CO85" i="24"/>
  <c r="CN85" i="24"/>
  <c r="CM85" i="24"/>
  <c r="CL85" i="24"/>
  <c r="CK85" i="24"/>
  <c r="CJ85" i="24"/>
  <c r="CI85" i="24"/>
  <c r="CH85" i="24"/>
  <c r="CG85" i="24"/>
  <c r="CF85" i="24"/>
  <c r="CE85" i="24"/>
  <c r="CD85" i="24"/>
  <c r="CC85" i="24"/>
  <c r="CB85" i="24"/>
  <c r="CA85" i="24"/>
  <c r="BZ85" i="24"/>
  <c r="BY85" i="24"/>
  <c r="BX85" i="24"/>
  <c r="BW85" i="24"/>
  <c r="BV85" i="24"/>
  <c r="BU85" i="24"/>
  <c r="BT85" i="24"/>
  <c r="BS85" i="24"/>
  <c r="BR85" i="24"/>
  <c r="BQ85" i="24"/>
  <c r="BP85" i="24"/>
  <c r="BO85" i="24"/>
  <c r="BN85" i="24"/>
  <c r="BM85" i="24"/>
  <c r="BL85" i="24"/>
  <c r="BK85" i="24"/>
  <c r="BJ85" i="24"/>
  <c r="BI85" i="24"/>
  <c r="BH85" i="24"/>
  <c r="BG85" i="24"/>
  <c r="BF85" i="24"/>
  <c r="BE85" i="24"/>
  <c r="BD85" i="24"/>
  <c r="BC85" i="24"/>
  <c r="BB85" i="24"/>
  <c r="BA85" i="24"/>
  <c r="AZ85" i="24"/>
  <c r="AY85" i="24"/>
  <c r="AX85" i="24"/>
  <c r="AW85" i="24"/>
  <c r="AV85" i="24"/>
  <c r="AU85" i="24"/>
  <c r="AT85" i="24"/>
  <c r="AS85" i="24"/>
  <c r="AR85" i="24"/>
  <c r="AQ85" i="24"/>
  <c r="AP85" i="24"/>
  <c r="AO85" i="24"/>
  <c r="AN85" i="24"/>
  <c r="AM85" i="24"/>
  <c r="AL85" i="24"/>
  <c r="AK85" i="24"/>
  <c r="AJ85" i="24"/>
  <c r="AI85" i="24"/>
  <c r="AH85" i="24"/>
  <c r="AG85" i="24"/>
  <c r="AF85" i="24"/>
  <c r="AE85" i="24"/>
  <c r="AD85" i="24"/>
  <c r="AC85" i="24"/>
  <c r="AB85" i="24"/>
  <c r="AA85" i="24"/>
  <c r="Z85" i="24"/>
  <c r="Y85" i="24"/>
  <c r="X85" i="24"/>
  <c r="W85" i="24"/>
  <c r="V85" i="24"/>
  <c r="U85" i="24"/>
  <c r="T85" i="24"/>
  <c r="S85" i="24"/>
  <c r="R85" i="24"/>
  <c r="Q85" i="24"/>
  <c r="P85" i="24"/>
  <c r="O85" i="24"/>
  <c r="N85" i="24"/>
  <c r="M85" i="24"/>
  <c r="L85" i="24"/>
  <c r="K85" i="24"/>
  <c r="J85" i="24"/>
  <c r="I85" i="24"/>
  <c r="H85" i="24"/>
  <c r="G85" i="24"/>
  <c r="F85" i="24"/>
  <c r="E85" i="24"/>
  <c r="CZ84" i="24"/>
  <c r="CY84" i="24"/>
  <c r="CX84" i="24"/>
  <c r="CW84" i="24"/>
  <c r="CV84" i="24"/>
  <c r="CU84" i="24"/>
  <c r="CT84" i="24"/>
  <c r="CS84" i="24"/>
  <c r="CR84" i="24"/>
  <c r="CQ84" i="24"/>
  <c r="CP84" i="24"/>
  <c r="CO84" i="24"/>
  <c r="CN84" i="24"/>
  <c r="CM84" i="24"/>
  <c r="CL84" i="24"/>
  <c r="CK84" i="24"/>
  <c r="CJ84" i="24"/>
  <c r="CI84" i="24"/>
  <c r="CH84" i="24"/>
  <c r="CG84" i="24"/>
  <c r="CF84" i="24"/>
  <c r="CE84" i="24"/>
  <c r="CD84" i="24"/>
  <c r="CC84" i="24"/>
  <c r="CB84" i="24"/>
  <c r="CA84" i="24"/>
  <c r="BZ84" i="24"/>
  <c r="BY84" i="24"/>
  <c r="BX84" i="24"/>
  <c r="BW84" i="24"/>
  <c r="BV84" i="24"/>
  <c r="BU84" i="24"/>
  <c r="BT84" i="24"/>
  <c r="BS84" i="24"/>
  <c r="BR84" i="24"/>
  <c r="BQ84" i="24"/>
  <c r="BP84" i="24"/>
  <c r="BO84" i="24"/>
  <c r="BN84" i="24"/>
  <c r="BM84" i="24"/>
  <c r="BL84" i="24"/>
  <c r="BK84" i="24"/>
  <c r="BJ84" i="24"/>
  <c r="BI84" i="24"/>
  <c r="BH84" i="24"/>
  <c r="BG84" i="24"/>
  <c r="BF84" i="24"/>
  <c r="BE84" i="24"/>
  <c r="BD84" i="24"/>
  <c r="BC84" i="24"/>
  <c r="BB84" i="24"/>
  <c r="BA84" i="24"/>
  <c r="AZ84" i="24"/>
  <c r="AY84" i="24"/>
  <c r="AX84" i="24"/>
  <c r="AW84" i="24"/>
  <c r="AV84" i="24"/>
  <c r="AU84" i="24"/>
  <c r="AT84" i="24"/>
  <c r="AS84" i="24"/>
  <c r="AR84" i="24"/>
  <c r="AQ84" i="24"/>
  <c r="AP84" i="24"/>
  <c r="AO84" i="24"/>
  <c r="AN84" i="24"/>
  <c r="AM84" i="24"/>
  <c r="AL84" i="24"/>
  <c r="AK84" i="24"/>
  <c r="AJ84" i="24"/>
  <c r="AI84" i="24"/>
  <c r="AH84" i="24"/>
  <c r="AG84" i="24"/>
  <c r="AF84" i="24"/>
  <c r="AE84" i="24"/>
  <c r="AD84" i="24"/>
  <c r="AC84" i="24"/>
  <c r="AB84" i="24"/>
  <c r="AA84" i="24"/>
  <c r="Z84" i="24"/>
  <c r="Y84" i="24"/>
  <c r="X84" i="24"/>
  <c r="W84" i="24"/>
  <c r="V84" i="24"/>
  <c r="U84" i="24"/>
  <c r="T84" i="24"/>
  <c r="S84" i="24"/>
  <c r="R84" i="24"/>
  <c r="Q84" i="24"/>
  <c r="P84" i="24"/>
  <c r="O84" i="24"/>
  <c r="N84" i="24"/>
  <c r="M84" i="24"/>
  <c r="L84" i="24"/>
  <c r="K84" i="24"/>
  <c r="J84" i="24"/>
  <c r="I84" i="24"/>
  <c r="H84" i="24"/>
  <c r="G84" i="24"/>
  <c r="F84" i="24"/>
  <c r="E84" i="24"/>
  <c r="DB84" i="24" s="1"/>
  <c r="CZ83" i="24"/>
  <c r="CY83" i="24"/>
  <c r="CX83" i="24"/>
  <c r="CW83" i="24"/>
  <c r="CV83" i="24"/>
  <c r="CU83" i="24"/>
  <c r="CT83" i="24"/>
  <c r="CS83" i="24"/>
  <c r="CR83" i="24"/>
  <c r="CQ83" i="24"/>
  <c r="CP83" i="24"/>
  <c r="CO83" i="24"/>
  <c r="CN83" i="24"/>
  <c r="CM83" i="24"/>
  <c r="CL83" i="24"/>
  <c r="CK83" i="24"/>
  <c r="CJ83" i="24"/>
  <c r="CI83" i="24"/>
  <c r="CH83" i="24"/>
  <c r="CG83" i="24"/>
  <c r="CF83" i="24"/>
  <c r="CE83" i="24"/>
  <c r="CD83" i="24"/>
  <c r="CC83" i="24"/>
  <c r="CB83" i="24"/>
  <c r="CA83" i="24"/>
  <c r="BZ83" i="24"/>
  <c r="BY83" i="24"/>
  <c r="BX83" i="24"/>
  <c r="BW83" i="24"/>
  <c r="BV83" i="24"/>
  <c r="BU83" i="24"/>
  <c r="BT83" i="24"/>
  <c r="BS83" i="24"/>
  <c r="BR83" i="24"/>
  <c r="BQ83" i="24"/>
  <c r="BP83" i="24"/>
  <c r="BO83" i="24"/>
  <c r="BN83" i="24"/>
  <c r="BM83" i="24"/>
  <c r="BL83" i="24"/>
  <c r="BK83" i="24"/>
  <c r="BJ83" i="24"/>
  <c r="BI83" i="24"/>
  <c r="BH83" i="24"/>
  <c r="BG83" i="24"/>
  <c r="BF83" i="24"/>
  <c r="BE83" i="24"/>
  <c r="BD83" i="24"/>
  <c r="BC83" i="24"/>
  <c r="BB83" i="24"/>
  <c r="BA83" i="24"/>
  <c r="AZ83" i="24"/>
  <c r="AY83" i="24"/>
  <c r="AX83" i="24"/>
  <c r="AW83" i="24"/>
  <c r="AV83" i="24"/>
  <c r="AU83" i="24"/>
  <c r="AT83" i="24"/>
  <c r="AS83" i="24"/>
  <c r="AR83" i="24"/>
  <c r="AQ83" i="24"/>
  <c r="AP83" i="24"/>
  <c r="AO83" i="24"/>
  <c r="AN83" i="24"/>
  <c r="AM83" i="24"/>
  <c r="AL83" i="24"/>
  <c r="AK83" i="24"/>
  <c r="AJ83" i="24"/>
  <c r="AI83" i="24"/>
  <c r="AH83" i="24"/>
  <c r="AG83" i="24"/>
  <c r="AF83" i="24"/>
  <c r="AE83" i="24"/>
  <c r="AD83" i="24"/>
  <c r="AC83" i="24"/>
  <c r="AB83" i="24"/>
  <c r="AA83" i="24"/>
  <c r="Z83" i="24"/>
  <c r="Y83" i="24"/>
  <c r="X83" i="24"/>
  <c r="W83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I83" i="24"/>
  <c r="H83" i="24"/>
  <c r="G83" i="24"/>
  <c r="F83" i="24"/>
  <c r="E83" i="24"/>
  <c r="CZ82" i="24"/>
  <c r="CY82" i="24"/>
  <c r="CX82" i="24"/>
  <c r="CW82" i="24"/>
  <c r="CV82" i="24"/>
  <c r="CU82" i="24"/>
  <c r="CT82" i="24"/>
  <c r="CS82" i="24"/>
  <c r="CR82" i="24"/>
  <c r="CQ82" i="24"/>
  <c r="CP82" i="24"/>
  <c r="CO82" i="24"/>
  <c r="CN82" i="24"/>
  <c r="CM82" i="24"/>
  <c r="CL82" i="24"/>
  <c r="CK82" i="24"/>
  <c r="CJ82" i="24"/>
  <c r="CI82" i="24"/>
  <c r="CH82" i="24"/>
  <c r="CG82" i="24"/>
  <c r="CF82" i="24"/>
  <c r="CE82" i="24"/>
  <c r="CD82" i="24"/>
  <c r="CC82" i="24"/>
  <c r="CB82" i="24"/>
  <c r="CA82" i="24"/>
  <c r="BZ82" i="24"/>
  <c r="BY82" i="24"/>
  <c r="BX82" i="24"/>
  <c r="BW82" i="24"/>
  <c r="BV82" i="24"/>
  <c r="BU82" i="24"/>
  <c r="BT82" i="24"/>
  <c r="BS82" i="24"/>
  <c r="BR82" i="24"/>
  <c r="BQ82" i="24"/>
  <c r="BP82" i="24"/>
  <c r="BO82" i="24"/>
  <c r="BN82" i="24"/>
  <c r="BM82" i="24"/>
  <c r="BL82" i="24"/>
  <c r="BK82" i="24"/>
  <c r="BJ82" i="24"/>
  <c r="BI82" i="24"/>
  <c r="BH82" i="24"/>
  <c r="BG82" i="24"/>
  <c r="BF82" i="24"/>
  <c r="BE82" i="24"/>
  <c r="BD82" i="24"/>
  <c r="BC82" i="24"/>
  <c r="BB82" i="24"/>
  <c r="BA82" i="24"/>
  <c r="AZ82" i="24"/>
  <c r="AY82" i="24"/>
  <c r="AX82" i="24"/>
  <c r="AW82" i="24"/>
  <c r="AV82" i="24"/>
  <c r="AU82" i="24"/>
  <c r="AT82" i="24"/>
  <c r="AS82" i="24"/>
  <c r="AR82" i="24"/>
  <c r="AQ82" i="24"/>
  <c r="AP82" i="24"/>
  <c r="AO82" i="24"/>
  <c r="AN82" i="24"/>
  <c r="AM82" i="24"/>
  <c r="AL82" i="24"/>
  <c r="AK82" i="24"/>
  <c r="AJ82" i="24"/>
  <c r="AI82" i="24"/>
  <c r="AH82" i="24"/>
  <c r="AG82" i="24"/>
  <c r="AF82" i="24"/>
  <c r="AE82" i="24"/>
  <c r="AD82" i="24"/>
  <c r="AC82" i="24"/>
  <c r="AB82" i="24"/>
  <c r="AA82" i="24"/>
  <c r="Z82" i="24"/>
  <c r="Y82" i="24"/>
  <c r="X82" i="24"/>
  <c r="W82" i="24"/>
  <c r="V82" i="24"/>
  <c r="U82" i="24"/>
  <c r="T82" i="24"/>
  <c r="S82" i="24"/>
  <c r="R82" i="24"/>
  <c r="Q82" i="24"/>
  <c r="P82" i="24"/>
  <c r="O82" i="24"/>
  <c r="N82" i="24"/>
  <c r="M82" i="24"/>
  <c r="L82" i="24"/>
  <c r="K82" i="24"/>
  <c r="J82" i="24"/>
  <c r="I82" i="24"/>
  <c r="H82" i="24"/>
  <c r="G82" i="24"/>
  <c r="F82" i="24"/>
  <c r="E82" i="24"/>
  <c r="DB82" i="24" s="1"/>
  <c r="CZ81" i="24"/>
  <c r="CY81" i="24"/>
  <c r="CX81" i="24"/>
  <c r="CW81" i="24"/>
  <c r="CV81" i="24"/>
  <c r="CU81" i="24"/>
  <c r="CT81" i="24"/>
  <c r="CS81" i="24"/>
  <c r="CR81" i="24"/>
  <c r="CQ81" i="24"/>
  <c r="CP81" i="24"/>
  <c r="CO81" i="24"/>
  <c r="CN81" i="24"/>
  <c r="CM81" i="24"/>
  <c r="CL81" i="24"/>
  <c r="CK81" i="24"/>
  <c r="CJ81" i="24"/>
  <c r="CI81" i="24"/>
  <c r="CH81" i="24"/>
  <c r="CG81" i="24"/>
  <c r="CF81" i="24"/>
  <c r="CE81" i="24"/>
  <c r="CD81" i="24"/>
  <c r="CC81" i="24"/>
  <c r="CB81" i="24"/>
  <c r="CA81" i="24"/>
  <c r="BZ81" i="24"/>
  <c r="BY81" i="24"/>
  <c r="BX81" i="24"/>
  <c r="BW81" i="24"/>
  <c r="BV81" i="24"/>
  <c r="BU81" i="24"/>
  <c r="BT81" i="24"/>
  <c r="BS81" i="24"/>
  <c r="BR81" i="24"/>
  <c r="BQ81" i="24"/>
  <c r="BP81" i="24"/>
  <c r="BO81" i="24"/>
  <c r="BN81" i="24"/>
  <c r="BM81" i="24"/>
  <c r="BL81" i="24"/>
  <c r="BK81" i="24"/>
  <c r="BJ81" i="24"/>
  <c r="BI81" i="24"/>
  <c r="BH81" i="24"/>
  <c r="BG81" i="24"/>
  <c r="BF81" i="24"/>
  <c r="BE81" i="24"/>
  <c r="BD81" i="24"/>
  <c r="BC81" i="24"/>
  <c r="BB81" i="24"/>
  <c r="BA81" i="24"/>
  <c r="AZ81" i="24"/>
  <c r="AY81" i="24"/>
  <c r="AX81" i="24"/>
  <c r="AW81" i="24"/>
  <c r="AV81" i="24"/>
  <c r="AU81" i="24"/>
  <c r="AT81" i="24"/>
  <c r="AS81" i="24"/>
  <c r="AR81" i="24"/>
  <c r="AQ81" i="24"/>
  <c r="AP81" i="24"/>
  <c r="AO81" i="24"/>
  <c r="AN81" i="24"/>
  <c r="AM81" i="24"/>
  <c r="AL81" i="24"/>
  <c r="AK81" i="24"/>
  <c r="AJ81" i="24"/>
  <c r="AI81" i="24"/>
  <c r="AH81" i="24"/>
  <c r="AG81" i="24"/>
  <c r="AF81" i="24"/>
  <c r="AE81" i="24"/>
  <c r="AD81" i="24"/>
  <c r="AC81" i="24"/>
  <c r="AB81" i="24"/>
  <c r="AA81" i="24"/>
  <c r="Z81" i="24"/>
  <c r="Y81" i="24"/>
  <c r="X81" i="24"/>
  <c r="W81" i="24"/>
  <c r="V8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I81" i="24"/>
  <c r="H81" i="24"/>
  <c r="G81" i="24"/>
  <c r="F81" i="24"/>
  <c r="E81" i="24"/>
  <c r="CZ80" i="24"/>
  <c r="CY80" i="24"/>
  <c r="CX80" i="24"/>
  <c r="CW80" i="24"/>
  <c r="CV80" i="24"/>
  <c r="CU80" i="24"/>
  <c r="CT80" i="24"/>
  <c r="CS80" i="24"/>
  <c r="CR80" i="24"/>
  <c r="CQ80" i="24"/>
  <c r="CP80" i="24"/>
  <c r="CO80" i="24"/>
  <c r="CN80" i="24"/>
  <c r="CM80" i="24"/>
  <c r="CL80" i="24"/>
  <c r="CK80" i="24"/>
  <c r="CJ80" i="24"/>
  <c r="CI80" i="24"/>
  <c r="CH80" i="24"/>
  <c r="CG80" i="24"/>
  <c r="CF80" i="24"/>
  <c r="CE80" i="24"/>
  <c r="CD80" i="24"/>
  <c r="CC80" i="24"/>
  <c r="CB80" i="24"/>
  <c r="CA80" i="24"/>
  <c r="BZ80" i="24"/>
  <c r="BY80" i="24"/>
  <c r="BX80" i="24"/>
  <c r="BW80" i="24"/>
  <c r="BV80" i="24"/>
  <c r="BU80" i="24"/>
  <c r="BT80" i="24"/>
  <c r="BS80" i="24"/>
  <c r="BR80" i="24"/>
  <c r="BQ80" i="24"/>
  <c r="BP80" i="24"/>
  <c r="BO80" i="24"/>
  <c r="BN80" i="24"/>
  <c r="BM80" i="24"/>
  <c r="BL80" i="24"/>
  <c r="BK80" i="24"/>
  <c r="BJ80" i="24"/>
  <c r="BI80" i="24"/>
  <c r="BH80" i="24"/>
  <c r="BG80" i="24"/>
  <c r="BF80" i="24"/>
  <c r="BE80" i="24"/>
  <c r="BD80" i="24"/>
  <c r="BC80" i="24"/>
  <c r="BB80" i="24"/>
  <c r="BA80" i="24"/>
  <c r="AZ80" i="24"/>
  <c r="AY80" i="24"/>
  <c r="AX80" i="24"/>
  <c r="AW80" i="24"/>
  <c r="AV80" i="24"/>
  <c r="AU80" i="24"/>
  <c r="AT80" i="24"/>
  <c r="AS80" i="24"/>
  <c r="AR80" i="24"/>
  <c r="AQ80" i="24"/>
  <c r="AP80" i="24"/>
  <c r="AO80" i="24"/>
  <c r="AN80" i="24"/>
  <c r="AM80" i="24"/>
  <c r="AL80" i="24"/>
  <c r="AK80" i="24"/>
  <c r="AJ80" i="24"/>
  <c r="AI80" i="24"/>
  <c r="AH80" i="24"/>
  <c r="AG80" i="24"/>
  <c r="AF80" i="24"/>
  <c r="AE80" i="24"/>
  <c r="AD80" i="24"/>
  <c r="AC80" i="24"/>
  <c r="AB80" i="24"/>
  <c r="AA80" i="24"/>
  <c r="Z80" i="24"/>
  <c r="Y80" i="24"/>
  <c r="X80" i="24"/>
  <c r="W80" i="24"/>
  <c r="V80" i="24"/>
  <c r="U80" i="24"/>
  <c r="T80" i="24"/>
  <c r="S80" i="24"/>
  <c r="R80" i="24"/>
  <c r="Q80" i="24"/>
  <c r="P80" i="24"/>
  <c r="O80" i="24"/>
  <c r="N80" i="24"/>
  <c r="M80" i="24"/>
  <c r="L80" i="24"/>
  <c r="K80" i="24"/>
  <c r="J80" i="24"/>
  <c r="I80" i="24"/>
  <c r="H80" i="24"/>
  <c r="G80" i="24"/>
  <c r="F80" i="24"/>
  <c r="E80" i="24"/>
  <c r="DB80" i="24" s="1"/>
  <c r="CZ79" i="24"/>
  <c r="CY79" i="24"/>
  <c r="CX79" i="24"/>
  <c r="CW79" i="24"/>
  <c r="CV79" i="24"/>
  <c r="CU79" i="24"/>
  <c r="CT79" i="24"/>
  <c r="CS79" i="24"/>
  <c r="CR79" i="24"/>
  <c r="CQ79" i="24"/>
  <c r="CP79" i="24"/>
  <c r="CO79" i="24"/>
  <c r="CN79" i="24"/>
  <c r="CM79" i="24"/>
  <c r="CL79" i="24"/>
  <c r="CK79" i="24"/>
  <c r="CJ79" i="24"/>
  <c r="CI79" i="24"/>
  <c r="CH79" i="24"/>
  <c r="CG79" i="24"/>
  <c r="CF79" i="24"/>
  <c r="CE79" i="24"/>
  <c r="CD79" i="24"/>
  <c r="CC79" i="24"/>
  <c r="CB79" i="24"/>
  <c r="CA79" i="24"/>
  <c r="BZ79" i="24"/>
  <c r="BY79" i="24"/>
  <c r="BX79" i="24"/>
  <c r="BW79" i="24"/>
  <c r="BV79" i="24"/>
  <c r="BU79" i="24"/>
  <c r="BT79" i="24"/>
  <c r="BS79" i="24"/>
  <c r="BR79" i="24"/>
  <c r="BQ79" i="24"/>
  <c r="BP79" i="24"/>
  <c r="BO79" i="24"/>
  <c r="BN79" i="24"/>
  <c r="BM79" i="24"/>
  <c r="BL79" i="24"/>
  <c r="BK79" i="24"/>
  <c r="BJ79" i="24"/>
  <c r="BI79" i="24"/>
  <c r="BH79" i="24"/>
  <c r="BG79" i="24"/>
  <c r="BF79" i="24"/>
  <c r="BE79" i="24"/>
  <c r="BD79" i="24"/>
  <c r="BC79" i="24"/>
  <c r="BB79" i="24"/>
  <c r="BA79" i="24"/>
  <c r="AZ79" i="24"/>
  <c r="AY79" i="24"/>
  <c r="AX79" i="24"/>
  <c r="AW79" i="24"/>
  <c r="AV79" i="24"/>
  <c r="AU79" i="24"/>
  <c r="AT79" i="24"/>
  <c r="AS79" i="24"/>
  <c r="AR79" i="24"/>
  <c r="AQ79" i="24"/>
  <c r="AP79" i="24"/>
  <c r="AO79" i="24"/>
  <c r="AN79" i="24"/>
  <c r="AM79" i="24"/>
  <c r="AL79" i="24"/>
  <c r="AK79" i="24"/>
  <c r="AJ79" i="24"/>
  <c r="AI79" i="24"/>
  <c r="AH79" i="24"/>
  <c r="AG79" i="24"/>
  <c r="AF79" i="24"/>
  <c r="AE79" i="24"/>
  <c r="AD79" i="24"/>
  <c r="AC79" i="24"/>
  <c r="AB79" i="24"/>
  <c r="AA79" i="24"/>
  <c r="Z79" i="24"/>
  <c r="Y79" i="24"/>
  <c r="X79" i="24"/>
  <c r="W79" i="24"/>
  <c r="V79" i="24"/>
  <c r="U79" i="24"/>
  <c r="T79" i="24"/>
  <c r="S79" i="24"/>
  <c r="R79" i="24"/>
  <c r="Q79" i="24"/>
  <c r="P79" i="24"/>
  <c r="O79" i="24"/>
  <c r="N79" i="24"/>
  <c r="M79" i="24"/>
  <c r="L79" i="24"/>
  <c r="K79" i="24"/>
  <c r="J79" i="24"/>
  <c r="I79" i="24"/>
  <c r="H79" i="24"/>
  <c r="G79" i="24"/>
  <c r="F79" i="24"/>
  <c r="E79" i="24"/>
  <c r="CZ78" i="24"/>
  <c r="CY78" i="24"/>
  <c r="CX78" i="24"/>
  <c r="CW78" i="24"/>
  <c r="CV78" i="24"/>
  <c r="CU78" i="24"/>
  <c r="CT78" i="24"/>
  <c r="CS78" i="24"/>
  <c r="CR78" i="24"/>
  <c r="CQ78" i="24"/>
  <c r="CP78" i="24"/>
  <c r="CO78" i="24"/>
  <c r="CN78" i="24"/>
  <c r="CM78" i="24"/>
  <c r="CL78" i="24"/>
  <c r="CK78" i="24"/>
  <c r="CJ78" i="24"/>
  <c r="CI78" i="24"/>
  <c r="CH78" i="24"/>
  <c r="CG78" i="24"/>
  <c r="CF78" i="24"/>
  <c r="CE78" i="24"/>
  <c r="CD78" i="24"/>
  <c r="CC78" i="24"/>
  <c r="CB78" i="24"/>
  <c r="CA78" i="24"/>
  <c r="BZ78" i="24"/>
  <c r="BY78" i="24"/>
  <c r="BX78" i="24"/>
  <c r="BW78" i="24"/>
  <c r="BV78" i="24"/>
  <c r="BU78" i="24"/>
  <c r="BT78" i="24"/>
  <c r="BS78" i="24"/>
  <c r="BR78" i="24"/>
  <c r="BQ78" i="24"/>
  <c r="BP78" i="24"/>
  <c r="BO78" i="24"/>
  <c r="BN78" i="24"/>
  <c r="BM78" i="24"/>
  <c r="BL78" i="24"/>
  <c r="BK78" i="24"/>
  <c r="BJ78" i="24"/>
  <c r="BI78" i="24"/>
  <c r="BH78" i="24"/>
  <c r="BG78" i="24"/>
  <c r="BF78" i="24"/>
  <c r="BE78" i="24"/>
  <c r="BD78" i="24"/>
  <c r="BC78" i="24"/>
  <c r="BB78" i="24"/>
  <c r="BA78" i="24"/>
  <c r="AZ78" i="24"/>
  <c r="AY78" i="24"/>
  <c r="AX78" i="24"/>
  <c r="AW78" i="24"/>
  <c r="AV78" i="24"/>
  <c r="AU78" i="24"/>
  <c r="AT78" i="24"/>
  <c r="AS78" i="24"/>
  <c r="AR78" i="24"/>
  <c r="AQ78" i="24"/>
  <c r="AP78" i="24"/>
  <c r="AO78" i="24"/>
  <c r="AN78" i="24"/>
  <c r="AM78" i="24"/>
  <c r="AL78" i="24"/>
  <c r="AK78" i="24"/>
  <c r="AJ78" i="24"/>
  <c r="AI78" i="24"/>
  <c r="AH78" i="24"/>
  <c r="AG78" i="24"/>
  <c r="AF78" i="24"/>
  <c r="AE78" i="24"/>
  <c r="AD78" i="24"/>
  <c r="AC78" i="24"/>
  <c r="AB78" i="24"/>
  <c r="AA78" i="24"/>
  <c r="Z78" i="24"/>
  <c r="Y78" i="24"/>
  <c r="X78" i="24"/>
  <c r="W78" i="24"/>
  <c r="V78" i="24"/>
  <c r="U78" i="24"/>
  <c r="T78" i="24"/>
  <c r="S78" i="24"/>
  <c r="R78" i="24"/>
  <c r="Q78" i="24"/>
  <c r="P78" i="24"/>
  <c r="O78" i="24"/>
  <c r="N78" i="24"/>
  <c r="M78" i="24"/>
  <c r="L78" i="24"/>
  <c r="K78" i="24"/>
  <c r="J78" i="24"/>
  <c r="I78" i="24"/>
  <c r="H78" i="24"/>
  <c r="G78" i="24"/>
  <c r="F78" i="24"/>
  <c r="E78" i="24"/>
  <c r="DB78" i="24" s="1"/>
  <c r="CZ77" i="24"/>
  <c r="CY77" i="24"/>
  <c r="CX77" i="24"/>
  <c r="CW77" i="24"/>
  <c r="CV77" i="24"/>
  <c r="CU77" i="24"/>
  <c r="CT77" i="24"/>
  <c r="CS77" i="24"/>
  <c r="CR77" i="24"/>
  <c r="CQ77" i="24"/>
  <c r="CP77" i="24"/>
  <c r="CO77" i="24"/>
  <c r="CN77" i="24"/>
  <c r="CM77" i="24"/>
  <c r="CL77" i="24"/>
  <c r="CK77" i="24"/>
  <c r="CJ77" i="24"/>
  <c r="CI77" i="24"/>
  <c r="CH77" i="24"/>
  <c r="CG77" i="24"/>
  <c r="CF77" i="24"/>
  <c r="CE77" i="24"/>
  <c r="CD77" i="24"/>
  <c r="CC77" i="24"/>
  <c r="CB77" i="24"/>
  <c r="CA77" i="24"/>
  <c r="BZ77" i="24"/>
  <c r="BY77" i="24"/>
  <c r="BX77" i="24"/>
  <c r="BW77" i="24"/>
  <c r="BV77" i="24"/>
  <c r="BU77" i="24"/>
  <c r="BT77" i="24"/>
  <c r="BS77" i="24"/>
  <c r="BR77" i="24"/>
  <c r="BQ77" i="24"/>
  <c r="BP77" i="24"/>
  <c r="BO77" i="24"/>
  <c r="BN77" i="24"/>
  <c r="BM77" i="24"/>
  <c r="BL77" i="24"/>
  <c r="BK77" i="24"/>
  <c r="BJ77" i="24"/>
  <c r="BI77" i="24"/>
  <c r="BH77" i="24"/>
  <c r="BG77" i="24"/>
  <c r="BF77" i="24"/>
  <c r="BE77" i="24"/>
  <c r="BD77" i="24"/>
  <c r="BC77" i="24"/>
  <c r="BB77" i="24"/>
  <c r="BA77" i="24"/>
  <c r="AZ77" i="24"/>
  <c r="AY77" i="24"/>
  <c r="AX77" i="24"/>
  <c r="AW77" i="24"/>
  <c r="AV77" i="24"/>
  <c r="AU77" i="24"/>
  <c r="AT77" i="24"/>
  <c r="AS77" i="24"/>
  <c r="AR77" i="24"/>
  <c r="AQ77" i="24"/>
  <c r="AP77" i="24"/>
  <c r="AO77" i="24"/>
  <c r="AN77" i="24"/>
  <c r="AM77" i="24"/>
  <c r="AL77" i="24"/>
  <c r="AK77" i="24"/>
  <c r="AJ77" i="24"/>
  <c r="AI77" i="24"/>
  <c r="AH77" i="24"/>
  <c r="AG77" i="24"/>
  <c r="AF77" i="24"/>
  <c r="AE77" i="24"/>
  <c r="AD77" i="24"/>
  <c r="AC77" i="24"/>
  <c r="AB77" i="24"/>
  <c r="AA77" i="24"/>
  <c r="Z77" i="24"/>
  <c r="Y77" i="24"/>
  <c r="X77" i="24"/>
  <c r="W77" i="24"/>
  <c r="V77" i="24"/>
  <c r="U77" i="24"/>
  <c r="T77" i="24"/>
  <c r="S77" i="24"/>
  <c r="R77" i="24"/>
  <c r="Q77" i="24"/>
  <c r="P77" i="24"/>
  <c r="O77" i="24"/>
  <c r="N77" i="24"/>
  <c r="M77" i="24"/>
  <c r="L77" i="24"/>
  <c r="K77" i="24"/>
  <c r="J77" i="24"/>
  <c r="I77" i="24"/>
  <c r="H77" i="24"/>
  <c r="G77" i="24"/>
  <c r="F77" i="24"/>
  <c r="E77" i="24"/>
  <c r="CZ76" i="24"/>
  <c r="CY76" i="24"/>
  <c r="CX76" i="24"/>
  <c r="CW76" i="24"/>
  <c r="CV76" i="24"/>
  <c r="CU76" i="24"/>
  <c r="CT76" i="24"/>
  <c r="CS76" i="24"/>
  <c r="CR76" i="24"/>
  <c r="CQ76" i="24"/>
  <c r="CP76" i="24"/>
  <c r="CO76" i="24"/>
  <c r="CN76" i="24"/>
  <c r="CM76" i="24"/>
  <c r="CL76" i="24"/>
  <c r="CK76" i="24"/>
  <c r="CJ76" i="24"/>
  <c r="CI76" i="24"/>
  <c r="CH76" i="24"/>
  <c r="CG76" i="24"/>
  <c r="CF76" i="24"/>
  <c r="CE76" i="24"/>
  <c r="CD76" i="24"/>
  <c r="CC76" i="24"/>
  <c r="CB76" i="24"/>
  <c r="CA76" i="24"/>
  <c r="BZ76" i="24"/>
  <c r="BY76" i="24"/>
  <c r="BX76" i="24"/>
  <c r="BW76" i="24"/>
  <c r="BV76" i="24"/>
  <c r="BU76" i="24"/>
  <c r="BT76" i="24"/>
  <c r="BS76" i="24"/>
  <c r="BR76" i="24"/>
  <c r="BQ76" i="24"/>
  <c r="BP76" i="24"/>
  <c r="BO76" i="24"/>
  <c r="BN76" i="24"/>
  <c r="BM76" i="24"/>
  <c r="BL76" i="24"/>
  <c r="BK76" i="24"/>
  <c r="BJ76" i="24"/>
  <c r="BI76" i="24"/>
  <c r="BH76" i="24"/>
  <c r="BG76" i="24"/>
  <c r="BF76" i="24"/>
  <c r="BE76" i="24"/>
  <c r="BD76" i="24"/>
  <c r="BC76" i="24"/>
  <c r="BB76" i="24"/>
  <c r="BA76" i="24"/>
  <c r="AZ76" i="24"/>
  <c r="AY76" i="24"/>
  <c r="AX76" i="24"/>
  <c r="AW76" i="24"/>
  <c r="AV76" i="24"/>
  <c r="AU76" i="24"/>
  <c r="AT76" i="24"/>
  <c r="AS76" i="24"/>
  <c r="AR76" i="24"/>
  <c r="AQ76" i="24"/>
  <c r="AP76" i="24"/>
  <c r="AO76" i="24"/>
  <c r="AN76" i="24"/>
  <c r="AM76" i="24"/>
  <c r="AL76" i="24"/>
  <c r="AK76" i="24"/>
  <c r="AJ76" i="24"/>
  <c r="AI76" i="24"/>
  <c r="AH76" i="24"/>
  <c r="AG76" i="24"/>
  <c r="AF76" i="24"/>
  <c r="AE76" i="24"/>
  <c r="AD76" i="24"/>
  <c r="AC76" i="24"/>
  <c r="AB76" i="24"/>
  <c r="AA76" i="24"/>
  <c r="Z76" i="24"/>
  <c r="Y76" i="24"/>
  <c r="X76" i="24"/>
  <c r="W76" i="24"/>
  <c r="V76" i="24"/>
  <c r="U76" i="24"/>
  <c r="T76" i="24"/>
  <c r="S76" i="24"/>
  <c r="R76" i="24"/>
  <c r="Q76" i="24"/>
  <c r="P76" i="24"/>
  <c r="O76" i="24"/>
  <c r="N76" i="24"/>
  <c r="M76" i="24"/>
  <c r="L76" i="24"/>
  <c r="K76" i="24"/>
  <c r="J76" i="24"/>
  <c r="I76" i="24"/>
  <c r="H76" i="24"/>
  <c r="G76" i="24"/>
  <c r="F76" i="24"/>
  <c r="E76" i="24"/>
  <c r="DB76" i="24" s="1"/>
  <c r="CZ75" i="24"/>
  <c r="CY75" i="24"/>
  <c r="CX75" i="24"/>
  <c r="CW75" i="24"/>
  <c r="CV75" i="24"/>
  <c r="CU75" i="24"/>
  <c r="CT75" i="24"/>
  <c r="CS75" i="24"/>
  <c r="CR75" i="24"/>
  <c r="CQ75" i="24"/>
  <c r="CP75" i="24"/>
  <c r="CO75" i="24"/>
  <c r="CN75" i="24"/>
  <c r="CM75" i="24"/>
  <c r="CL75" i="24"/>
  <c r="CK75" i="24"/>
  <c r="CJ75" i="24"/>
  <c r="CI75" i="24"/>
  <c r="CH75" i="24"/>
  <c r="CG75" i="24"/>
  <c r="CF75" i="24"/>
  <c r="CE75" i="24"/>
  <c r="CD75" i="24"/>
  <c r="CC75" i="24"/>
  <c r="CB75" i="24"/>
  <c r="CA75" i="24"/>
  <c r="BZ75" i="24"/>
  <c r="BY75" i="24"/>
  <c r="BX75" i="24"/>
  <c r="BW75" i="24"/>
  <c r="BV75" i="24"/>
  <c r="BU75" i="24"/>
  <c r="BT75" i="24"/>
  <c r="BS75" i="24"/>
  <c r="BR75" i="24"/>
  <c r="BQ75" i="24"/>
  <c r="BP75" i="24"/>
  <c r="BO75" i="24"/>
  <c r="BN75" i="24"/>
  <c r="BM75" i="24"/>
  <c r="BL75" i="24"/>
  <c r="BK75" i="24"/>
  <c r="BJ75" i="24"/>
  <c r="BI75" i="24"/>
  <c r="BH75" i="24"/>
  <c r="BG75" i="24"/>
  <c r="BF75" i="24"/>
  <c r="BE75" i="24"/>
  <c r="BD75" i="24"/>
  <c r="BC75" i="24"/>
  <c r="BB75" i="24"/>
  <c r="BA75" i="24"/>
  <c r="AZ75" i="24"/>
  <c r="AY75" i="24"/>
  <c r="AX75" i="24"/>
  <c r="AW75" i="24"/>
  <c r="AV75" i="24"/>
  <c r="AU75" i="24"/>
  <c r="AT75" i="24"/>
  <c r="AS75" i="24"/>
  <c r="AR75" i="24"/>
  <c r="AQ75" i="24"/>
  <c r="AP75" i="24"/>
  <c r="AO75" i="24"/>
  <c r="AN75" i="24"/>
  <c r="AM75" i="24"/>
  <c r="AL75" i="24"/>
  <c r="AK75" i="24"/>
  <c r="AJ75" i="24"/>
  <c r="AI75" i="24"/>
  <c r="AH75" i="24"/>
  <c r="AG75" i="24"/>
  <c r="AF75" i="24"/>
  <c r="AE75" i="24"/>
  <c r="AD75" i="24"/>
  <c r="AC75" i="24"/>
  <c r="AB75" i="24"/>
  <c r="AA75" i="24"/>
  <c r="Z75" i="24"/>
  <c r="Y75" i="24"/>
  <c r="X75" i="24"/>
  <c r="W75" i="24"/>
  <c r="V75" i="24"/>
  <c r="U75" i="24"/>
  <c r="T75" i="24"/>
  <c r="S75" i="24"/>
  <c r="R75" i="24"/>
  <c r="Q75" i="24"/>
  <c r="P75" i="24"/>
  <c r="O75" i="24"/>
  <c r="N75" i="24"/>
  <c r="M75" i="24"/>
  <c r="L75" i="24"/>
  <c r="K75" i="24"/>
  <c r="J75" i="24"/>
  <c r="I75" i="24"/>
  <c r="H75" i="24"/>
  <c r="G75" i="24"/>
  <c r="F75" i="24"/>
  <c r="E75" i="24"/>
  <c r="CZ74" i="24"/>
  <c r="CY74" i="24"/>
  <c r="CX74" i="24"/>
  <c r="CW74" i="24"/>
  <c r="CV74" i="24"/>
  <c r="CU74" i="24"/>
  <c r="CT74" i="24"/>
  <c r="CS74" i="24"/>
  <c r="CR74" i="24"/>
  <c r="CQ74" i="24"/>
  <c r="CP74" i="24"/>
  <c r="CO74" i="24"/>
  <c r="CN74" i="24"/>
  <c r="CM74" i="24"/>
  <c r="CL74" i="24"/>
  <c r="CK74" i="24"/>
  <c r="CJ74" i="24"/>
  <c r="CI74" i="24"/>
  <c r="CH74" i="24"/>
  <c r="CG74" i="24"/>
  <c r="CF74" i="24"/>
  <c r="CE74" i="24"/>
  <c r="CD74" i="24"/>
  <c r="CC74" i="24"/>
  <c r="CB74" i="24"/>
  <c r="CA74" i="24"/>
  <c r="BZ74" i="24"/>
  <c r="BY74" i="24"/>
  <c r="BX74" i="24"/>
  <c r="BW74" i="24"/>
  <c r="BV74" i="24"/>
  <c r="BU74" i="24"/>
  <c r="BT74" i="24"/>
  <c r="BS74" i="24"/>
  <c r="BR74" i="24"/>
  <c r="BQ74" i="24"/>
  <c r="BP74" i="24"/>
  <c r="BO74" i="24"/>
  <c r="BN74" i="24"/>
  <c r="BM74" i="24"/>
  <c r="BL74" i="24"/>
  <c r="BK74" i="24"/>
  <c r="BJ74" i="24"/>
  <c r="BI74" i="24"/>
  <c r="BH74" i="24"/>
  <c r="BG74" i="24"/>
  <c r="BF74" i="24"/>
  <c r="BE74" i="24"/>
  <c r="BD74" i="24"/>
  <c r="BC74" i="24"/>
  <c r="BB74" i="24"/>
  <c r="BA74" i="24"/>
  <c r="AZ74" i="24"/>
  <c r="AY74" i="24"/>
  <c r="AX74" i="24"/>
  <c r="AW74" i="24"/>
  <c r="AV74" i="24"/>
  <c r="AU74" i="24"/>
  <c r="AT74" i="24"/>
  <c r="AS74" i="24"/>
  <c r="AR74" i="24"/>
  <c r="AQ74" i="24"/>
  <c r="AP74" i="24"/>
  <c r="AO74" i="24"/>
  <c r="AN74" i="24"/>
  <c r="AM74" i="24"/>
  <c r="AL74" i="24"/>
  <c r="AK74" i="24"/>
  <c r="AJ74" i="24"/>
  <c r="AI74" i="24"/>
  <c r="AH74" i="24"/>
  <c r="AG74" i="24"/>
  <c r="AF74" i="24"/>
  <c r="AE74" i="24"/>
  <c r="AD74" i="24"/>
  <c r="AC74" i="24"/>
  <c r="AB74" i="24"/>
  <c r="AA74" i="24"/>
  <c r="Z74" i="24"/>
  <c r="Y74" i="24"/>
  <c r="X74" i="24"/>
  <c r="W74" i="24"/>
  <c r="V74" i="24"/>
  <c r="U74" i="24"/>
  <c r="T74" i="24"/>
  <c r="S74" i="24"/>
  <c r="R74" i="24"/>
  <c r="Q74" i="24"/>
  <c r="P74" i="24"/>
  <c r="O74" i="24"/>
  <c r="N74" i="24"/>
  <c r="M74" i="24"/>
  <c r="L74" i="24"/>
  <c r="K74" i="24"/>
  <c r="J74" i="24"/>
  <c r="I74" i="24"/>
  <c r="H74" i="24"/>
  <c r="G74" i="24"/>
  <c r="F74" i="24"/>
  <c r="E74" i="24"/>
  <c r="DB74" i="24" s="1"/>
  <c r="CZ73" i="24"/>
  <c r="CY73" i="24"/>
  <c r="CX73" i="24"/>
  <c r="CW73" i="24"/>
  <c r="CV73" i="24"/>
  <c r="CU73" i="24"/>
  <c r="CT73" i="24"/>
  <c r="CS73" i="24"/>
  <c r="CR73" i="24"/>
  <c r="CQ73" i="24"/>
  <c r="CP73" i="24"/>
  <c r="CO73" i="24"/>
  <c r="CN73" i="24"/>
  <c r="CM73" i="24"/>
  <c r="CL73" i="24"/>
  <c r="CK73" i="24"/>
  <c r="CJ73" i="24"/>
  <c r="CI73" i="24"/>
  <c r="CH73" i="24"/>
  <c r="CG73" i="24"/>
  <c r="CF73" i="24"/>
  <c r="CE73" i="24"/>
  <c r="CD73" i="24"/>
  <c r="CC73" i="24"/>
  <c r="CB73" i="24"/>
  <c r="CA73" i="24"/>
  <c r="BZ73" i="24"/>
  <c r="BY73" i="24"/>
  <c r="BX73" i="24"/>
  <c r="BW73" i="24"/>
  <c r="BV73" i="24"/>
  <c r="BU73" i="24"/>
  <c r="BT73" i="24"/>
  <c r="BS73" i="24"/>
  <c r="BR73" i="24"/>
  <c r="BQ73" i="24"/>
  <c r="BP73" i="24"/>
  <c r="BO73" i="24"/>
  <c r="BN73" i="24"/>
  <c r="BM73" i="24"/>
  <c r="BL73" i="24"/>
  <c r="BK73" i="24"/>
  <c r="BJ73" i="24"/>
  <c r="BI73" i="24"/>
  <c r="BH73" i="24"/>
  <c r="BG73" i="24"/>
  <c r="BF73" i="24"/>
  <c r="BE73" i="24"/>
  <c r="BD73" i="24"/>
  <c r="BC73" i="24"/>
  <c r="BB73" i="24"/>
  <c r="BA73" i="24"/>
  <c r="AZ73" i="24"/>
  <c r="AY73" i="24"/>
  <c r="AX73" i="24"/>
  <c r="AW73" i="24"/>
  <c r="AV73" i="24"/>
  <c r="AU73" i="24"/>
  <c r="AT73" i="24"/>
  <c r="AS73" i="24"/>
  <c r="AR73" i="24"/>
  <c r="AQ73" i="24"/>
  <c r="AP73" i="24"/>
  <c r="AO73" i="24"/>
  <c r="AN73" i="24"/>
  <c r="AM73" i="24"/>
  <c r="AL73" i="24"/>
  <c r="AK73" i="24"/>
  <c r="AJ73" i="24"/>
  <c r="AI73" i="24"/>
  <c r="AH73" i="24"/>
  <c r="AG73" i="24"/>
  <c r="AF73" i="24"/>
  <c r="AE73" i="24"/>
  <c r="AD73" i="24"/>
  <c r="AC73" i="24"/>
  <c r="AB73" i="24"/>
  <c r="AA73" i="24"/>
  <c r="Z73" i="24"/>
  <c r="Y73" i="24"/>
  <c r="X73" i="24"/>
  <c r="W73" i="24"/>
  <c r="V73" i="24"/>
  <c r="U73" i="24"/>
  <c r="T73" i="24"/>
  <c r="S73" i="24"/>
  <c r="R73" i="24"/>
  <c r="Q73" i="24"/>
  <c r="P73" i="24"/>
  <c r="O73" i="24"/>
  <c r="N73" i="24"/>
  <c r="M73" i="24"/>
  <c r="L73" i="24"/>
  <c r="K73" i="24"/>
  <c r="J73" i="24"/>
  <c r="I73" i="24"/>
  <c r="H73" i="24"/>
  <c r="G73" i="24"/>
  <c r="F73" i="24"/>
  <c r="E73" i="24"/>
  <c r="CZ72" i="24"/>
  <c r="CY72" i="24"/>
  <c r="CX72" i="24"/>
  <c r="CW72" i="24"/>
  <c r="CV72" i="24"/>
  <c r="CU72" i="24"/>
  <c r="CT72" i="24"/>
  <c r="CS72" i="24"/>
  <c r="CR72" i="24"/>
  <c r="CQ72" i="24"/>
  <c r="CP72" i="24"/>
  <c r="CO72" i="24"/>
  <c r="CN72" i="24"/>
  <c r="CM72" i="24"/>
  <c r="CL72" i="24"/>
  <c r="CK72" i="24"/>
  <c r="CJ72" i="24"/>
  <c r="CI72" i="24"/>
  <c r="CH72" i="24"/>
  <c r="CG72" i="24"/>
  <c r="CF72" i="24"/>
  <c r="CE72" i="24"/>
  <c r="CD72" i="24"/>
  <c r="CC72" i="24"/>
  <c r="CB72" i="24"/>
  <c r="CA72" i="24"/>
  <c r="BZ72" i="24"/>
  <c r="BY72" i="24"/>
  <c r="BX72" i="24"/>
  <c r="BW72" i="24"/>
  <c r="BV72" i="24"/>
  <c r="BU72" i="24"/>
  <c r="BT72" i="24"/>
  <c r="BS72" i="24"/>
  <c r="BR72" i="24"/>
  <c r="BQ72" i="24"/>
  <c r="BP72" i="24"/>
  <c r="BO72" i="24"/>
  <c r="BN72" i="24"/>
  <c r="BM72" i="24"/>
  <c r="BL72" i="24"/>
  <c r="BK72" i="24"/>
  <c r="BJ72" i="24"/>
  <c r="BI72" i="24"/>
  <c r="BH72" i="24"/>
  <c r="BG72" i="24"/>
  <c r="BF72" i="24"/>
  <c r="BE72" i="24"/>
  <c r="BD72" i="24"/>
  <c r="BC72" i="24"/>
  <c r="BB72" i="24"/>
  <c r="BA72" i="24"/>
  <c r="AZ72" i="24"/>
  <c r="AY72" i="24"/>
  <c r="AX72" i="24"/>
  <c r="AW72" i="24"/>
  <c r="AV72" i="24"/>
  <c r="AU72" i="24"/>
  <c r="AT72" i="24"/>
  <c r="AS72" i="24"/>
  <c r="AR72" i="24"/>
  <c r="AQ72" i="24"/>
  <c r="AP72" i="24"/>
  <c r="AO72" i="24"/>
  <c r="AN72" i="24"/>
  <c r="AM72" i="24"/>
  <c r="AL72" i="24"/>
  <c r="AK72" i="24"/>
  <c r="AJ72" i="24"/>
  <c r="AI72" i="24"/>
  <c r="AH72" i="24"/>
  <c r="AG72" i="24"/>
  <c r="AF72" i="24"/>
  <c r="AE72" i="24"/>
  <c r="AD72" i="24"/>
  <c r="AC72" i="24"/>
  <c r="AB72" i="24"/>
  <c r="AA72" i="24"/>
  <c r="Z72" i="24"/>
  <c r="Y72" i="24"/>
  <c r="X72" i="24"/>
  <c r="W72" i="24"/>
  <c r="V72" i="24"/>
  <c r="U72" i="24"/>
  <c r="T72" i="24"/>
  <c r="S72" i="24"/>
  <c r="R72" i="24"/>
  <c r="Q72" i="24"/>
  <c r="P72" i="24"/>
  <c r="O72" i="24"/>
  <c r="N72" i="24"/>
  <c r="M72" i="24"/>
  <c r="L72" i="24"/>
  <c r="K72" i="24"/>
  <c r="J72" i="24"/>
  <c r="I72" i="24"/>
  <c r="H72" i="24"/>
  <c r="G72" i="24"/>
  <c r="F72" i="24"/>
  <c r="E72" i="24"/>
  <c r="DB72" i="24" s="1"/>
  <c r="CZ71" i="24"/>
  <c r="CY71" i="24"/>
  <c r="CX71" i="24"/>
  <c r="CW71" i="24"/>
  <c r="CV71" i="24"/>
  <c r="CU71" i="24"/>
  <c r="CT71" i="24"/>
  <c r="CS71" i="24"/>
  <c r="CR71" i="24"/>
  <c r="CQ71" i="24"/>
  <c r="CP71" i="24"/>
  <c r="CO71" i="24"/>
  <c r="CN71" i="24"/>
  <c r="CM71" i="24"/>
  <c r="CL71" i="24"/>
  <c r="CK71" i="24"/>
  <c r="CJ71" i="24"/>
  <c r="CI71" i="24"/>
  <c r="CH71" i="24"/>
  <c r="CG71" i="24"/>
  <c r="CF71" i="24"/>
  <c r="CE71" i="24"/>
  <c r="CD71" i="24"/>
  <c r="CC71" i="24"/>
  <c r="CB71" i="24"/>
  <c r="CA71" i="24"/>
  <c r="BZ71" i="24"/>
  <c r="BY71" i="24"/>
  <c r="BX71" i="24"/>
  <c r="BW71" i="24"/>
  <c r="BV71" i="24"/>
  <c r="BU71" i="24"/>
  <c r="BT71" i="24"/>
  <c r="BS71" i="24"/>
  <c r="BR71" i="24"/>
  <c r="BQ71" i="24"/>
  <c r="BP71" i="24"/>
  <c r="BO71" i="24"/>
  <c r="BN71" i="24"/>
  <c r="BM71" i="24"/>
  <c r="BL71" i="24"/>
  <c r="BK71" i="24"/>
  <c r="BJ71" i="24"/>
  <c r="BI71" i="24"/>
  <c r="BH71" i="24"/>
  <c r="BG71" i="24"/>
  <c r="BF71" i="24"/>
  <c r="BE71" i="24"/>
  <c r="BD71" i="24"/>
  <c r="BC71" i="24"/>
  <c r="BB71" i="24"/>
  <c r="BA71" i="24"/>
  <c r="AZ71" i="24"/>
  <c r="AY71" i="24"/>
  <c r="AX71" i="24"/>
  <c r="AW71" i="24"/>
  <c r="AV71" i="24"/>
  <c r="AU71" i="24"/>
  <c r="AT71" i="24"/>
  <c r="AS71" i="24"/>
  <c r="AR71" i="24"/>
  <c r="AQ71" i="24"/>
  <c r="AP71" i="24"/>
  <c r="AO71" i="24"/>
  <c r="AN71" i="24"/>
  <c r="AM71" i="24"/>
  <c r="AL71" i="24"/>
  <c r="AK71" i="24"/>
  <c r="AJ71" i="24"/>
  <c r="AI71" i="24"/>
  <c r="AH71" i="24"/>
  <c r="AG71" i="24"/>
  <c r="AF71" i="24"/>
  <c r="AE71" i="24"/>
  <c r="AD71" i="24"/>
  <c r="AC71" i="24"/>
  <c r="AB71" i="24"/>
  <c r="AA71" i="24"/>
  <c r="Z71" i="24"/>
  <c r="Y71" i="24"/>
  <c r="X71" i="24"/>
  <c r="W71" i="24"/>
  <c r="V71" i="24"/>
  <c r="U71" i="24"/>
  <c r="T71" i="24"/>
  <c r="S71" i="24"/>
  <c r="R71" i="24"/>
  <c r="Q71" i="24"/>
  <c r="P71" i="24"/>
  <c r="O71" i="24"/>
  <c r="N71" i="24"/>
  <c r="M71" i="24"/>
  <c r="L71" i="24"/>
  <c r="K71" i="24"/>
  <c r="J71" i="24"/>
  <c r="I71" i="24"/>
  <c r="H71" i="24"/>
  <c r="G71" i="24"/>
  <c r="F71" i="24"/>
  <c r="E71" i="24"/>
  <c r="CZ70" i="24"/>
  <c r="CY70" i="24"/>
  <c r="CX70" i="24"/>
  <c r="CW70" i="24"/>
  <c r="CV70" i="24"/>
  <c r="CU70" i="24"/>
  <c r="CT70" i="24"/>
  <c r="CS70" i="24"/>
  <c r="CR70" i="24"/>
  <c r="CQ70" i="24"/>
  <c r="CP70" i="24"/>
  <c r="CO70" i="24"/>
  <c r="CN70" i="24"/>
  <c r="CM70" i="24"/>
  <c r="CL70" i="24"/>
  <c r="CK70" i="24"/>
  <c r="CJ70" i="24"/>
  <c r="CI70" i="24"/>
  <c r="CH70" i="24"/>
  <c r="CG70" i="24"/>
  <c r="CF70" i="24"/>
  <c r="CE70" i="24"/>
  <c r="CD70" i="24"/>
  <c r="CC70" i="24"/>
  <c r="CB70" i="24"/>
  <c r="CA70" i="24"/>
  <c r="BZ70" i="24"/>
  <c r="BY70" i="24"/>
  <c r="BX70" i="24"/>
  <c r="BW70" i="24"/>
  <c r="BV70" i="24"/>
  <c r="BU70" i="24"/>
  <c r="BT70" i="24"/>
  <c r="BS70" i="24"/>
  <c r="BR70" i="24"/>
  <c r="BQ70" i="24"/>
  <c r="BP70" i="24"/>
  <c r="BO70" i="24"/>
  <c r="BN70" i="24"/>
  <c r="BM70" i="24"/>
  <c r="BL70" i="24"/>
  <c r="BK70" i="24"/>
  <c r="BJ70" i="24"/>
  <c r="BI70" i="24"/>
  <c r="BH70" i="24"/>
  <c r="BG70" i="24"/>
  <c r="BF70" i="24"/>
  <c r="BE70" i="24"/>
  <c r="BD70" i="24"/>
  <c r="BC70" i="24"/>
  <c r="BB70" i="24"/>
  <c r="BA70" i="24"/>
  <c r="AZ70" i="24"/>
  <c r="AY70" i="24"/>
  <c r="AX70" i="24"/>
  <c r="AW70" i="24"/>
  <c r="AV70" i="24"/>
  <c r="AU70" i="24"/>
  <c r="AT70" i="24"/>
  <c r="AS70" i="24"/>
  <c r="AR70" i="24"/>
  <c r="AQ70" i="24"/>
  <c r="AP70" i="24"/>
  <c r="AO70" i="24"/>
  <c r="AN70" i="24"/>
  <c r="AM70" i="24"/>
  <c r="AL70" i="24"/>
  <c r="AK70" i="24"/>
  <c r="AJ70" i="24"/>
  <c r="AI70" i="24"/>
  <c r="AH70" i="24"/>
  <c r="AG70" i="24"/>
  <c r="AF70" i="24"/>
  <c r="AE70" i="24"/>
  <c r="AD70" i="24"/>
  <c r="AC70" i="24"/>
  <c r="AB70" i="24"/>
  <c r="AA70" i="24"/>
  <c r="Z70" i="24"/>
  <c r="Y70" i="24"/>
  <c r="X70" i="24"/>
  <c r="W70" i="24"/>
  <c r="V70" i="24"/>
  <c r="U70" i="24"/>
  <c r="T70" i="24"/>
  <c r="S70" i="24"/>
  <c r="R70" i="24"/>
  <c r="Q70" i="24"/>
  <c r="P70" i="24"/>
  <c r="O70" i="24"/>
  <c r="N70" i="24"/>
  <c r="M70" i="24"/>
  <c r="L70" i="24"/>
  <c r="K70" i="24"/>
  <c r="J70" i="24"/>
  <c r="I70" i="24"/>
  <c r="H70" i="24"/>
  <c r="G70" i="24"/>
  <c r="F70" i="24"/>
  <c r="E70" i="24"/>
  <c r="DB70" i="24" s="1"/>
  <c r="CZ69" i="24"/>
  <c r="CY69" i="24"/>
  <c r="CX69" i="24"/>
  <c r="CW69" i="24"/>
  <c r="CV69" i="24"/>
  <c r="CU69" i="24"/>
  <c r="CT69" i="24"/>
  <c r="CS69" i="24"/>
  <c r="CR69" i="24"/>
  <c r="CQ69" i="24"/>
  <c r="CP69" i="24"/>
  <c r="CO69" i="24"/>
  <c r="CN69" i="24"/>
  <c r="CM69" i="24"/>
  <c r="CL69" i="24"/>
  <c r="CK69" i="24"/>
  <c r="CJ69" i="24"/>
  <c r="CI69" i="24"/>
  <c r="CH69" i="24"/>
  <c r="CG69" i="24"/>
  <c r="CF69" i="24"/>
  <c r="CE69" i="24"/>
  <c r="CD69" i="24"/>
  <c r="CC69" i="24"/>
  <c r="CB69" i="24"/>
  <c r="CA69" i="24"/>
  <c r="BZ69" i="24"/>
  <c r="BY69" i="24"/>
  <c r="BX69" i="24"/>
  <c r="BW69" i="24"/>
  <c r="BV69" i="24"/>
  <c r="BU69" i="24"/>
  <c r="BT69" i="24"/>
  <c r="BS69" i="24"/>
  <c r="BR69" i="24"/>
  <c r="BQ69" i="24"/>
  <c r="BP69" i="24"/>
  <c r="BO69" i="24"/>
  <c r="BN69" i="24"/>
  <c r="BM69" i="24"/>
  <c r="BL69" i="24"/>
  <c r="BK69" i="24"/>
  <c r="BJ69" i="24"/>
  <c r="BI69" i="24"/>
  <c r="BH69" i="24"/>
  <c r="BG69" i="24"/>
  <c r="BF69" i="24"/>
  <c r="BE69" i="24"/>
  <c r="BD69" i="24"/>
  <c r="BC69" i="24"/>
  <c r="BB69" i="24"/>
  <c r="BA69" i="24"/>
  <c r="AZ69" i="24"/>
  <c r="AY69" i="24"/>
  <c r="AX69" i="24"/>
  <c r="AW69" i="24"/>
  <c r="AV69" i="24"/>
  <c r="AU69" i="24"/>
  <c r="AT69" i="24"/>
  <c r="AS69" i="24"/>
  <c r="AR69" i="24"/>
  <c r="AQ69" i="24"/>
  <c r="AP69" i="24"/>
  <c r="AO69" i="24"/>
  <c r="AN69" i="24"/>
  <c r="AM69" i="24"/>
  <c r="AL69" i="24"/>
  <c r="AK69" i="24"/>
  <c r="AJ69" i="24"/>
  <c r="AI69" i="24"/>
  <c r="AH69" i="24"/>
  <c r="AG69" i="24"/>
  <c r="AF69" i="24"/>
  <c r="AE69" i="24"/>
  <c r="AD69" i="24"/>
  <c r="AC69" i="24"/>
  <c r="AB69" i="24"/>
  <c r="AA69" i="24"/>
  <c r="Z69" i="24"/>
  <c r="Y69" i="24"/>
  <c r="X69" i="24"/>
  <c r="W69" i="24"/>
  <c r="V69" i="24"/>
  <c r="U69" i="24"/>
  <c r="T69" i="24"/>
  <c r="S69" i="24"/>
  <c r="R69" i="24"/>
  <c r="Q69" i="24"/>
  <c r="P69" i="24"/>
  <c r="O69" i="24"/>
  <c r="N69" i="24"/>
  <c r="M69" i="24"/>
  <c r="L69" i="24"/>
  <c r="K69" i="24"/>
  <c r="J69" i="24"/>
  <c r="I69" i="24"/>
  <c r="H69" i="24"/>
  <c r="G69" i="24"/>
  <c r="F69" i="24"/>
  <c r="E69" i="24"/>
  <c r="CZ68" i="24"/>
  <c r="CY68" i="24"/>
  <c r="CX68" i="24"/>
  <c r="CW68" i="24"/>
  <c r="CV68" i="24"/>
  <c r="CU68" i="24"/>
  <c r="CT68" i="24"/>
  <c r="CS68" i="24"/>
  <c r="CR68" i="24"/>
  <c r="CQ68" i="24"/>
  <c r="CP68" i="24"/>
  <c r="CO68" i="24"/>
  <c r="CN68" i="24"/>
  <c r="CM68" i="24"/>
  <c r="CL68" i="24"/>
  <c r="CK68" i="24"/>
  <c r="CJ68" i="24"/>
  <c r="CI68" i="24"/>
  <c r="CH68" i="24"/>
  <c r="CG68" i="24"/>
  <c r="CF68" i="24"/>
  <c r="CE68" i="24"/>
  <c r="CD68" i="24"/>
  <c r="CC68" i="24"/>
  <c r="CB68" i="24"/>
  <c r="CA68" i="24"/>
  <c r="BZ68" i="24"/>
  <c r="BY68" i="24"/>
  <c r="BX68" i="24"/>
  <c r="BW68" i="24"/>
  <c r="BV68" i="24"/>
  <c r="BU68" i="24"/>
  <c r="BT68" i="24"/>
  <c r="BS68" i="24"/>
  <c r="BR68" i="24"/>
  <c r="BQ68" i="24"/>
  <c r="BP68" i="24"/>
  <c r="BO68" i="24"/>
  <c r="BN68" i="24"/>
  <c r="BM68" i="24"/>
  <c r="BL68" i="24"/>
  <c r="BK68" i="24"/>
  <c r="BJ68" i="24"/>
  <c r="BI68" i="24"/>
  <c r="BH68" i="24"/>
  <c r="BG68" i="24"/>
  <c r="BF68" i="24"/>
  <c r="BE68" i="24"/>
  <c r="BD68" i="24"/>
  <c r="BC68" i="24"/>
  <c r="BB68" i="24"/>
  <c r="BA68" i="24"/>
  <c r="AZ68" i="24"/>
  <c r="AY68" i="24"/>
  <c r="AX68" i="24"/>
  <c r="AW68" i="24"/>
  <c r="AV68" i="24"/>
  <c r="AU68" i="24"/>
  <c r="AT68" i="24"/>
  <c r="AS68" i="24"/>
  <c r="AR68" i="24"/>
  <c r="AQ68" i="24"/>
  <c r="AP68" i="24"/>
  <c r="AO68" i="24"/>
  <c r="AN68" i="24"/>
  <c r="AM68" i="24"/>
  <c r="AL68" i="24"/>
  <c r="AK68" i="24"/>
  <c r="AJ68" i="24"/>
  <c r="AI68" i="24"/>
  <c r="AH68" i="24"/>
  <c r="AG68" i="24"/>
  <c r="AF68" i="24"/>
  <c r="AE68" i="24"/>
  <c r="AD68" i="24"/>
  <c r="AC68" i="24"/>
  <c r="AB68" i="24"/>
  <c r="AA68" i="24"/>
  <c r="Z68" i="24"/>
  <c r="Y68" i="24"/>
  <c r="X68" i="24"/>
  <c r="W68" i="24"/>
  <c r="V68" i="24"/>
  <c r="U68" i="24"/>
  <c r="T68" i="24"/>
  <c r="S68" i="24"/>
  <c r="R68" i="24"/>
  <c r="Q68" i="24"/>
  <c r="P68" i="24"/>
  <c r="O68" i="24"/>
  <c r="N68" i="24"/>
  <c r="M68" i="24"/>
  <c r="L68" i="24"/>
  <c r="K68" i="24"/>
  <c r="J68" i="24"/>
  <c r="I68" i="24"/>
  <c r="H68" i="24"/>
  <c r="G68" i="24"/>
  <c r="F68" i="24"/>
  <c r="E68" i="24"/>
  <c r="DB68" i="24" s="1"/>
  <c r="CZ67" i="24"/>
  <c r="CY67" i="24"/>
  <c r="CX67" i="24"/>
  <c r="CW67" i="24"/>
  <c r="CV67" i="24"/>
  <c r="CU67" i="24"/>
  <c r="CT67" i="24"/>
  <c r="CS67" i="24"/>
  <c r="CR67" i="24"/>
  <c r="CQ67" i="24"/>
  <c r="CP67" i="24"/>
  <c r="CO67" i="24"/>
  <c r="CN67" i="24"/>
  <c r="CM67" i="24"/>
  <c r="CL67" i="24"/>
  <c r="CK67" i="24"/>
  <c r="CJ67" i="24"/>
  <c r="CI67" i="24"/>
  <c r="CH67" i="24"/>
  <c r="CG67" i="24"/>
  <c r="CF67" i="24"/>
  <c r="CE67" i="24"/>
  <c r="CD67" i="24"/>
  <c r="CC67" i="24"/>
  <c r="CB67" i="24"/>
  <c r="CA67" i="24"/>
  <c r="BZ67" i="24"/>
  <c r="BY67" i="24"/>
  <c r="BX67" i="24"/>
  <c r="BW67" i="24"/>
  <c r="BV67" i="24"/>
  <c r="BU67" i="24"/>
  <c r="BT67" i="24"/>
  <c r="BS67" i="24"/>
  <c r="BR67" i="24"/>
  <c r="BQ67" i="24"/>
  <c r="BP67" i="24"/>
  <c r="BO67" i="24"/>
  <c r="BN67" i="24"/>
  <c r="BM67" i="24"/>
  <c r="BL67" i="24"/>
  <c r="BK67" i="24"/>
  <c r="BJ67" i="24"/>
  <c r="BI67" i="24"/>
  <c r="BH67" i="24"/>
  <c r="BG67" i="24"/>
  <c r="BF67" i="24"/>
  <c r="BE67" i="24"/>
  <c r="BD67" i="24"/>
  <c r="BC67" i="24"/>
  <c r="BB67" i="24"/>
  <c r="BA67" i="24"/>
  <c r="AZ67" i="24"/>
  <c r="AY67" i="24"/>
  <c r="AX67" i="24"/>
  <c r="AW67" i="24"/>
  <c r="AV67" i="24"/>
  <c r="AU67" i="24"/>
  <c r="AT67" i="24"/>
  <c r="AS67" i="24"/>
  <c r="AR67" i="24"/>
  <c r="AQ67" i="24"/>
  <c r="AP67" i="24"/>
  <c r="AO67" i="24"/>
  <c r="AN67" i="24"/>
  <c r="AM67" i="24"/>
  <c r="AL67" i="24"/>
  <c r="AK67" i="24"/>
  <c r="AJ67" i="24"/>
  <c r="AI67" i="24"/>
  <c r="AH67" i="24"/>
  <c r="AG67" i="24"/>
  <c r="AF67" i="24"/>
  <c r="AE67" i="24"/>
  <c r="AD67" i="24"/>
  <c r="AC67" i="24"/>
  <c r="AB67" i="24"/>
  <c r="AA67" i="24"/>
  <c r="Z67" i="24"/>
  <c r="Y67" i="24"/>
  <c r="X67" i="24"/>
  <c r="W67" i="24"/>
  <c r="V67" i="24"/>
  <c r="U67" i="24"/>
  <c r="T67" i="24"/>
  <c r="S67" i="24"/>
  <c r="R67" i="24"/>
  <c r="Q67" i="24"/>
  <c r="P67" i="24"/>
  <c r="O67" i="24"/>
  <c r="N67" i="24"/>
  <c r="M67" i="24"/>
  <c r="L67" i="24"/>
  <c r="K67" i="24"/>
  <c r="J67" i="24"/>
  <c r="I67" i="24"/>
  <c r="H67" i="24"/>
  <c r="G67" i="24"/>
  <c r="F67" i="24"/>
  <c r="E67" i="24"/>
  <c r="CZ66" i="24"/>
  <c r="CY66" i="24"/>
  <c r="CX66" i="24"/>
  <c r="CW66" i="24"/>
  <c r="CV66" i="24"/>
  <c r="CU66" i="24"/>
  <c r="CT66" i="24"/>
  <c r="CS66" i="24"/>
  <c r="CR66" i="24"/>
  <c r="CQ66" i="24"/>
  <c r="CP66" i="24"/>
  <c r="CO66" i="24"/>
  <c r="CN66" i="24"/>
  <c r="CM66" i="24"/>
  <c r="CL66" i="24"/>
  <c r="CK66" i="24"/>
  <c r="CJ66" i="24"/>
  <c r="CI66" i="24"/>
  <c r="CH66" i="24"/>
  <c r="CG66" i="24"/>
  <c r="CF66" i="24"/>
  <c r="CE66" i="24"/>
  <c r="CD66" i="24"/>
  <c r="CC66" i="24"/>
  <c r="CB66" i="24"/>
  <c r="CA66" i="24"/>
  <c r="BZ66" i="24"/>
  <c r="BY66" i="24"/>
  <c r="BX66" i="24"/>
  <c r="BW66" i="24"/>
  <c r="BV66" i="24"/>
  <c r="BU66" i="24"/>
  <c r="BT66" i="24"/>
  <c r="BS66" i="24"/>
  <c r="BR66" i="24"/>
  <c r="BQ66" i="24"/>
  <c r="BP66" i="24"/>
  <c r="BO66" i="24"/>
  <c r="BN66" i="24"/>
  <c r="BM66" i="24"/>
  <c r="BL66" i="24"/>
  <c r="BK66" i="24"/>
  <c r="BJ66" i="24"/>
  <c r="BI66" i="24"/>
  <c r="BH66" i="24"/>
  <c r="BG66" i="24"/>
  <c r="BF66" i="24"/>
  <c r="BE66" i="24"/>
  <c r="BD66" i="24"/>
  <c r="BC66" i="24"/>
  <c r="BB66" i="24"/>
  <c r="BA66" i="24"/>
  <c r="AZ66" i="24"/>
  <c r="AY66" i="24"/>
  <c r="AX66" i="24"/>
  <c r="AW66" i="24"/>
  <c r="AV66" i="24"/>
  <c r="AU66" i="24"/>
  <c r="AT66" i="24"/>
  <c r="AS66" i="24"/>
  <c r="AR66" i="24"/>
  <c r="AQ66" i="24"/>
  <c r="AP66" i="24"/>
  <c r="AO66" i="24"/>
  <c r="AN66" i="24"/>
  <c r="AM66" i="24"/>
  <c r="AL66" i="24"/>
  <c r="AK66" i="24"/>
  <c r="AJ66" i="24"/>
  <c r="AI66" i="24"/>
  <c r="AH66" i="24"/>
  <c r="AG66" i="24"/>
  <c r="AF66" i="24"/>
  <c r="AE66" i="24"/>
  <c r="AD66" i="24"/>
  <c r="AC66" i="24"/>
  <c r="AB66" i="24"/>
  <c r="AA66" i="24"/>
  <c r="Z66" i="24"/>
  <c r="Y66" i="24"/>
  <c r="X66" i="24"/>
  <c r="W66" i="24"/>
  <c r="V66" i="24"/>
  <c r="U66" i="24"/>
  <c r="T66" i="24"/>
  <c r="S66" i="24"/>
  <c r="R66" i="24"/>
  <c r="Q66" i="24"/>
  <c r="P66" i="24"/>
  <c r="O66" i="24"/>
  <c r="N66" i="24"/>
  <c r="M66" i="24"/>
  <c r="L66" i="24"/>
  <c r="K66" i="24"/>
  <c r="J66" i="24"/>
  <c r="I66" i="24"/>
  <c r="H66" i="24"/>
  <c r="G66" i="24"/>
  <c r="F66" i="24"/>
  <c r="E66" i="24"/>
  <c r="DB66" i="24" s="1"/>
  <c r="CZ65" i="24"/>
  <c r="CY65" i="24"/>
  <c r="CX65" i="24"/>
  <c r="CW65" i="24"/>
  <c r="CV65" i="24"/>
  <c r="CU65" i="24"/>
  <c r="CT65" i="24"/>
  <c r="CS65" i="24"/>
  <c r="CR65" i="24"/>
  <c r="CQ65" i="24"/>
  <c r="CP65" i="24"/>
  <c r="CO65" i="24"/>
  <c r="CN65" i="24"/>
  <c r="CM65" i="24"/>
  <c r="CL65" i="24"/>
  <c r="CK65" i="24"/>
  <c r="CJ65" i="24"/>
  <c r="CI65" i="24"/>
  <c r="CH65" i="24"/>
  <c r="CG65" i="24"/>
  <c r="CF65" i="24"/>
  <c r="CE65" i="24"/>
  <c r="CD65" i="24"/>
  <c r="CC65" i="24"/>
  <c r="CB65" i="24"/>
  <c r="CA65" i="24"/>
  <c r="BZ65" i="24"/>
  <c r="BY65" i="24"/>
  <c r="BX65" i="24"/>
  <c r="BW65" i="24"/>
  <c r="BV65" i="24"/>
  <c r="BU65" i="24"/>
  <c r="BT65" i="24"/>
  <c r="BS65" i="24"/>
  <c r="BR65" i="24"/>
  <c r="BQ65" i="24"/>
  <c r="BP65" i="24"/>
  <c r="BO65" i="24"/>
  <c r="BN65" i="24"/>
  <c r="BM65" i="24"/>
  <c r="BL65" i="24"/>
  <c r="BK65" i="24"/>
  <c r="BJ65" i="24"/>
  <c r="BI65" i="24"/>
  <c r="BH65" i="24"/>
  <c r="BG65" i="24"/>
  <c r="BF65" i="24"/>
  <c r="BE65" i="24"/>
  <c r="BD65" i="24"/>
  <c r="BC65" i="24"/>
  <c r="BB65" i="24"/>
  <c r="BA65" i="24"/>
  <c r="AZ65" i="24"/>
  <c r="AY65" i="24"/>
  <c r="AX65" i="24"/>
  <c r="AW65" i="24"/>
  <c r="AV65" i="24"/>
  <c r="AU65" i="24"/>
  <c r="AT65" i="24"/>
  <c r="AS65" i="24"/>
  <c r="AR65" i="24"/>
  <c r="AQ65" i="24"/>
  <c r="AP65" i="24"/>
  <c r="AO65" i="24"/>
  <c r="AN65" i="24"/>
  <c r="AM65" i="24"/>
  <c r="AL65" i="24"/>
  <c r="AK65" i="24"/>
  <c r="AJ65" i="24"/>
  <c r="AI65" i="24"/>
  <c r="AH65" i="24"/>
  <c r="AG65" i="24"/>
  <c r="AF65" i="24"/>
  <c r="AE65" i="24"/>
  <c r="AD65" i="24"/>
  <c r="AC65" i="24"/>
  <c r="AB65" i="24"/>
  <c r="AA65" i="24"/>
  <c r="Z65" i="24"/>
  <c r="Y65" i="24"/>
  <c r="X65" i="24"/>
  <c r="W65" i="24"/>
  <c r="V65" i="24"/>
  <c r="U65" i="24"/>
  <c r="T65" i="24"/>
  <c r="S65" i="24"/>
  <c r="R65" i="24"/>
  <c r="Q65" i="24"/>
  <c r="P65" i="24"/>
  <c r="O65" i="24"/>
  <c r="N65" i="24"/>
  <c r="M65" i="24"/>
  <c r="L65" i="24"/>
  <c r="K65" i="24"/>
  <c r="J65" i="24"/>
  <c r="I65" i="24"/>
  <c r="H65" i="24"/>
  <c r="G65" i="24"/>
  <c r="F65" i="24"/>
  <c r="E65" i="24"/>
  <c r="CZ64" i="24"/>
  <c r="CY64" i="24"/>
  <c r="CX64" i="24"/>
  <c r="CW64" i="24"/>
  <c r="CV64" i="24"/>
  <c r="CU64" i="24"/>
  <c r="CT64" i="24"/>
  <c r="CS64" i="24"/>
  <c r="CR64" i="24"/>
  <c r="CQ64" i="24"/>
  <c r="CP64" i="24"/>
  <c r="CO64" i="24"/>
  <c r="CN64" i="24"/>
  <c r="CM64" i="24"/>
  <c r="CL64" i="24"/>
  <c r="CK64" i="24"/>
  <c r="CJ64" i="24"/>
  <c r="CI64" i="24"/>
  <c r="CH64" i="24"/>
  <c r="CG64" i="24"/>
  <c r="CF64" i="24"/>
  <c r="CE64" i="24"/>
  <c r="CD64" i="24"/>
  <c r="CC64" i="24"/>
  <c r="CB64" i="24"/>
  <c r="CA64" i="24"/>
  <c r="BZ64" i="24"/>
  <c r="BY64" i="24"/>
  <c r="BX64" i="24"/>
  <c r="BW64" i="24"/>
  <c r="BV64" i="24"/>
  <c r="BU64" i="24"/>
  <c r="BT64" i="24"/>
  <c r="BS64" i="24"/>
  <c r="BR64" i="24"/>
  <c r="BQ64" i="24"/>
  <c r="BP64" i="24"/>
  <c r="BO64" i="24"/>
  <c r="BN64" i="24"/>
  <c r="BM64" i="24"/>
  <c r="BL64" i="24"/>
  <c r="BK64" i="24"/>
  <c r="BJ64" i="24"/>
  <c r="BI64" i="24"/>
  <c r="BH64" i="24"/>
  <c r="BG64" i="24"/>
  <c r="BF64" i="24"/>
  <c r="BE64" i="24"/>
  <c r="BD64" i="24"/>
  <c r="BC64" i="24"/>
  <c r="BB64" i="24"/>
  <c r="BA64" i="24"/>
  <c r="AZ64" i="24"/>
  <c r="AY64" i="24"/>
  <c r="AX64" i="24"/>
  <c r="AW64" i="24"/>
  <c r="AV64" i="24"/>
  <c r="AU64" i="24"/>
  <c r="AT64" i="24"/>
  <c r="AS64" i="24"/>
  <c r="AR64" i="24"/>
  <c r="AQ64" i="24"/>
  <c r="AP64" i="24"/>
  <c r="AO64" i="24"/>
  <c r="AN64" i="24"/>
  <c r="AM64" i="24"/>
  <c r="AL64" i="24"/>
  <c r="AK64" i="24"/>
  <c r="AJ64" i="24"/>
  <c r="AI64" i="24"/>
  <c r="AH64" i="24"/>
  <c r="AG64" i="24"/>
  <c r="AF64" i="24"/>
  <c r="AE64" i="24"/>
  <c r="AD64" i="24"/>
  <c r="AC64" i="24"/>
  <c r="AB64" i="24"/>
  <c r="AA64" i="24"/>
  <c r="Z64" i="24"/>
  <c r="Y64" i="24"/>
  <c r="X64" i="24"/>
  <c r="W64" i="24"/>
  <c r="V64" i="24"/>
  <c r="U64" i="24"/>
  <c r="T64" i="24"/>
  <c r="S64" i="24"/>
  <c r="R64" i="24"/>
  <c r="Q64" i="24"/>
  <c r="P64" i="24"/>
  <c r="O64" i="24"/>
  <c r="N64" i="24"/>
  <c r="M64" i="24"/>
  <c r="L64" i="24"/>
  <c r="K64" i="24"/>
  <c r="J64" i="24"/>
  <c r="I64" i="24"/>
  <c r="H64" i="24"/>
  <c r="G64" i="24"/>
  <c r="F64" i="24"/>
  <c r="E64" i="24"/>
  <c r="DB64" i="24" s="1"/>
  <c r="CZ63" i="24"/>
  <c r="CY63" i="24"/>
  <c r="CX63" i="24"/>
  <c r="CW63" i="24"/>
  <c r="CV63" i="24"/>
  <c r="CU63" i="24"/>
  <c r="CT63" i="24"/>
  <c r="CS63" i="24"/>
  <c r="CR63" i="24"/>
  <c r="CQ63" i="24"/>
  <c r="CP63" i="24"/>
  <c r="CO63" i="24"/>
  <c r="CN63" i="24"/>
  <c r="CM63" i="24"/>
  <c r="CL63" i="24"/>
  <c r="CK63" i="24"/>
  <c r="CJ63" i="24"/>
  <c r="CI63" i="24"/>
  <c r="CH63" i="24"/>
  <c r="CG63" i="24"/>
  <c r="CF63" i="24"/>
  <c r="CE63" i="24"/>
  <c r="CD63" i="24"/>
  <c r="CC63" i="24"/>
  <c r="CB63" i="24"/>
  <c r="CA63" i="24"/>
  <c r="BZ63" i="24"/>
  <c r="BY63" i="24"/>
  <c r="BX63" i="24"/>
  <c r="BW63" i="24"/>
  <c r="BV63" i="24"/>
  <c r="BU63" i="24"/>
  <c r="BT63" i="24"/>
  <c r="BS63" i="24"/>
  <c r="BR63" i="24"/>
  <c r="BQ63" i="24"/>
  <c r="BP63" i="24"/>
  <c r="BO63" i="24"/>
  <c r="BN63" i="24"/>
  <c r="BM63" i="24"/>
  <c r="BL63" i="24"/>
  <c r="BK63" i="24"/>
  <c r="BJ63" i="24"/>
  <c r="BI63" i="24"/>
  <c r="BH63" i="24"/>
  <c r="BG63" i="24"/>
  <c r="BF63" i="24"/>
  <c r="BE63" i="24"/>
  <c r="BD63" i="24"/>
  <c r="BC63" i="24"/>
  <c r="BB63" i="24"/>
  <c r="BA63" i="24"/>
  <c r="AZ63" i="24"/>
  <c r="AY63" i="24"/>
  <c r="AX63" i="24"/>
  <c r="AW63" i="24"/>
  <c r="AV63" i="24"/>
  <c r="AU63" i="24"/>
  <c r="AT63" i="24"/>
  <c r="AS63" i="24"/>
  <c r="AR63" i="24"/>
  <c r="AQ63" i="24"/>
  <c r="AP63" i="24"/>
  <c r="AO63" i="24"/>
  <c r="AN63" i="24"/>
  <c r="AM63" i="24"/>
  <c r="AL63" i="24"/>
  <c r="AK63" i="24"/>
  <c r="AJ63" i="24"/>
  <c r="AI63" i="24"/>
  <c r="AH63" i="24"/>
  <c r="AG63" i="24"/>
  <c r="AF63" i="24"/>
  <c r="AE63" i="24"/>
  <c r="AD63" i="24"/>
  <c r="AC63" i="24"/>
  <c r="AB63" i="24"/>
  <c r="AA63" i="24"/>
  <c r="Z63" i="24"/>
  <c r="Y63" i="24"/>
  <c r="X63" i="24"/>
  <c r="W63" i="24"/>
  <c r="V63" i="24"/>
  <c r="U63" i="24"/>
  <c r="T63" i="24"/>
  <c r="S63" i="24"/>
  <c r="R63" i="24"/>
  <c r="Q63" i="24"/>
  <c r="P63" i="24"/>
  <c r="O63" i="24"/>
  <c r="N63" i="24"/>
  <c r="M63" i="24"/>
  <c r="L63" i="24"/>
  <c r="K63" i="24"/>
  <c r="J63" i="24"/>
  <c r="I63" i="24"/>
  <c r="H63" i="24"/>
  <c r="G63" i="24"/>
  <c r="F63" i="24"/>
  <c r="E63" i="24"/>
  <c r="CZ62" i="24"/>
  <c r="CY62" i="24"/>
  <c r="CX62" i="24"/>
  <c r="CW62" i="24"/>
  <c r="CV62" i="24"/>
  <c r="CU62" i="24"/>
  <c r="CT62" i="24"/>
  <c r="CS62" i="24"/>
  <c r="CR62" i="24"/>
  <c r="CQ62" i="24"/>
  <c r="CP62" i="24"/>
  <c r="CO62" i="24"/>
  <c r="CN62" i="24"/>
  <c r="CM62" i="24"/>
  <c r="CL62" i="24"/>
  <c r="CK62" i="24"/>
  <c r="CJ62" i="24"/>
  <c r="CI62" i="24"/>
  <c r="CH62" i="24"/>
  <c r="CG62" i="24"/>
  <c r="CF62" i="24"/>
  <c r="CE62" i="24"/>
  <c r="CD62" i="24"/>
  <c r="CC62" i="24"/>
  <c r="CB62" i="24"/>
  <c r="CA62" i="24"/>
  <c r="BZ62" i="24"/>
  <c r="BY62" i="24"/>
  <c r="BX62" i="24"/>
  <c r="BW62" i="24"/>
  <c r="BV62" i="24"/>
  <c r="BU62" i="24"/>
  <c r="BT62" i="24"/>
  <c r="BS62" i="24"/>
  <c r="BR62" i="24"/>
  <c r="BQ62" i="24"/>
  <c r="BP62" i="24"/>
  <c r="BO62" i="24"/>
  <c r="BN62" i="24"/>
  <c r="BM62" i="24"/>
  <c r="BL62" i="24"/>
  <c r="BK62" i="24"/>
  <c r="BJ62" i="24"/>
  <c r="BI62" i="24"/>
  <c r="BH62" i="24"/>
  <c r="BG62" i="24"/>
  <c r="BF62" i="24"/>
  <c r="BE62" i="24"/>
  <c r="BD62" i="24"/>
  <c r="BC62" i="24"/>
  <c r="BB62" i="24"/>
  <c r="BA62" i="24"/>
  <c r="AZ62" i="24"/>
  <c r="AY62" i="24"/>
  <c r="AX62" i="24"/>
  <c r="AW62" i="24"/>
  <c r="AV62" i="24"/>
  <c r="AU62" i="24"/>
  <c r="AT62" i="24"/>
  <c r="AS62" i="24"/>
  <c r="AR62" i="24"/>
  <c r="AQ62" i="24"/>
  <c r="AP62" i="24"/>
  <c r="AO62" i="24"/>
  <c r="AN62" i="24"/>
  <c r="AM62" i="24"/>
  <c r="AL62" i="24"/>
  <c r="AK62" i="24"/>
  <c r="AJ62" i="24"/>
  <c r="AI62" i="24"/>
  <c r="AH62" i="24"/>
  <c r="AG62" i="24"/>
  <c r="AF62" i="24"/>
  <c r="AE62" i="24"/>
  <c r="AD62" i="24"/>
  <c r="AC62" i="24"/>
  <c r="AB62" i="24"/>
  <c r="AA62" i="24"/>
  <c r="Z62" i="24"/>
  <c r="Y62" i="24"/>
  <c r="X62" i="24"/>
  <c r="W62" i="24"/>
  <c r="V62" i="24"/>
  <c r="U62" i="24"/>
  <c r="T62" i="24"/>
  <c r="S62" i="24"/>
  <c r="R62" i="24"/>
  <c r="Q62" i="24"/>
  <c r="P62" i="24"/>
  <c r="O62" i="24"/>
  <c r="N62" i="24"/>
  <c r="M62" i="24"/>
  <c r="L62" i="24"/>
  <c r="K62" i="24"/>
  <c r="J62" i="24"/>
  <c r="I62" i="24"/>
  <c r="H62" i="24"/>
  <c r="G62" i="24"/>
  <c r="F62" i="24"/>
  <c r="E62" i="24"/>
  <c r="DB62" i="24" s="1"/>
  <c r="CZ61" i="24"/>
  <c r="CY61" i="24"/>
  <c r="CX61" i="24"/>
  <c r="CW61" i="24"/>
  <c r="CV61" i="24"/>
  <c r="CU61" i="24"/>
  <c r="CT61" i="24"/>
  <c r="CS61" i="24"/>
  <c r="CR61" i="24"/>
  <c r="CQ61" i="24"/>
  <c r="CP61" i="24"/>
  <c r="CO61" i="24"/>
  <c r="CN61" i="24"/>
  <c r="CM61" i="24"/>
  <c r="CL61" i="24"/>
  <c r="CK61" i="24"/>
  <c r="CJ61" i="24"/>
  <c r="CI61" i="24"/>
  <c r="CH61" i="24"/>
  <c r="CG61" i="24"/>
  <c r="CF61" i="24"/>
  <c r="CE61" i="24"/>
  <c r="CD61" i="24"/>
  <c r="CC61" i="24"/>
  <c r="CB61" i="24"/>
  <c r="CA61" i="24"/>
  <c r="BZ61" i="24"/>
  <c r="BY61" i="24"/>
  <c r="BX61" i="24"/>
  <c r="BW61" i="24"/>
  <c r="BV61" i="24"/>
  <c r="BU61" i="24"/>
  <c r="BT61" i="24"/>
  <c r="BS61" i="24"/>
  <c r="BR61" i="24"/>
  <c r="BQ61" i="24"/>
  <c r="BP61" i="24"/>
  <c r="BO61" i="24"/>
  <c r="BN61" i="24"/>
  <c r="BM61" i="24"/>
  <c r="BL61" i="24"/>
  <c r="BK61" i="24"/>
  <c r="BJ61" i="24"/>
  <c r="BI61" i="24"/>
  <c r="BH61" i="24"/>
  <c r="BG61" i="24"/>
  <c r="BF61" i="24"/>
  <c r="BE61" i="24"/>
  <c r="BD61" i="24"/>
  <c r="BC61" i="24"/>
  <c r="BB61" i="24"/>
  <c r="BA61" i="24"/>
  <c r="AZ61" i="24"/>
  <c r="AY61" i="24"/>
  <c r="AX61" i="24"/>
  <c r="AW61" i="24"/>
  <c r="AV61" i="24"/>
  <c r="AU61" i="24"/>
  <c r="AT61" i="24"/>
  <c r="AS61" i="24"/>
  <c r="AR61" i="24"/>
  <c r="AQ61" i="24"/>
  <c r="AP61" i="24"/>
  <c r="AO61" i="24"/>
  <c r="AN61" i="24"/>
  <c r="AM61" i="24"/>
  <c r="AL61" i="24"/>
  <c r="AK61" i="24"/>
  <c r="AJ61" i="24"/>
  <c r="AI61" i="24"/>
  <c r="AH61" i="24"/>
  <c r="AG61" i="24"/>
  <c r="AF61" i="24"/>
  <c r="AE61" i="24"/>
  <c r="AD61" i="24"/>
  <c r="AC61" i="24"/>
  <c r="AB61" i="24"/>
  <c r="AA61" i="24"/>
  <c r="Z61" i="24"/>
  <c r="Y61" i="24"/>
  <c r="X61" i="24"/>
  <c r="W61" i="24"/>
  <c r="V61" i="24"/>
  <c r="U61" i="24"/>
  <c r="T61" i="24"/>
  <c r="S61" i="24"/>
  <c r="R61" i="24"/>
  <c r="Q61" i="24"/>
  <c r="P61" i="24"/>
  <c r="O61" i="24"/>
  <c r="N61" i="24"/>
  <c r="M61" i="24"/>
  <c r="L61" i="24"/>
  <c r="K61" i="24"/>
  <c r="J61" i="24"/>
  <c r="I61" i="24"/>
  <c r="H61" i="24"/>
  <c r="G61" i="24"/>
  <c r="F61" i="24"/>
  <c r="E61" i="24"/>
  <c r="CZ60" i="24"/>
  <c r="CY60" i="24"/>
  <c r="CX60" i="24"/>
  <c r="CW60" i="24"/>
  <c r="CV60" i="24"/>
  <c r="CU60" i="24"/>
  <c r="CT60" i="24"/>
  <c r="CS60" i="24"/>
  <c r="CR60" i="24"/>
  <c r="CQ60" i="24"/>
  <c r="CP60" i="24"/>
  <c r="CO60" i="24"/>
  <c r="CN60" i="24"/>
  <c r="CM60" i="24"/>
  <c r="CL60" i="24"/>
  <c r="CK60" i="24"/>
  <c r="CJ60" i="24"/>
  <c r="CI60" i="24"/>
  <c r="CH60" i="24"/>
  <c r="CG60" i="24"/>
  <c r="CF60" i="24"/>
  <c r="CE60" i="24"/>
  <c r="CD60" i="24"/>
  <c r="CC60" i="24"/>
  <c r="CB60" i="24"/>
  <c r="CA60" i="24"/>
  <c r="BZ60" i="24"/>
  <c r="BY60" i="24"/>
  <c r="BX60" i="24"/>
  <c r="BW60" i="24"/>
  <c r="BV60" i="24"/>
  <c r="BU60" i="24"/>
  <c r="BT60" i="24"/>
  <c r="BS60" i="24"/>
  <c r="BR60" i="24"/>
  <c r="BQ60" i="24"/>
  <c r="BP60" i="24"/>
  <c r="BO60" i="24"/>
  <c r="BN60" i="24"/>
  <c r="BM60" i="24"/>
  <c r="BL60" i="24"/>
  <c r="BK60" i="24"/>
  <c r="BJ60" i="24"/>
  <c r="BI60" i="24"/>
  <c r="BH60" i="24"/>
  <c r="BG60" i="24"/>
  <c r="BF60" i="24"/>
  <c r="BE60" i="24"/>
  <c r="BD60" i="24"/>
  <c r="BC60" i="24"/>
  <c r="BB60" i="24"/>
  <c r="BA60" i="24"/>
  <c r="AZ60" i="24"/>
  <c r="AY60" i="24"/>
  <c r="AX60" i="24"/>
  <c r="AW60" i="24"/>
  <c r="AV60" i="24"/>
  <c r="AU60" i="24"/>
  <c r="AT60" i="24"/>
  <c r="AS60" i="24"/>
  <c r="AR60" i="24"/>
  <c r="AQ60" i="24"/>
  <c r="AP60" i="24"/>
  <c r="AO60" i="24"/>
  <c r="AN60" i="24"/>
  <c r="AM60" i="24"/>
  <c r="AL60" i="24"/>
  <c r="AK60" i="24"/>
  <c r="AJ60" i="24"/>
  <c r="AI60" i="24"/>
  <c r="AH60" i="24"/>
  <c r="AG60" i="24"/>
  <c r="AF60" i="24"/>
  <c r="AE60" i="24"/>
  <c r="AD60" i="24"/>
  <c r="AC60" i="24"/>
  <c r="AB60" i="24"/>
  <c r="AA60" i="24"/>
  <c r="Z60" i="24"/>
  <c r="Y60" i="24"/>
  <c r="X60" i="24"/>
  <c r="W60" i="24"/>
  <c r="V60" i="24"/>
  <c r="U60" i="24"/>
  <c r="T60" i="24"/>
  <c r="S60" i="24"/>
  <c r="R60" i="24"/>
  <c r="Q60" i="24"/>
  <c r="P60" i="24"/>
  <c r="O60" i="24"/>
  <c r="N60" i="24"/>
  <c r="M60" i="24"/>
  <c r="L60" i="24"/>
  <c r="K60" i="24"/>
  <c r="J60" i="24"/>
  <c r="I60" i="24"/>
  <c r="H60" i="24"/>
  <c r="G60" i="24"/>
  <c r="F60" i="24"/>
  <c r="E60" i="24"/>
  <c r="DB60" i="24" s="1"/>
  <c r="CZ59" i="24"/>
  <c r="CY59" i="24"/>
  <c r="CX59" i="24"/>
  <c r="CW59" i="24"/>
  <c r="CV59" i="24"/>
  <c r="CU59" i="24"/>
  <c r="CT59" i="24"/>
  <c r="CS59" i="24"/>
  <c r="CR59" i="24"/>
  <c r="CQ59" i="24"/>
  <c r="CP59" i="24"/>
  <c r="CO59" i="24"/>
  <c r="CN59" i="24"/>
  <c r="CM59" i="24"/>
  <c r="CL59" i="24"/>
  <c r="CK59" i="24"/>
  <c r="CJ59" i="24"/>
  <c r="CI59" i="24"/>
  <c r="CH59" i="24"/>
  <c r="CG59" i="24"/>
  <c r="CF59" i="24"/>
  <c r="CE59" i="24"/>
  <c r="CD59" i="24"/>
  <c r="CC59" i="24"/>
  <c r="CB59" i="24"/>
  <c r="CA59" i="24"/>
  <c r="BZ59" i="24"/>
  <c r="BY59" i="24"/>
  <c r="BX59" i="24"/>
  <c r="BW59" i="24"/>
  <c r="BV59" i="24"/>
  <c r="BU59" i="24"/>
  <c r="BT59" i="24"/>
  <c r="BS59" i="24"/>
  <c r="BR59" i="24"/>
  <c r="BQ59" i="24"/>
  <c r="BP59" i="24"/>
  <c r="BO59" i="24"/>
  <c r="BN59" i="24"/>
  <c r="BM59" i="24"/>
  <c r="BL59" i="24"/>
  <c r="BK59" i="24"/>
  <c r="BJ59" i="24"/>
  <c r="BI59" i="24"/>
  <c r="BH59" i="24"/>
  <c r="BG59" i="24"/>
  <c r="BF59" i="24"/>
  <c r="BE59" i="24"/>
  <c r="BD59" i="24"/>
  <c r="BC59" i="24"/>
  <c r="BB59" i="24"/>
  <c r="BA59" i="24"/>
  <c r="AZ59" i="24"/>
  <c r="AY59" i="24"/>
  <c r="AX59" i="24"/>
  <c r="AW59" i="24"/>
  <c r="AV59" i="24"/>
  <c r="AU59" i="24"/>
  <c r="AT59" i="24"/>
  <c r="AS59" i="24"/>
  <c r="AR59" i="24"/>
  <c r="AQ59" i="24"/>
  <c r="AP59" i="24"/>
  <c r="AO59" i="24"/>
  <c r="AN59" i="24"/>
  <c r="AM59" i="24"/>
  <c r="AL59" i="24"/>
  <c r="AK59" i="24"/>
  <c r="AJ59" i="24"/>
  <c r="AI59" i="24"/>
  <c r="AH59" i="24"/>
  <c r="AG59" i="24"/>
  <c r="AF59" i="24"/>
  <c r="AE59" i="24"/>
  <c r="AD59" i="24"/>
  <c r="AC59" i="24"/>
  <c r="AB59" i="24"/>
  <c r="AA59" i="24"/>
  <c r="Z59" i="24"/>
  <c r="Y59" i="24"/>
  <c r="X59" i="24"/>
  <c r="W59" i="24"/>
  <c r="V59" i="24"/>
  <c r="U59" i="24"/>
  <c r="T59" i="24"/>
  <c r="S59" i="24"/>
  <c r="R59" i="24"/>
  <c r="Q59" i="24"/>
  <c r="P59" i="24"/>
  <c r="O59" i="24"/>
  <c r="N59" i="24"/>
  <c r="M59" i="24"/>
  <c r="L59" i="24"/>
  <c r="K59" i="24"/>
  <c r="J59" i="24"/>
  <c r="I59" i="24"/>
  <c r="H59" i="24"/>
  <c r="G59" i="24"/>
  <c r="F59" i="24"/>
  <c r="E59" i="24"/>
  <c r="CZ58" i="24"/>
  <c r="CY58" i="24"/>
  <c r="CX58" i="24"/>
  <c r="CW58" i="24"/>
  <c r="CV58" i="24"/>
  <c r="CU58" i="24"/>
  <c r="CT58" i="24"/>
  <c r="CS58" i="24"/>
  <c r="CR58" i="24"/>
  <c r="CQ58" i="24"/>
  <c r="CP58" i="24"/>
  <c r="CO58" i="24"/>
  <c r="CN58" i="24"/>
  <c r="CM58" i="24"/>
  <c r="CL58" i="24"/>
  <c r="CK58" i="24"/>
  <c r="CJ58" i="24"/>
  <c r="CI58" i="24"/>
  <c r="CH58" i="24"/>
  <c r="CG58" i="24"/>
  <c r="CF58" i="24"/>
  <c r="CE58" i="24"/>
  <c r="CD58" i="24"/>
  <c r="CC58" i="24"/>
  <c r="CB58" i="24"/>
  <c r="CA58" i="24"/>
  <c r="BZ58" i="24"/>
  <c r="BY58" i="24"/>
  <c r="BX58" i="24"/>
  <c r="BW58" i="24"/>
  <c r="BV58" i="24"/>
  <c r="BU58" i="24"/>
  <c r="BT58" i="24"/>
  <c r="BS58" i="24"/>
  <c r="BR58" i="24"/>
  <c r="BQ58" i="24"/>
  <c r="BP58" i="24"/>
  <c r="BO58" i="24"/>
  <c r="BN58" i="24"/>
  <c r="BM58" i="24"/>
  <c r="BL58" i="24"/>
  <c r="BK58" i="24"/>
  <c r="BJ58" i="24"/>
  <c r="BI58" i="24"/>
  <c r="BH58" i="24"/>
  <c r="BG58" i="24"/>
  <c r="BF58" i="24"/>
  <c r="BE58" i="24"/>
  <c r="BD58" i="24"/>
  <c r="BC58" i="24"/>
  <c r="BB58" i="24"/>
  <c r="BA58" i="24"/>
  <c r="AZ58" i="24"/>
  <c r="AY58" i="24"/>
  <c r="AX58" i="24"/>
  <c r="AW58" i="24"/>
  <c r="AV58" i="24"/>
  <c r="AU58" i="24"/>
  <c r="AT58" i="24"/>
  <c r="AS58" i="24"/>
  <c r="AR58" i="24"/>
  <c r="AQ58" i="24"/>
  <c r="AP58" i="24"/>
  <c r="AO58" i="24"/>
  <c r="AN58" i="24"/>
  <c r="AM58" i="24"/>
  <c r="AL58" i="24"/>
  <c r="AK58" i="24"/>
  <c r="AJ58" i="24"/>
  <c r="AI58" i="24"/>
  <c r="AH58" i="24"/>
  <c r="AG58" i="24"/>
  <c r="AF58" i="24"/>
  <c r="AE58" i="24"/>
  <c r="AD58" i="24"/>
  <c r="AC58" i="24"/>
  <c r="AB58" i="24"/>
  <c r="AA58" i="24"/>
  <c r="Z58" i="24"/>
  <c r="Y58" i="24"/>
  <c r="X58" i="24"/>
  <c r="W58" i="24"/>
  <c r="V58" i="24"/>
  <c r="U58" i="24"/>
  <c r="T58" i="24"/>
  <c r="S58" i="24"/>
  <c r="R58" i="24"/>
  <c r="Q58" i="24"/>
  <c r="P58" i="24"/>
  <c r="O58" i="24"/>
  <c r="N58" i="24"/>
  <c r="M58" i="24"/>
  <c r="L58" i="24"/>
  <c r="K58" i="24"/>
  <c r="J58" i="24"/>
  <c r="I58" i="24"/>
  <c r="H58" i="24"/>
  <c r="G58" i="24"/>
  <c r="F58" i="24"/>
  <c r="E58" i="24"/>
  <c r="DB58" i="24" s="1"/>
  <c r="CZ57" i="24"/>
  <c r="CY57" i="24"/>
  <c r="CX57" i="24"/>
  <c r="CW57" i="24"/>
  <c r="CV57" i="24"/>
  <c r="CU57" i="24"/>
  <c r="CT57" i="24"/>
  <c r="CS57" i="24"/>
  <c r="CR57" i="24"/>
  <c r="CQ57" i="24"/>
  <c r="CP57" i="24"/>
  <c r="CO57" i="24"/>
  <c r="CN57" i="24"/>
  <c r="CM57" i="24"/>
  <c r="CL57" i="24"/>
  <c r="CK57" i="24"/>
  <c r="CJ57" i="24"/>
  <c r="CI57" i="24"/>
  <c r="CH57" i="24"/>
  <c r="CG57" i="24"/>
  <c r="CF57" i="24"/>
  <c r="CE57" i="24"/>
  <c r="CD57" i="24"/>
  <c r="CC57" i="24"/>
  <c r="CB57" i="24"/>
  <c r="CA57" i="24"/>
  <c r="BZ57" i="24"/>
  <c r="BY57" i="24"/>
  <c r="BX57" i="24"/>
  <c r="BW57" i="24"/>
  <c r="BV57" i="24"/>
  <c r="BU57" i="24"/>
  <c r="BT57" i="24"/>
  <c r="BS57" i="24"/>
  <c r="BR57" i="24"/>
  <c r="BQ57" i="24"/>
  <c r="BP57" i="24"/>
  <c r="BO57" i="24"/>
  <c r="BN57" i="24"/>
  <c r="BM57" i="24"/>
  <c r="BL57" i="24"/>
  <c r="BK57" i="24"/>
  <c r="BJ57" i="24"/>
  <c r="BI57" i="24"/>
  <c r="BH57" i="24"/>
  <c r="BG57" i="24"/>
  <c r="BF57" i="24"/>
  <c r="BE57" i="24"/>
  <c r="BD57" i="24"/>
  <c r="BC57" i="24"/>
  <c r="BB57" i="24"/>
  <c r="BA57" i="24"/>
  <c r="AZ57" i="24"/>
  <c r="AY57" i="24"/>
  <c r="AX57" i="24"/>
  <c r="AW57" i="24"/>
  <c r="AV57" i="24"/>
  <c r="AU57" i="24"/>
  <c r="AT57" i="24"/>
  <c r="AS57" i="24"/>
  <c r="AR57" i="24"/>
  <c r="AQ57" i="24"/>
  <c r="AP57" i="24"/>
  <c r="AO57" i="24"/>
  <c r="AN57" i="24"/>
  <c r="AM57" i="24"/>
  <c r="AL57" i="24"/>
  <c r="AK57" i="24"/>
  <c r="AJ57" i="24"/>
  <c r="AI57" i="24"/>
  <c r="AH57" i="24"/>
  <c r="AG57" i="24"/>
  <c r="AF57" i="24"/>
  <c r="AE57" i="24"/>
  <c r="AD57" i="24"/>
  <c r="AC57" i="24"/>
  <c r="AB57" i="24"/>
  <c r="AA57" i="24"/>
  <c r="Z57" i="24"/>
  <c r="Y57" i="24"/>
  <c r="X57" i="24"/>
  <c r="W57" i="24"/>
  <c r="V57" i="24"/>
  <c r="U57" i="24"/>
  <c r="T57" i="24"/>
  <c r="S57" i="24"/>
  <c r="R57" i="24"/>
  <c r="Q57" i="24"/>
  <c r="P57" i="24"/>
  <c r="O57" i="24"/>
  <c r="N57" i="24"/>
  <c r="M57" i="24"/>
  <c r="L57" i="24"/>
  <c r="K57" i="24"/>
  <c r="J57" i="24"/>
  <c r="I57" i="24"/>
  <c r="H57" i="24"/>
  <c r="G57" i="24"/>
  <c r="F57" i="24"/>
  <c r="E57" i="24"/>
  <c r="CZ56" i="24"/>
  <c r="CY56" i="24"/>
  <c r="CX56" i="24"/>
  <c r="CW56" i="24"/>
  <c r="CV56" i="24"/>
  <c r="CU56" i="24"/>
  <c r="CT56" i="24"/>
  <c r="CS56" i="24"/>
  <c r="CR56" i="24"/>
  <c r="CQ56" i="24"/>
  <c r="CP56" i="24"/>
  <c r="CO56" i="24"/>
  <c r="CN56" i="24"/>
  <c r="CM56" i="24"/>
  <c r="CL56" i="24"/>
  <c r="CK56" i="24"/>
  <c r="CJ56" i="24"/>
  <c r="CI56" i="24"/>
  <c r="CH56" i="24"/>
  <c r="CG56" i="24"/>
  <c r="CF56" i="24"/>
  <c r="CE56" i="24"/>
  <c r="CD56" i="24"/>
  <c r="CC56" i="24"/>
  <c r="CB56" i="24"/>
  <c r="CA56" i="24"/>
  <c r="BZ56" i="24"/>
  <c r="BY56" i="24"/>
  <c r="BX56" i="24"/>
  <c r="BW56" i="24"/>
  <c r="BV56" i="24"/>
  <c r="BU56" i="24"/>
  <c r="BT56" i="24"/>
  <c r="BS56" i="24"/>
  <c r="BR56" i="24"/>
  <c r="BQ56" i="24"/>
  <c r="BP56" i="24"/>
  <c r="BO56" i="24"/>
  <c r="BN56" i="24"/>
  <c r="BM56" i="24"/>
  <c r="BL56" i="24"/>
  <c r="BK56" i="24"/>
  <c r="BJ56" i="24"/>
  <c r="BI56" i="24"/>
  <c r="BH56" i="24"/>
  <c r="BG56" i="24"/>
  <c r="BF56" i="24"/>
  <c r="BE56" i="24"/>
  <c r="BD56" i="24"/>
  <c r="BC56" i="24"/>
  <c r="BB56" i="24"/>
  <c r="BA56" i="24"/>
  <c r="AZ56" i="24"/>
  <c r="AY56" i="24"/>
  <c r="AX56" i="24"/>
  <c r="AW56" i="24"/>
  <c r="AV56" i="24"/>
  <c r="AU56" i="24"/>
  <c r="AT56" i="24"/>
  <c r="AS56" i="24"/>
  <c r="AR56" i="24"/>
  <c r="AQ56" i="24"/>
  <c r="AP56" i="24"/>
  <c r="AO56" i="24"/>
  <c r="AN56" i="24"/>
  <c r="AM56" i="24"/>
  <c r="AL56" i="24"/>
  <c r="AK56" i="24"/>
  <c r="AJ56" i="24"/>
  <c r="AI56" i="24"/>
  <c r="AH56" i="24"/>
  <c r="AG56" i="24"/>
  <c r="AF56" i="24"/>
  <c r="AE56" i="24"/>
  <c r="AD56" i="24"/>
  <c r="AC56" i="24"/>
  <c r="AB56" i="24"/>
  <c r="AA56" i="24"/>
  <c r="Z56" i="24"/>
  <c r="Y56" i="24"/>
  <c r="X56" i="24"/>
  <c r="W56" i="24"/>
  <c r="V56" i="24"/>
  <c r="U56" i="24"/>
  <c r="T56" i="24"/>
  <c r="S56" i="24"/>
  <c r="R56" i="24"/>
  <c r="Q56" i="24"/>
  <c r="P56" i="24"/>
  <c r="O56" i="24"/>
  <c r="N56" i="24"/>
  <c r="M56" i="24"/>
  <c r="L56" i="24"/>
  <c r="K56" i="24"/>
  <c r="J56" i="24"/>
  <c r="I56" i="24"/>
  <c r="H56" i="24"/>
  <c r="G56" i="24"/>
  <c r="F56" i="24"/>
  <c r="E56" i="24"/>
  <c r="DB56" i="24" s="1"/>
  <c r="CZ55" i="24"/>
  <c r="CY55" i="24"/>
  <c r="CX55" i="24"/>
  <c r="CW55" i="24"/>
  <c r="CV55" i="24"/>
  <c r="CU55" i="24"/>
  <c r="CT55" i="24"/>
  <c r="CS55" i="24"/>
  <c r="CR55" i="24"/>
  <c r="CQ55" i="24"/>
  <c r="CP55" i="24"/>
  <c r="CO55" i="24"/>
  <c r="CN55" i="24"/>
  <c r="CM55" i="24"/>
  <c r="CL55" i="24"/>
  <c r="CK55" i="24"/>
  <c r="CJ55" i="24"/>
  <c r="CI55" i="24"/>
  <c r="CH55" i="24"/>
  <c r="CG55" i="24"/>
  <c r="CF55" i="24"/>
  <c r="CE55" i="24"/>
  <c r="CD55" i="24"/>
  <c r="CC55" i="24"/>
  <c r="CB55" i="24"/>
  <c r="CA55" i="24"/>
  <c r="BZ55" i="24"/>
  <c r="BY55" i="24"/>
  <c r="BX55" i="24"/>
  <c r="BW55" i="24"/>
  <c r="BV55" i="24"/>
  <c r="BU55" i="24"/>
  <c r="BT55" i="24"/>
  <c r="BS55" i="24"/>
  <c r="BR55" i="24"/>
  <c r="BQ55" i="24"/>
  <c r="BP55" i="24"/>
  <c r="BO55" i="24"/>
  <c r="BN55" i="24"/>
  <c r="BM55" i="24"/>
  <c r="BL55" i="24"/>
  <c r="BK55" i="24"/>
  <c r="BJ55" i="24"/>
  <c r="BI55" i="24"/>
  <c r="BH55" i="24"/>
  <c r="BG55" i="24"/>
  <c r="BF55" i="24"/>
  <c r="BE55" i="24"/>
  <c r="BD55" i="24"/>
  <c r="BC55" i="24"/>
  <c r="BB55" i="24"/>
  <c r="BA55" i="24"/>
  <c r="AZ55" i="24"/>
  <c r="AY55" i="24"/>
  <c r="AX55" i="24"/>
  <c r="AW55" i="24"/>
  <c r="AV55" i="24"/>
  <c r="AU55" i="24"/>
  <c r="AT55" i="24"/>
  <c r="AS55" i="24"/>
  <c r="AR55" i="24"/>
  <c r="AQ55" i="24"/>
  <c r="AP55" i="24"/>
  <c r="AO55" i="24"/>
  <c r="AN55" i="24"/>
  <c r="AM55" i="24"/>
  <c r="AL55" i="24"/>
  <c r="AK55" i="24"/>
  <c r="AJ55" i="24"/>
  <c r="AI55" i="24"/>
  <c r="AH55" i="24"/>
  <c r="AG55" i="24"/>
  <c r="AF55" i="24"/>
  <c r="AE55" i="24"/>
  <c r="AD55" i="24"/>
  <c r="AC55" i="24"/>
  <c r="AB55" i="24"/>
  <c r="AA55" i="24"/>
  <c r="Z55" i="24"/>
  <c r="Y55" i="24"/>
  <c r="X55" i="24"/>
  <c r="W55" i="24"/>
  <c r="V55" i="24"/>
  <c r="U55" i="24"/>
  <c r="T55" i="24"/>
  <c r="S55" i="24"/>
  <c r="R55" i="24"/>
  <c r="Q55" i="24"/>
  <c r="P55" i="24"/>
  <c r="O55" i="24"/>
  <c r="N55" i="24"/>
  <c r="M55" i="24"/>
  <c r="L55" i="24"/>
  <c r="K55" i="24"/>
  <c r="J55" i="24"/>
  <c r="I55" i="24"/>
  <c r="H55" i="24"/>
  <c r="G55" i="24"/>
  <c r="F55" i="24"/>
  <c r="E55" i="24"/>
  <c r="CZ54" i="24"/>
  <c r="CY54" i="24"/>
  <c r="CX54" i="24"/>
  <c r="CW54" i="24"/>
  <c r="CV54" i="24"/>
  <c r="CU54" i="24"/>
  <c r="CT54" i="24"/>
  <c r="CS54" i="24"/>
  <c r="CR54" i="24"/>
  <c r="CQ54" i="24"/>
  <c r="CP54" i="24"/>
  <c r="CO54" i="24"/>
  <c r="CN54" i="24"/>
  <c r="CM54" i="24"/>
  <c r="CL54" i="24"/>
  <c r="CK54" i="24"/>
  <c r="CJ54" i="24"/>
  <c r="CI54" i="24"/>
  <c r="CH54" i="24"/>
  <c r="CG54" i="24"/>
  <c r="CF54" i="24"/>
  <c r="CE54" i="24"/>
  <c r="CD54" i="24"/>
  <c r="CC54" i="24"/>
  <c r="CB54" i="24"/>
  <c r="CA54" i="24"/>
  <c r="BZ54" i="24"/>
  <c r="BY54" i="24"/>
  <c r="BX54" i="24"/>
  <c r="BW54" i="24"/>
  <c r="BV54" i="24"/>
  <c r="BU54" i="24"/>
  <c r="BT54" i="24"/>
  <c r="BS54" i="24"/>
  <c r="BR54" i="24"/>
  <c r="BQ54" i="24"/>
  <c r="BP54" i="24"/>
  <c r="BO54" i="24"/>
  <c r="BN54" i="24"/>
  <c r="BM54" i="24"/>
  <c r="BL54" i="24"/>
  <c r="BK54" i="24"/>
  <c r="BJ54" i="24"/>
  <c r="BI54" i="24"/>
  <c r="BH54" i="24"/>
  <c r="BG54" i="24"/>
  <c r="BF54" i="24"/>
  <c r="BE54" i="24"/>
  <c r="BD54" i="24"/>
  <c r="BC54" i="24"/>
  <c r="BB54" i="24"/>
  <c r="BA54" i="24"/>
  <c r="AZ54" i="24"/>
  <c r="AY54" i="24"/>
  <c r="AX54" i="24"/>
  <c r="AW54" i="24"/>
  <c r="AV54" i="24"/>
  <c r="AU54" i="24"/>
  <c r="AT54" i="24"/>
  <c r="AS54" i="24"/>
  <c r="AR54" i="24"/>
  <c r="AQ54" i="24"/>
  <c r="AP54" i="24"/>
  <c r="AO54" i="24"/>
  <c r="AN54" i="24"/>
  <c r="AM54" i="24"/>
  <c r="AL54" i="24"/>
  <c r="AK54" i="24"/>
  <c r="AJ54" i="24"/>
  <c r="AI54" i="24"/>
  <c r="AH54" i="24"/>
  <c r="AG54" i="24"/>
  <c r="AF54" i="24"/>
  <c r="AE54" i="24"/>
  <c r="AD54" i="24"/>
  <c r="AC54" i="24"/>
  <c r="AB54" i="24"/>
  <c r="AA54" i="24"/>
  <c r="Z54" i="24"/>
  <c r="Y54" i="24"/>
  <c r="X54" i="24"/>
  <c r="W54" i="24"/>
  <c r="V54" i="24"/>
  <c r="U54" i="24"/>
  <c r="T54" i="24"/>
  <c r="S54" i="24"/>
  <c r="R54" i="24"/>
  <c r="Q54" i="24"/>
  <c r="P54" i="24"/>
  <c r="O54" i="24"/>
  <c r="N54" i="24"/>
  <c r="M54" i="24"/>
  <c r="L54" i="24"/>
  <c r="K54" i="24"/>
  <c r="J54" i="24"/>
  <c r="I54" i="24"/>
  <c r="H54" i="24"/>
  <c r="G54" i="24"/>
  <c r="F54" i="24"/>
  <c r="E54" i="24"/>
  <c r="DB54" i="24" s="1"/>
  <c r="CZ53" i="24"/>
  <c r="CY53" i="24"/>
  <c r="CX53" i="24"/>
  <c r="CW53" i="24"/>
  <c r="CV53" i="24"/>
  <c r="CU53" i="24"/>
  <c r="CT53" i="24"/>
  <c r="CS53" i="24"/>
  <c r="CR53" i="24"/>
  <c r="CQ53" i="24"/>
  <c r="CP53" i="24"/>
  <c r="CO53" i="24"/>
  <c r="CN53" i="24"/>
  <c r="CM53" i="24"/>
  <c r="CL53" i="24"/>
  <c r="CK53" i="24"/>
  <c r="CJ53" i="24"/>
  <c r="CI53" i="24"/>
  <c r="CH53" i="24"/>
  <c r="CG53" i="24"/>
  <c r="CF53" i="24"/>
  <c r="CE53" i="24"/>
  <c r="CD53" i="24"/>
  <c r="CC53" i="24"/>
  <c r="CB53" i="24"/>
  <c r="CA53" i="24"/>
  <c r="BZ53" i="24"/>
  <c r="BY53" i="24"/>
  <c r="BX53" i="24"/>
  <c r="BW53" i="24"/>
  <c r="BV53" i="24"/>
  <c r="BU53" i="24"/>
  <c r="BT53" i="24"/>
  <c r="BS53" i="24"/>
  <c r="BR53" i="24"/>
  <c r="BQ53" i="24"/>
  <c r="BP53" i="24"/>
  <c r="BO53" i="24"/>
  <c r="BN53" i="24"/>
  <c r="BM53" i="24"/>
  <c r="BL53" i="24"/>
  <c r="BK53" i="24"/>
  <c r="BJ53" i="24"/>
  <c r="BI53" i="24"/>
  <c r="BH53" i="24"/>
  <c r="BG53" i="24"/>
  <c r="BF53" i="24"/>
  <c r="BE53" i="24"/>
  <c r="BD53" i="24"/>
  <c r="BC53" i="24"/>
  <c r="BB53" i="24"/>
  <c r="BA53" i="24"/>
  <c r="AZ53" i="24"/>
  <c r="AY53" i="24"/>
  <c r="AX53" i="24"/>
  <c r="AW53" i="24"/>
  <c r="AV53" i="24"/>
  <c r="AU53" i="24"/>
  <c r="AT53" i="24"/>
  <c r="AS53" i="24"/>
  <c r="AR53" i="24"/>
  <c r="AQ53" i="24"/>
  <c r="AP53" i="24"/>
  <c r="AO53" i="24"/>
  <c r="AN53" i="24"/>
  <c r="AM53" i="24"/>
  <c r="AL53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CZ52" i="24"/>
  <c r="CY52" i="24"/>
  <c r="CX52" i="24"/>
  <c r="CW52" i="24"/>
  <c r="CV52" i="24"/>
  <c r="CU52" i="24"/>
  <c r="CT52" i="24"/>
  <c r="CS52" i="24"/>
  <c r="CR52" i="24"/>
  <c r="CQ52" i="24"/>
  <c r="CP52" i="24"/>
  <c r="CO52" i="24"/>
  <c r="CN52" i="24"/>
  <c r="CM52" i="24"/>
  <c r="CL52" i="24"/>
  <c r="CK52" i="24"/>
  <c r="CJ52" i="24"/>
  <c r="CI52" i="24"/>
  <c r="CH52" i="24"/>
  <c r="CG52" i="24"/>
  <c r="CF52" i="24"/>
  <c r="CE52" i="24"/>
  <c r="CD52" i="24"/>
  <c r="CC52" i="24"/>
  <c r="CB52" i="24"/>
  <c r="CA52" i="24"/>
  <c r="BZ52" i="24"/>
  <c r="BY52" i="24"/>
  <c r="BX52" i="24"/>
  <c r="BW52" i="24"/>
  <c r="BV52" i="24"/>
  <c r="BU52" i="24"/>
  <c r="BT52" i="24"/>
  <c r="BS52" i="24"/>
  <c r="BR52" i="24"/>
  <c r="BQ52" i="24"/>
  <c r="BP52" i="24"/>
  <c r="BO52" i="24"/>
  <c r="BN52" i="24"/>
  <c r="BM52" i="24"/>
  <c r="BL52" i="24"/>
  <c r="BK52" i="24"/>
  <c r="BJ52" i="24"/>
  <c r="BI52" i="24"/>
  <c r="BH52" i="24"/>
  <c r="BG52" i="24"/>
  <c r="BF52" i="24"/>
  <c r="BE52" i="24"/>
  <c r="BD52" i="24"/>
  <c r="BC52" i="24"/>
  <c r="BB52" i="24"/>
  <c r="BA52" i="24"/>
  <c r="AZ52" i="24"/>
  <c r="AY52" i="24"/>
  <c r="AX52" i="24"/>
  <c r="AW52" i="24"/>
  <c r="AV52" i="24"/>
  <c r="AU52" i="24"/>
  <c r="AT52" i="24"/>
  <c r="AS52" i="24"/>
  <c r="AR52" i="24"/>
  <c r="AQ52" i="24"/>
  <c r="AP52" i="24"/>
  <c r="AO52" i="24"/>
  <c r="AN52" i="24"/>
  <c r="AM52" i="24"/>
  <c r="AL52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B52" i="24" s="1"/>
  <c r="CZ51" i="24"/>
  <c r="CY51" i="24"/>
  <c r="CX51" i="24"/>
  <c r="CW51" i="24"/>
  <c r="CV51" i="24"/>
  <c r="CU51" i="24"/>
  <c r="CT51" i="24"/>
  <c r="CS51" i="24"/>
  <c r="CR51" i="24"/>
  <c r="CQ51" i="24"/>
  <c r="CP51" i="24"/>
  <c r="CO51" i="24"/>
  <c r="CN51" i="24"/>
  <c r="CM51" i="24"/>
  <c r="CL51" i="24"/>
  <c r="CK51" i="24"/>
  <c r="CJ51" i="24"/>
  <c r="CI51" i="24"/>
  <c r="CH51" i="24"/>
  <c r="CG51" i="24"/>
  <c r="CF51" i="24"/>
  <c r="CE51" i="24"/>
  <c r="CD51" i="24"/>
  <c r="CC51" i="24"/>
  <c r="CB51" i="24"/>
  <c r="CA51" i="24"/>
  <c r="BZ51" i="24"/>
  <c r="BY51" i="24"/>
  <c r="BX51" i="24"/>
  <c r="BW51" i="24"/>
  <c r="BV51" i="24"/>
  <c r="BU51" i="24"/>
  <c r="BT51" i="24"/>
  <c r="BS51" i="24"/>
  <c r="BR51" i="24"/>
  <c r="BQ51" i="24"/>
  <c r="BP51" i="24"/>
  <c r="BO51" i="24"/>
  <c r="BN51" i="24"/>
  <c r="BM51" i="24"/>
  <c r="BL51" i="24"/>
  <c r="BK51" i="24"/>
  <c r="BJ51" i="24"/>
  <c r="BI51" i="24"/>
  <c r="BH51" i="24"/>
  <c r="BG51" i="24"/>
  <c r="BF51" i="24"/>
  <c r="BE51" i="24"/>
  <c r="BD51" i="24"/>
  <c r="BC51" i="24"/>
  <c r="BB51" i="24"/>
  <c r="BA51" i="24"/>
  <c r="AZ51" i="24"/>
  <c r="AY51" i="24"/>
  <c r="AX51" i="24"/>
  <c r="AW51" i="24"/>
  <c r="AV51" i="24"/>
  <c r="AU51" i="24"/>
  <c r="AT51" i="24"/>
  <c r="AS51" i="24"/>
  <c r="AR51" i="24"/>
  <c r="AQ51" i="24"/>
  <c r="AP51" i="24"/>
  <c r="AO51" i="24"/>
  <c r="AN51" i="24"/>
  <c r="AM51" i="24"/>
  <c r="AL51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CZ50" i="24"/>
  <c r="CY50" i="24"/>
  <c r="CX50" i="24"/>
  <c r="CW50" i="24"/>
  <c r="CV50" i="24"/>
  <c r="CU50" i="24"/>
  <c r="CT50" i="24"/>
  <c r="CS50" i="24"/>
  <c r="CR50" i="24"/>
  <c r="CQ50" i="24"/>
  <c r="CP50" i="24"/>
  <c r="CO50" i="24"/>
  <c r="CN50" i="24"/>
  <c r="CM50" i="24"/>
  <c r="CL50" i="24"/>
  <c r="CK50" i="24"/>
  <c r="CJ50" i="24"/>
  <c r="CI50" i="24"/>
  <c r="CH50" i="24"/>
  <c r="CG50" i="24"/>
  <c r="CF50" i="24"/>
  <c r="CE50" i="24"/>
  <c r="CD50" i="24"/>
  <c r="CC50" i="24"/>
  <c r="CB50" i="24"/>
  <c r="CA50" i="24"/>
  <c r="BZ50" i="24"/>
  <c r="BY50" i="24"/>
  <c r="BX50" i="24"/>
  <c r="BW50" i="24"/>
  <c r="BV50" i="24"/>
  <c r="BU50" i="24"/>
  <c r="BT50" i="24"/>
  <c r="BS50" i="24"/>
  <c r="BR50" i="24"/>
  <c r="BQ50" i="24"/>
  <c r="BP50" i="24"/>
  <c r="BO50" i="24"/>
  <c r="BN50" i="24"/>
  <c r="BM50" i="24"/>
  <c r="BL50" i="24"/>
  <c r="BK50" i="24"/>
  <c r="BJ50" i="24"/>
  <c r="BI50" i="24"/>
  <c r="BH50" i="24"/>
  <c r="BG50" i="24"/>
  <c r="BF50" i="24"/>
  <c r="BE50" i="24"/>
  <c r="BD50" i="24"/>
  <c r="BC50" i="24"/>
  <c r="BB50" i="24"/>
  <c r="BA50" i="24"/>
  <c r="AZ50" i="24"/>
  <c r="AY50" i="24"/>
  <c r="AX50" i="24"/>
  <c r="AW50" i="24"/>
  <c r="AV50" i="24"/>
  <c r="AU50" i="24"/>
  <c r="AT50" i="24"/>
  <c r="AS50" i="24"/>
  <c r="AR50" i="24"/>
  <c r="AQ50" i="24"/>
  <c r="AP50" i="24"/>
  <c r="AO50" i="24"/>
  <c r="AN50" i="24"/>
  <c r="AM50" i="24"/>
  <c r="AL50" i="24"/>
  <c r="AK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V50" i="24"/>
  <c r="U50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B50" i="24" s="1"/>
  <c r="CZ49" i="24"/>
  <c r="CY49" i="24"/>
  <c r="CX49" i="24"/>
  <c r="CW49" i="24"/>
  <c r="CV49" i="24"/>
  <c r="CU49" i="24"/>
  <c r="CT49" i="24"/>
  <c r="CS49" i="24"/>
  <c r="CR49" i="24"/>
  <c r="CQ49" i="24"/>
  <c r="CP49" i="24"/>
  <c r="CO49" i="24"/>
  <c r="CN49" i="24"/>
  <c r="CM49" i="24"/>
  <c r="CL49" i="24"/>
  <c r="CK49" i="24"/>
  <c r="CJ49" i="24"/>
  <c r="CI49" i="24"/>
  <c r="CH49" i="24"/>
  <c r="CG49" i="24"/>
  <c r="CF49" i="24"/>
  <c r="CE49" i="24"/>
  <c r="CD49" i="24"/>
  <c r="CC49" i="24"/>
  <c r="CB49" i="24"/>
  <c r="CA49" i="24"/>
  <c r="BZ49" i="24"/>
  <c r="BY49" i="24"/>
  <c r="BX49" i="24"/>
  <c r="BW49" i="24"/>
  <c r="BV49" i="24"/>
  <c r="BU49" i="24"/>
  <c r="BT49" i="24"/>
  <c r="BS49" i="24"/>
  <c r="BR49" i="24"/>
  <c r="BQ49" i="24"/>
  <c r="BP49" i="24"/>
  <c r="BO49" i="24"/>
  <c r="BN49" i="24"/>
  <c r="BM49" i="24"/>
  <c r="BL49" i="24"/>
  <c r="BK49" i="24"/>
  <c r="BJ49" i="24"/>
  <c r="BI49" i="24"/>
  <c r="BH49" i="24"/>
  <c r="BG49" i="24"/>
  <c r="BF49" i="24"/>
  <c r="BE49" i="24"/>
  <c r="BD49" i="24"/>
  <c r="BC49" i="24"/>
  <c r="BB49" i="24"/>
  <c r="BA49" i="24"/>
  <c r="AZ49" i="24"/>
  <c r="AY49" i="24"/>
  <c r="AX49" i="24"/>
  <c r="AW49" i="24"/>
  <c r="AV49" i="24"/>
  <c r="AU49" i="24"/>
  <c r="AT49" i="24"/>
  <c r="AS49" i="24"/>
  <c r="AR49" i="24"/>
  <c r="AQ49" i="24"/>
  <c r="AP49" i="24"/>
  <c r="AO49" i="24"/>
  <c r="AN49" i="24"/>
  <c r="AM49" i="24"/>
  <c r="AL49" i="24"/>
  <c r="AK49" i="24"/>
  <c r="AJ49" i="24"/>
  <c r="AI49" i="24"/>
  <c r="AH49" i="24"/>
  <c r="AG49" i="24"/>
  <c r="AF49" i="24"/>
  <c r="AE49" i="24"/>
  <c r="AD49" i="24"/>
  <c r="AC49" i="24"/>
  <c r="AB49" i="24"/>
  <c r="AA49" i="24"/>
  <c r="Z49" i="24"/>
  <c r="Y49" i="24"/>
  <c r="X49" i="24"/>
  <c r="W49" i="24"/>
  <c r="V49" i="24"/>
  <c r="U49" i="24"/>
  <c r="T49" i="24"/>
  <c r="S49" i="24"/>
  <c r="R49" i="24"/>
  <c r="Q49" i="24"/>
  <c r="P49" i="24"/>
  <c r="O49" i="24"/>
  <c r="N49" i="24"/>
  <c r="M49" i="24"/>
  <c r="L49" i="24"/>
  <c r="K49" i="24"/>
  <c r="J49" i="24"/>
  <c r="I49" i="24"/>
  <c r="H49" i="24"/>
  <c r="G49" i="24"/>
  <c r="F49" i="24"/>
  <c r="E49" i="24"/>
  <c r="CZ48" i="24"/>
  <c r="CY48" i="24"/>
  <c r="CX48" i="24"/>
  <c r="CW48" i="24"/>
  <c r="CV48" i="24"/>
  <c r="CU48" i="24"/>
  <c r="CT48" i="24"/>
  <c r="CS48" i="24"/>
  <c r="CR48" i="24"/>
  <c r="CQ48" i="24"/>
  <c r="CP48" i="24"/>
  <c r="CO48" i="24"/>
  <c r="CN48" i="24"/>
  <c r="CM48" i="24"/>
  <c r="CL48" i="24"/>
  <c r="CK48" i="24"/>
  <c r="CJ48" i="24"/>
  <c r="CI48" i="24"/>
  <c r="CH48" i="24"/>
  <c r="CG48" i="24"/>
  <c r="CF48" i="24"/>
  <c r="CE48" i="24"/>
  <c r="CD48" i="24"/>
  <c r="CC48" i="24"/>
  <c r="CB48" i="24"/>
  <c r="CA48" i="24"/>
  <c r="BZ48" i="24"/>
  <c r="BY48" i="24"/>
  <c r="BX48" i="24"/>
  <c r="BW48" i="24"/>
  <c r="BV48" i="24"/>
  <c r="BU48" i="24"/>
  <c r="BT48" i="24"/>
  <c r="BS48" i="24"/>
  <c r="BR48" i="24"/>
  <c r="BQ48" i="24"/>
  <c r="BP48" i="24"/>
  <c r="BO48" i="24"/>
  <c r="BN48" i="24"/>
  <c r="BM48" i="24"/>
  <c r="BL48" i="24"/>
  <c r="BK48" i="24"/>
  <c r="BJ48" i="24"/>
  <c r="BI48" i="24"/>
  <c r="BH48" i="24"/>
  <c r="BG48" i="24"/>
  <c r="BF48" i="24"/>
  <c r="BE48" i="24"/>
  <c r="BD48" i="24"/>
  <c r="BC48" i="24"/>
  <c r="BB48" i="24"/>
  <c r="BA48" i="24"/>
  <c r="AZ48" i="24"/>
  <c r="AY48" i="24"/>
  <c r="AX48" i="24"/>
  <c r="AW48" i="24"/>
  <c r="AV48" i="24"/>
  <c r="AU48" i="24"/>
  <c r="AT48" i="24"/>
  <c r="AS48" i="24"/>
  <c r="AR48" i="24"/>
  <c r="AQ48" i="24"/>
  <c r="AP48" i="24"/>
  <c r="AO48" i="24"/>
  <c r="AN48" i="24"/>
  <c r="AM48" i="24"/>
  <c r="AL48" i="24"/>
  <c r="AK48" i="24"/>
  <c r="AJ48" i="24"/>
  <c r="AI48" i="24"/>
  <c r="AH48" i="24"/>
  <c r="AG48" i="24"/>
  <c r="AF48" i="24"/>
  <c r="AE48" i="24"/>
  <c r="AD48" i="24"/>
  <c r="AC48" i="24"/>
  <c r="AB48" i="24"/>
  <c r="AA48" i="24"/>
  <c r="Z48" i="24"/>
  <c r="Y48" i="24"/>
  <c r="X48" i="24"/>
  <c r="W48" i="24"/>
  <c r="V48" i="24"/>
  <c r="U48" i="24"/>
  <c r="T48" i="24"/>
  <c r="S48" i="24"/>
  <c r="R48" i="24"/>
  <c r="Q48" i="24"/>
  <c r="P48" i="24"/>
  <c r="O48" i="24"/>
  <c r="N48" i="24"/>
  <c r="M48" i="24"/>
  <c r="L48" i="24"/>
  <c r="K48" i="24"/>
  <c r="J48" i="24"/>
  <c r="I48" i="24"/>
  <c r="H48" i="24"/>
  <c r="G48" i="24"/>
  <c r="F48" i="24"/>
  <c r="E48" i="24"/>
  <c r="DB48" i="24" s="1"/>
  <c r="CZ47" i="24"/>
  <c r="CY47" i="24"/>
  <c r="CX47" i="24"/>
  <c r="CW47" i="24"/>
  <c r="CV47" i="24"/>
  <c r="CU47" i="24"/>
  <c r="CT47" i="24"/>
  <c r="CS47" i="24"/>
  <c r="CR47" i="24"/>
  <c r="CQ47" i="24"/>
  <c r="CP47" i="24"/>
  <c r="CO47" i="24"/>
  <c r="CN47" i="24"/>
  <c r="CM47" i="24"/>
  <c r="CL47" i="24"/>
  <c r="CK47" i="24"/>
  <c r="CJ47" i="24"/>
  <c r="CI47" i="24"/>
  <c r="CH47" i="24"/>
  <c r="CG47" i="24"/>
  <c r="CF47" i="24"/>
  <c r="CE47" i="24"/>
  <c r="CD47" i="24"/>
  <c r="CC47" i="24"/>
  <c r="CB47" i="24"/>
  <c r="CA47" i="24"/>
  <c r="BZ47" i="24"/>
  <c r="BY47" i="24"/>
  <c r="BX47" i="24"/>
  <c r="BW47" i="24"/>
  <c r="BV47" i="24"/>
  <c r="BU47" i="24"/>
  <c r="BT47" i="24"/>
  <c r="BS47" i="24"/>
  <c r="BR47" i="24"/>
  <c r="BQ47" i="24"/>
  <c r="BP47" i="24"/>
  <c r="BO47" i="24"/>
  <c r="BN47" i="24"/>
  <c r="BM47" i="24"/>
  <c r="BL47" i="24"/>
  <c r="BK47" i="24"/>
  <c r="BJ47" i="24"/>
  <c r="BI47" i="24"/>
  <c r="BH47" i="24"/>
  <c r="BG47" i="24"/>
  <c r="BF47" i="24"/>
  <c r="BE47" i="24"/>
  <c r="BD47" i="24"/>
  <c r="BC47" i="24"/>
  <c r="BB47" i="24"/>
  <c r="BA47" i="24"/>
  <c r="AZ47" i="24"/>
  <c r="AY47" i="24"/>
  <c r="AX47" i="24"/>
  <c r="AW47" i="24"/>
  <c r="AV47" i="24"/>
  <c r="AU47" i="24"/>
  <c r="AT47" i="24"/>
  <c r="AS47" i="24"/>
  <c r="AR47" i="24"/>
  <c r="AQ47" i="24"/>
  <c r="AP47" i="24"/>
  <c r="AO47" i="24"/>
  <c r="AN47" i="24"/>
  <c r="AM47" i="24"/>
  <c r="AL47" i="24"/>
  <c r="AK47" i="24"/>
  <c r="AJ47" i="24"/>
  <c r="AI47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I47" i="24"/>
  <c r="H47" i="24"/>
  <c r="G47" i="24"/>
  <c r="F47" i="24"/>
  <c r="E47" i="24"/>
  <c r="CZ46" i="24"/>
  <c r="CY46" i="24"/>
  <c r="CX46" i="24"/>
  <c r="CW46" i="24"/>
  <c r="CV46" i="24"/>
  <c r="CU46" i="24"/>
  <c r="CT46" i="24"/>
  <c r="CS46" i="24"/>
  <c r="CR46" i="24"/>
  <c r="CQ46" i="24"/>
  <c r="CP46" i="24"/>
  <c r="CO46" i="24"/>
  <c r="CN46" i="24"/>
  <c r="CM46" i="24"/>
  <c r="CL46" i="24"/>
  <c r="CK46" i="24"/>
  <c r="CJ46" i="24"/>
  <c r="CI46" i="24"/>
  <c r="CH46" i="24"/>
  <c r="CG46" i="24"/>
  <c r="CF46" i="24"/>
  <c r="CE46" i="24"/>
  <c r="CD46" i="24"/>
  <c r="CC46" i="24"/>
  <c r="CB46" i="24"/>
  <c r="CA46" i="24"/>
  <c r="BZ46" i="24"/>
  <c r="BY46" i="24"/>
  <c r="BX46" i="24"/>
  <c r="BW46" i="24"/>
  <c r="BV46" i="24"/>
  <c r="BU46" i="24"/>
  <c r="BT46" i="24"/>
  <c r="BS46" i="24"/>
  <c r="BR46" i="24"/>
  <c r="BQ46" i="24"/>
  <c r="BP46" i="24"/>
  <c r="BO46" i="24"/>
  <c r="BN46" i="24"/>
  <c r="BM46" i="24"/>
  <c r="BL46" i="24"/>
  <c r="BK46" i="24"/>
  <c r="BJ46" i="24"/>
  <c r="BI46" i="24"/>
  <c r="BH46" i="24"/>
  <c r="BG46" i="24"/>
  <c r="BF46" i="24"/>
  <c r="BE46" i="24"/>
  <c r="BD46" i="24"/>
  <c r="BC46" i="24"/>
  <c r="BB46" i="24"/>
  <c r="BA46" i="24"/>
  <c r="AZ46" i="24"/>
  <c r="AY46" i="24"/>
  <c r="AX46" i="24"/>
  <c r="AW46" i="24"/>
  <c r="AV46" i="24"/>
  <c r="AU46" i="24"/>
  <c r="AT46" i="24"/>
  <c r="AS46" i="24"/>
  <c r="AR46" i="24"/>
  <c r="AQ46" i="24"/>
  <c r="AP46" i="24"/>
  <c r="AO46" i="24"/>
  <c r="AN46" i="24"/>
  <c r="AM46" i="24"/>
  <c r="AL46" i="24"/>
  <c r="AK46" i="24"/>
  <c r="AJ46" i="24"/>
  <c r="AI46" i="24"/>
  <c r="AH46" i="24"/>
  <c r="AG46" i="24"/>
  <c r="AF46" i="24"/>
  <c r="AE46" i="24"/>
  <c r="AD46" i="24"/>
  <c r="AC46" i="24"/>
  <c r="AB46" i="24"/>
  <c r="AA46" i="24"/>
  <c r="Z46" i="24"/>
  <c r="Y46" i="24"/>
  <c r="X46" i="24"/>
  <c r="W46" i="24"/>
  <c r="V46" i="24"/>
  <c r="U46" i="24"/>
  <c r="T46" i="24"/>
  <c r="S46" i="24"/>
  <c r="R46" i="24"/>
  <c r="Q46" i="24"/>
  <c r="P46" i="24"/>
  <c r="O46" i="24"/>
  <c r="N46" i="24"/>
  <c r="M46" i="24"/>
  <c r="L46" i="24"/>
  <c r="K46" i="24"/>
  <c r="J46" i="24"/>
  <c r="I46" i="24"/>
  <c r="H46" i="24"/>
  <c r="G46" i="24"/>
  <c r="F46" i="24"/>
  <c r="E46" i="24"/>
  <c r="DB46" i="24" s="1"/>
  <c r="CZ45" i="24"/>
  <c r="CY45" i="24"/>
  <c r="CX45" i="24"/>
  <c r="CW45" i="24"/>
  <c r="CV45" i="24"/>
  <c r="CU45" i="24"/>
  <c r="CT45" i="24"/>
  <c r="CS45" i="24"/>
  <c r="CR45" i="24"/>
  <c r="CQ45" i="24"/>
  <c r="CP45" i="24"/>
  <c r="CO45" i="24"/>
  <c r="CN45" i="24"/>
  <c r="CM45" i="24"/>
  <c r="CL45" i="24"/>
  <c r="CK45" i="24"/>
  <c r="CJ45" i="24"/>
  <c r="CI45" i="24"/>
  <c r="CH45" i="24"/>
  <c r="CG45" i="24"/>
  <c r="CF45" i="24"/>
  <c r="CE45" i="24"/>
  <c r="CD45" i="24"/>
  <c r="CC45" i="24"/>
  <c r="CB45" i="24"/>
  <c r="CA45" i="24"/>
  <c r="BZ45" i="24"/>
  <c r="BY45" i="24"/>
  <c r="BX45" i="24"/>
  <c r="BW45" i="24"/>
  <c r="BV45" i="24"/>
  <c r="BU45" i="24"/>
  <c r="BT45" i="24"/>
  <c r="BS45" i="24"/>
  <c r="BR45" i="24"/>
  <c r="BQ45" i="24"/>
  <c r="BP45" i="24"/>
  <c r="BO45" i="24"/>
  <c r="BN45" i="24"/>
  <c r="BM45" i="24"/>
  <c r="BL45" i="24"/>
  <c r="BK45" i="24"/>
  <c r="BJ45" i="24"/>
  <c r="BI45" i="24"/>
  <c r="BH45" i="24"/>
  <c r="BG45" i="24"/>
  <c r="BF45" i="24"/>
  <c r="BE45" i="24"/>
  <c r="BD45" i="24"/>
  <c r="BC45" i="24"/>
  <c r="BB45" i="24"/>
  <c r="BA45" i="24"/>
  <c r="AZ45" i="24"/>
  <c r="AY45" i="24"/>
  <c r="AX45" i="24"/>
  <c r="AW45" i="24"/>
  <c r="AV45" i="24"/>
  <c r="AU45" i="24"/>
  <c r="AT45" i="24"/>
  <c r="AS45" i="24"/>
  <c r="AR45" i="24"/>
  <c r="AQ45" i="24"/>
  <c r="AP45" i="24"/>
  <c r="AO45" i="24"/>
  <c r="AN45" i="24"/>
  <c r="AM45" i="24"/>
  <c r="AL45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CZ44" i="24"/>
  <c r="CY44" i="24"/>
  <c r="CX44" i="24"/>
  <c r="CW44" i="24"/>
  <c r="CV44" i="24"/>
  <c r="CU44" i="24"/>
  <c r="CT44" i="24"/>
  <c r="CS44" i="24"/>
  <c r="CR44" i="24"/>
  <c r="CQ44" i="24"/>
  <c r="CP44" i="24"/>
  <c r="CO44" i="24"/>
  <c r="CN44" i="24"/>
  <c r="CM44" i="24"/>
  <c r="CL44" i="24"/>
  <c r="CK44" i="24"/>
  <c r="CJ44" i="24"/>
  <c r="CI44" i="24"/>
  <c r="CH44" i="24"/>
  <c r="CG44" i="24"/>
  <c r="CF44" i="24"/>
  <c r="CE44" i="24"/>
  <c r="CD44" i="24"/>
  <c r="CC44" i="24"/>
  <c r="CB44" i="24"/>
  <c r="CA44" i="24"/>
  <c r="BZ44" i="24"/>
  <c r="BY44" i="24"/>
  <c r="BX44" i="24"/>
  <c r="BW44" i="24"/>
  <c r="BV44" i="24"/>
  <c r="BU44" i="24"/>
  <c r="BT44" i="24"/>
  <c r="BS44" i="24"/>
  <c r="BR44" i="24"/>
  <c r="BQ44" i="24"/>
  <c r="BP44" i="24"/>
  <c r="BO44" i="24"/>
  <c r="BN44" i="24"/>
  <c r="BM44" i="24"/>
  <c r="BL44" i="24"/>
  <c r="BK44" i="24"/>
  <c r="BJ44" i="24"/>
  <c r="BI44" i="24"/>
  <c r="BH44" i="24"/>
  <c r="BG44" i="24"/>
  <c r="BF44" i="24"/>
  <c r="BE44" i="24"/>
  <c r="BD44" i="24"/>
  <c r="BC44" i="24"/>
  <c r="BB44" i="24"/>
  <c r="BA44" i="24"/>
  <c r="AZ44" i="24"/>
  <c r="AY44" i="24"/>
  <c r="AX44" i="24"/>
  <c r="AW44" i="24"/>
  <c r="AV44" i="24"/>
  <c r="AU44" i="24"/>
  <c r="AT44" i="24"/>
  <c r="AS44" i="24"/>
  <c r="AR44" i="24"/>
  <c r="AQ44" i="24"/>
  <c r="AP44" i="24"/>
  <c r="AO44" i="24"/>
  <c r="AN44" i="24"/>
  <c r="AM44" i="24"/>
  <c r="AL44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B44" i="24" s="1"/>
  <c r="CZ43" i="24"/>
  <c r="CY43" i="24"/>
  <c r="CX43" i="24"/>
  <c r="CW43" i="24"/>
  <c r="CV43" i="24"/>
  <c r="CU43" i="24"/>
  <c r="CT43" i="24"/>
  <c r="CS43" i="24"/>
  <c r="CR43" i="24"/>
  <c r="CQ43" i="24"/>
  <c r="CP43" i="24"/>
  <c r="CO43" i="24"/>
  <c r="CN43" i="24"/>
  <c r="CM43" i="24"/>
  <c r="CL43" i="24"/>
  <c r="CK43" i="24"/>
  <c r="CJ43" i="24"/>
  <c r="CI43" i="24"/>
  <c r="CH43" i="24"/>
  <c r="CG43" i="24"/>
  <c r="CF43" i="24"/>
  <c r="CE43" i="24"/>
  <c r="CD43" i="24"/>
  <c r="CC43" i="24"/>
  <c r="CB43" i="24"/>
  <c r="CA43" i="24"/>
  <c r="BZ43" i="24"/>
  <c r="BY43" i="24"/>
  <c r="BX43" i="24"/>
  <c r="BW43" i="24"/>
  <c r="BV43" i="24"/>
  <c r="BU43" i="24"/>
  <c r="BT43" i="24"/>
  <c r="BS43" i="24"/>
  <c r="BR43" i="24"/>
  <c r="BQ43" i="24"/>
  <c r="BP43" i="24"/>
  <c r="BO43" i="24"/>
  <c r="BN43" i="24"/>
  <c r="BM43" i="24"/>
  <c r="BL43" i="24"/>
  <c r="BK43" i="24"/>
  <c r="BJ43" i="24"/>
  <c r="BI43" i="24"/>
  <c r="BH43" i="24"/>
  <c r="BG43" i="24"/>
  <c r="BF43" i="24"/>
  <c r="BE43" i="24"/>
  <c r="BD43" i="24"/>
  <c r="BC43" i="24"/>
  <c r="BB43" i="24"/>
  <c r="BA43" i="24"/>
  <c r="AZ43" i="24"/>
  <c r="AY43" i="24"/>
  <c r="AX43" i="24"/>
  <c r="AW43" i="24"/>
  <c r="AV43" i="24"/>
  <c r="AU43" i="24"/>
  <c r="AT43" i="24"/>
  <c r="AS43" i="24"/>
  <c r="AR43" i="24"/>
  <c r="AQ43" i="24"/>
  <c r="AP43" i="24"/>
  <c r="AO43" i="24"/>
  <c r="AN43" i="24"/>
  <c r="AM43" i="24"/>
  <c r="AL43" i="24"/>
  <c r="AK43" i="24"/>
  <c r="AJ43" i="24"/>
  <c r="AI43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CZ42" i="24"/>
  <c r="CY42" i="24"/>
  <c r="CX42" i="24"/>
  <c r="CW42" i="24"/>
  <c r="CV42" i="24"/>
  <c r="CU42" i="24"/>
  <c r="CT42" i="24"/>
  <c r="CS42" i="24"/>
  <c r="CR42" i="24"/>
  <c r="CQ42" i="24"/>
  <c r="CP42" i="24"/>
  <c r="CO42" i="24"/>
  <c r="CN42" i="24"/>
  <c r="CM42" i="24"/>
  <c r="CL42" i="24"/>
  <c r="CK42" i="24"/>
  <c r="CJ42" i="24"/>
  <c r="CI42" i="24"/>
  <c r="CH42" i="24"/>
  <c r="CG42" i="24"/>
  <c r="CF42" i="24"/>
  <c r="CE42" i="24"/>
  <c r="CD42" i="24"/>
  <c r="CC42" i="24"/>
  <c r="CB42" i="24"/>
  <c r="CA42" i="24"/>
  <c r="BZ42" i="24"/>
  <c r="BY42" i="24"/>
  <c r="BX42" i="24"/>
  <c r="BW42" i="24"/>
  <c r="BV42" i="24"/>
  <c r="BU42" i="24"/>
  <c r="BT42" i="24"/>
  <c r="BS42" i="24"/>
  <c r="BR42" i="24"/>
  <c r="BQ42" i="24"/>
  <c r="BP42" i="24"/>
  <c r="BO42" i="24"/>
  <c r="BN42" i="24"/>
  <c r="BM42" i="24"/>
  <c r="BL42" i="24"/>
  <c r="BK42" i="24"/>
  <c r="BJ42" i="24"/>
  <c r="BI42" i="24"/>
  <c r="BH42" i="24"/>
  <c r="BG42" i="24"/>
  <c r="BF42" i="24"/>
  <c r="BE42" i="24"/>
  <c r="BD42" i="24"/>
  <c r="BC42" i="24"/>
  <c r="BB42" i="24"/>
  <c r="BA42" i="24"/>
  <c r="AZ42" i="24"/>
  <c r="AY42" i="24"/>
  <c r="AX42" i="24"/>
  <c r="AW42" i="24"/>
  <c r="AV42" i="24"/>
  <c r="AU42" i="24"/>
  <c r="AT42" i="24"/>
  <c r="AS42" i="24"/>
  <c r="AR42" i="24"/>
  <c r="AQ42" i="24"/>
  <c r="AP42" i="24"/>
  <c r="AO42" i="24"/>
  <c r="AN42" i="24"/>
  <c r="AM42" i="24"/>
  <c r="AL42" i="24"/>
  <c r="AK42" i="24"/>
  <c r="AJ42" i="24"/>
  <c r="AI42" i="24"/>
  <c r="AH42" i="24"/>
  <c r="AG42" i="24"/>
  <c r="AF42" i="24"/>
  <c r="AE42" i="24"/>
  <c r="AD42" i="24"/>
  <c r="AC42" i="24"/>
  <c r="AB42" i="24"/>
  <c r="AA42" i="24"/>
  <c r="Z42" i="24"/>
  <c r="Y42" i="24"/>
  <c r="X42" i="24"/>
  <c r="W42" i="24"/>
  <c r="V42" i="24"/>
  <c r="U42" i="24"/>
  <c r="T42" i="24"/>
  <c r="S42" i="24"/>
  <c r="R42" i="24"/>
  <c r="Q42" i="24"/>
  <c r="P42" i="24"/>
  <c r="O42" i="24"/>
  <c r="N42" i="24"/>
  <c r="M42" i="24"/>
  <c r="L42" i="24"/>
  <c r="K42" i="24"/>
  <c r="J42" i="24"/>
  <c r="I42" i="24"/>
  <c r="H42" i="24"/>
  <c r="G42" i="24"/>
  <c r="F42" i="24"/>
  <c r="E42" i="24"/>
  <c r="DB42" i="24" s="1"/>
  <c r="CZ41" i="24"/>
  <c r="CY41" i="24"/>
  <c r="CX41" i="24"/>
  <c r="CW41" i="24"/>
  <c r="CV41" i="24"/>
  <c r="CU41" i="24"/>
  <c r="CT41" i="24"/>
  <c r="CS41" i="24"/>
  <c r="CR41" i="24"/>
  <c r="CQ41" i="24"/>
  <c r="CP41" i="24"/>
  <c r="CO41" i="24"/>
  <c r="CN41" i="24"/>
  <c r="CM41" i="24"/>
  <c r="CL41" i="24"/>
  <c r="CK41" i="24"/>
  <c r="CJ41" i="24"/>
  <c r="CI41" i="24"/>
  <c r="CH41" i="24"/>
  <c r="CG41" i="24"/>
  <c r="CF41" i="24"/>
  <c r="CE41" i="24"/>
  <c r="CD41" i="24"/>
  <c r="CC41" i="24"/>
  <c r="CB41" i="24"/>
  <c r="CA41" i="24"/>
  <c r="BZ41" i="24"/>
  <c r="BY41" i="24"/>
  <c r="BX41" i="24"/>
  <c r="BW41" i="24"/>
  <c r="BV41" i="24"/>
  <c r="BU41" i="24"/>
  <c r="BT41" i="24"/>
  <c r="BS41" i="24"/>
  <c r="BR41" i="24"/>
  <c r="BQ41" i="24"/>
  <c r="BP41" i="24"/>
  <c r="BO41" i="24"/>
  <c r="BN41" i="24"/>
  <c r="BM41" i="24"/>
  <c r="BL41" i="24"/>
  <c r="BK41" i="24"/>
  <c r="BJ41" i="24"/>
  <c r="BI41" i="24"/>
  <c r="BH41" i="24"/>
  <c r="BG41" i="24"/>
  <c r="BF41" i="24"/>
  <c r="BE41" i="24"/>
  <c r="BD41" i="24"/>
  <c r="BC41" i="24"/>
  <c r="BB41" i="24"/>
  <c r="BA41" i="24"/>
  <c r="AZ41" i="24"/>
  <c r="AY41" i="24"/>
  <c r="AX41" i="24"/>
  <c r="AW41" i="24"/>
  <c r="AV41" i="24"/>
  <c r="AU41" i="24"/>
  <c r="AT41" i="24"/>
  <c r="AS41" i="24"/>
  <c r="AR41" i="24"/>
  <c r="AQ41" i="24"/>
  <c r="AP41" i="24"/>
  <c r="AO41" i="24"/>
  <c r="AN41" i="24"/>
  <c r="AM41" i="24"/>
  <c r="AL41" i="24"/>
  <c r="AK41" i="24"/>
  <c r="AJ41" i="24"/>
  <c r="AI41" i="24"/>
  <c r="AH41" i="24"/>
  <c r="AG41" i="24"/>
  <c r="AF41" i="24"/>
  <c r="AE41" i="24"/>
  <c r="AD41" i="24"/>
  <c r="AC41" i="24"/>
  <c r="AB41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CZ40" i="24"/>
  <c r="CY40" i="24"/>
  <c r="CX40" i="24"/>
  <c r="CW40" i="24"/>
  <c r="CV40" i="24"/>
  <c r="CU40" i="24"/>
  <c r="CT40" i="24"/>
  <c r="CS40" i="24"/>
  <c r="CR40" i="24"/>
  <c r="CQ40" i="24"/>
  <c r="CP40" i="24"/>
  <c r="CO40" i="24"/>
  <c r="CN40" i="24"/>
  <c r="CM40" i="24"/>
  <c r="CL40" i="24"/>
  <c r="CK40" i="24"/>
  <c r="CJ40" i="24"/>
  <c r="CI40" i="24"/>
  <c r="CH40" i="24"/>
  <c r="CG40" i="24"/>
  <c r="CF40" i="24"/>
  <c r="CE40" i="24"/>
  <c r="CD40" i="24"/>
  <c r="CC40" i="24"/>
  <c r="CB40" i="24"/>
  <c r="CA40" i="24"/>
  <c r="BZ40" i="24"/>
  <c r="BY40" i="24"/>
  <c r="BX40" i="24"/>
  <c r="BW40" i="24"/>
  <c r="BV40" i="24"/>
  <c r="BU40" i="24"/>
  <c r="BT40" i="24"/>
  <c r="BS40" i="24"/>
  <c r="BR40" i="24"/>
  <c r="BQ40" i="24"/>
  <c r="BP40" i="24"/>
  <c r="BO40" i="24"/>
  <c r="BN40" i="24"/>
  <c r="BM40" i="24"/>
  <c r="BL40" i="24"/>
  <c r="BK40" i="24"/>
  <c r="BJ40" i="24"/>
  <c r="BI40" i="24"/>
  <c r="BH40" i="24"/>
  <c r="BG40" i="24"/>
  <c r="BF40" i="24"/>
  <c r="BE40" i="24"/>
  <c r="BD40" i="24"/>
  <c r="BC40" i="24"/>
  <c r="BB40" i="24"/>
  <c r="BA40" i="24"/>
  <c r="AZ40" i="24"/>
  <c r="AY40" i="24"/>
  <c r="AX40" i="24"/>
  <c r="AW40" i="24"/>
  <c r="AV40" i="24"/>
  <c r="AU40" i="24"/>
  <c r="AT40" i="24"/>
  <c r="AS40" i="24"/>
  <c r="AR40" i="24"/>
  <c r="AQ40" i="24"/>
  <c r="AP40" i="24"/>
  <c r="AO40" i="24"/>
  <c r="AN40" i="24"/>
  <c r="AM40" i="24"/>
  <c r="AL40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B40" i="24" s="1"/>
  <c r="CZ39" i="24"/>
  <c r="CY39" i="24"/>
  <c r="CX39" i="24"/>
  <c r="CW39" i="24"/>
  <c r="CV39" i="24"/>
  <c r="CU39" i="24"/>
  <c r="CT39" i="24"/>
  <c r="CS39" i="24"/>
  <c r="CR39" i="24"/>
  <c r="CQ39" i="24"/>
  <c r="CP39" i="24"/>
  <c r="CO39" i="24"/>
  <c r="CN39" i="24"/>
  <c r="CM39" i="24"/>
  <c r="CL39" i="24"/>
  <c r="CK39" i="24"/>
  <c r="CJ39" i="24"/>
  <c r="CI39" i="24"/>
  <c r="CH39" i="24"/>
  <c r="CG39" i="24"/>
  <c r="CF39" i="24"/>
  <c r="CE39" i="24"/>
  <c r="CD39" i="24"/>
  <c r="CC39" i="24"/>
  <c r="CB39" i="24"/>
  <c r="CA39" i="24"/>
  <c r="BZ39" i="24"/>
  <c r="BY39" i="24"/>
  <c r="BX39" i="24"/>
  <c r="BW39" i="24"/>
  <c r="BV39" i="24"/>
  <c r="BU39" i="24"/>
  <c r="BT39" i="24"/>
  <c r="BS39" i="24"/>
  <c r="BR39" i="24"/>
  <c r="BQ39" i="24"/>
  <c r="BP39" i="24"/>
  <c r="BO39" i="24"/>
  <c r="BN39" i="24"/>
  <c r="BM39" i="24"/>
  <c r="BL39" i="24"/>
  <c r="BK39" i="24"/>
  <c r="BJ39" i="24"/>
  <c r="BI39" i="24"/>
  <c r="BH39" i="24"/>
  <c r="BG39" i="24"/>
  <c r="BF39" i="24"/>
  <c r="BE39" i="24"/>
  <c r="BD39" i="24"/>
  <c r="BC39" i="24"/>
  <c r="BB39" i="24"/>
  <c r="BA39" i="24"/>
  <c r="AZ39" i="24"/>
  <c r="AY39" i="24"/>
  <c r="AX39" i="24"/>
  <c r="AW39" i="24"/>
  <c r="AV39" i="24"/>
  <c r="AU39" i="24"/>
  <c r="AT39" i="24"/>
  <c r="AS39" i="24"/>
  <c r="AR39" i="24"/>
  <c r="AQ39" i="24"/>
  <c r="AP39" i="24"/>
  <c r="AO39" i="24"/>
  <c r="AN39" i="24"/>
  <c r="AM39" i="24"/>
  <c r="AL39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CZ38" i="24"/>
  <c r="CY38" i="24"/>
  <c r="CX38" i="24"/>
  <c r="CW38" i="24"/>
  <c r="CV38" i="24"/>
  <c r="CU38" i="24"/>
  <c r="CT38" i="24"/>
  <c r="CS38" i="24"/>
  <c r="CR38" i="24"/>
  <c r="CQ38" i="24"/>
  <c r="CP38" i="24"/>
  <c r="CO38" i="24"/>
  <c r="CN38" i="24"/>
  <c r="CM38" i="24"/>
  <c r="CL38" i="24"/>
  <c r="CK38" i="24"/>
  <c r="CJ38" i="24"/>
  <c r="CI38" i="24"/>
  <c r="CH38" i="24"/>
  <c r="CG38" i="24"/>
  <c r="CF38" i="24"/>
  <c r="CE38" i="24"/>
  <c r="CD38" i="24"/>
  <c r="CC38" i="24"/>
  <c r="CB38" i="24"/>
  <c r="CA38" i="24"/>
  <c r="BZ38" i="24"/>
  <c r="BY38" i="24"/>
  <c r="BX38" i="24"/>
  <c r="BW38" i="24"/>
  <c r="BV38" i="24"/>
  <c r="BU38" i="24"/>
  <c r="BT38" i="24"/>
  <c r="BS38" i="24"/>
  <c r="BR38" i="24"/>
  <c r="BQ38" i="24"/>
  <c r="BP38" i="24"/>
  <c r="BO38" i="24"/>
  <c r="BN38" i="24"/>
  <c r="BM38" i="24"/>
  <c r="BL38" i="24"/>
  <c r="BK38" i="24"/>
  <c r="BJ38" i="24"/>
  <c r="BI38" i="24"/>
  <c r="BH38" i="24"/>
  <c r="BG38" i="24"/>
  <c r="BF38" i="24"/>
  <c r="BE38" i="24"/>
  <c r="BD38" i="24"/>
  <c r="BC38" i="24"/>
  <c r="BB38" i="24"/>
  <c r="BA38" i="24"/>
  <c r="AZ38" i="24"/>
  <c r="AY38" i="24"/>
  <c r="AX38" i="24"/>
  <c r="AW38" i="24"/>
  <c r="AV38" i="24"/>
  <c r="AU38" i="24"/>
  <c r="AT38" i="24"/>
  <c r="AS38" i="24"/>
  <c r="AR38" i="24"/>
  <c r="AQ38" i="24"/>
  <c r="AP38" i="24"/>
  <c r="AO38" i="24"/>
  <c r="AN38" i="24"/>
  <c r="AM38" i="24"/>
  <c r="AL38" i="24"/>
  <c r="AK38" i="24"/>
  <c r="AJ38" i="24"/>
  <c r="AI38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B38" i="24" s="1"/>
  <c r="CZ37" i="24"/>
  <c r="CY37" i="24"/>
  <c r="CX37" i="24"/>
  <c r="CW37" i="24"/>
  <c r="CV37" i="24"/>
  <c r="CU37" i="24"/>
  <c r="CT37" i="24"/>
  <c r="CS37" i="24"/>
  <c r="CR37" i="24"/>
  <c r="CQ37" i="24"/>
  <c r="CP37" i="24"/>
  <c r="CO37" i="24"/>
  <c r="CN37" i="24"/>
  <c r="CM37" i="24"/>
  <c r="CL37" i="24"/>
  <c r="CK37" i="24"/>
  <c r="CJ37" i="24"/>
  <c r="CI37" i="24"/>
  <c r="CH37" i="24"/>
  <c r="CG37" i="24"/>
  <c r="CF37" i="24"/>
  <c r="CE37" i="24"/>
  <c r="CD37" i="24"/>
  <c r="CC37" i="24"/>
  <c r="CB37" i="24"/>
  <c r="CA37" i="24"/>
  <c r="BZ37" i="24"/>
  <c r="BY37" i="24"/>
  <c r="BX37" i="24"/>
  <c r="BW37" i="24"/>
  <c r="BV37" i="24"/>
  <c r="BU37" i="24"/>
  <c r="BT37" i="24"/>
  <c r="BS37" i="24"/>
  <c r="BR37" i="24"/>
  <c r="BQ37" i="24"/>
  <c r="BP37" i="24"/>
  <c r="BO37" i="24"/>
  <c r="BN37" i="24"/>
  <c r="BM37" i="24"/>
  <c r="BL37" i="24"/>
  <c r="BK37" i="24"/>
  <c r="BJ37" i="24"/>
  <c r="BI37" i="24"/>
  <c r="BH37" i="24"/>
  <c r="BG37" i="24"/>
  <c r="BF37" i="24"/>
  <c r="BE37" i="24"/>
  <c r="BD37" i="24"/>
  <c r="BC37" i="24"/>
  <c r="BB37" i="24"/>
  <c r="BA37" i="24"/>
  <c r="AZ37" i="24"/>
  <c r="AY37" i="24"/>
  <c r="AX37" i="24"/>
  <c r="AW37" i="24"/>
  <c r="AV37" i="24"/>
  <c r="AU37" i="24"/>
  <c r="AT37" i="24"/>
  <c r="AS37" i="24"/>
  <c r="AR37" i="24"/>
  <c r="AQ37" i="24"/>
  <c r="AP37" i="24"/>
  <c r="AO37" i="24"/>
  <c r="AN37" i="24"/>
  <c r="AM37" i="24"/>
  <c r="AL37" i="24"/>
  <c r="AK37" i="24"/>
  <c r="AJ37" i="24"/>
  <c r="AI37" i="24"/>
  <c r="AH37" i="24"/>
  <c r="AG37" i="24"/>
  <c r="AF37" i="24"/>
  <c r="AE37" i="24"/>
  <c r="AD37" i="24"/>
  <c r="AC37" i="24"/>
  <c r="AB37" i="24"/>
  <c r="AA37" i="24"/>
  <c r="Z37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M37" i="24"/>
  <c r="L37" i="24"/>
  <c r="K37" i="24"/>
  <c r="J37" i="24"/>
  <c r="I37" i="24"/>
  <c r="H37" i="24"/>
  <c r="G37" i="24"/>
  <c r="F37" i="24"/>
  <c r="E37" i="24"/>
  <c r="CZ36" i="24"/>
  <c r="CY36" i="24"/>
  <c r="CX36" i="24"/>
  <c r="CW36" i="24"/>
  <c r="CV36" i="24"/>
  <c r="CU36" i="24"/>
  <c r="CT36" i="24"/>
  <c r="CS36" i="24"/>
  <c r="CR36" i="24"/>
  <c r="CQ36" i="24"/>
  <c r="CP36" i="24"/>
  <c r="CO36" i="24"/>
  <c r="CN36" i="24"/>
  <c r="CM36" i="24"/>
  <c r="CL36" i="24"/>
  <c r="CK36" i="24"/>
  <c r="CJ36" i="24"/>
  <c r="CI36" i="24"/>
  <c r="CH36" i="24"/>
  <c r="CG36" i="24"/>
  <c r="CF36" i="24"/>
  <c r="CE36" i="24"/>
  <c r="CD36" i="24"/>
  <c r="CC36" i="24"/>
  <c r="CB36" i="24"/>
  <c r="CA36" i="24"/>
  <c r="BZ36" i="24"/>
  <c r="BY36" i="24"/>
  <c r="BX36" i="24"/>
  <c r="BW36" i="24"/>
  <c r="BV36" i="24"/>
  <c r="BU36" i="24"/>
  <c r="BT36" i="24"/>
  <c r="BS36" i="24"/>
  <c r="BR36" i="24"/>
  <c r="BQ36" i="24"/>
  <c r="BP36" i="24"/>
  <c r="BO36" i="24"/>
  <c r="BN36" i="24"/>
  <c r="BM36" i="24"/>
  <c r="BL36" i="24"/>
  <c r="BK36" i="24"/>
  <c r="BJ36" i="24"/>
  <c r="BI36" i="24"/>
  <c r="BH36" i="24"/>
  <c r="BG36" i="24"/>
  <c r="BF36" i="24"/>
  <c r="BE36" i="24"/>
  <c r="BD36" i="24"/>
  <c r="BC36" i="24"/>
  <c r="BB36" i="24"/>
  <c r="BA36" i="24"/>
  <c r="AZ36" i="24"/>
  <c r="AY36" i="24"/>
  <c r="AX36" i="24"/>
  <c r="AW36" i="24"/>
  <c r="AV36" i="24"/>
  <c r="AU36" i="24"/>
  <c r="AT36" i="24"/>
  <c r="AS36" i="24"/>
  <c r="AR36" i="24"/>
  <c r="AQ36" i="24"/>
  <c r="AP36" i="24"/>
  <c r="AO36" i="24"/>
  <c r="AN36" i="24"/>
  <c r="AM36" i="24"/>
  <c r="AL36" i="24"/>
  <c r="AK36" i="24"/>
  <c r="AJ36" i="24"/>
  <c r="AI36" i="24"/>
  <c r="AH36" i="24"/>
  <c r="AG36" i="24"/>
  <c r="AF36" i="24"/>
  <c r="AE36" i="24"/>
  <c r="AD36" i="24"/>
  <c r="AC36" i="24"/>
  <c r="AB36" i="24"/>
  <c r="AA36" i="24"/>
  <c r="Z36" i="24"/>
  <c r="Y36" i="24"/>
  <c r="X36" i="24"/>
  <c r="W36" i="24"/>
  <c r="V36" i="24"/>
  <c r="U36" i="24"/>
  <c r="T36" i="24"/>
  <c r="S36" i="24"/>
  <c r="R36" i="24"/>
  <c r="Q36" i="24"/>
  <c r="P36" i="24"/>
  <c r="O36" i="24"/>
  <c r="N36" i="24"/>
  <c r="M36" i="24"/>
  <c r="L36" i="24"/>
  <c r="K36" i="24"/>
  <c r="J36" i="24"/>
  <c r="I36" i="24"/>
  <c r="H36" i="24"/>
  <c r="G36" i="24"/>
  <c r="F36" i="24"/>
  <c r="E36" i="24"/>
  <c r="DB36" i="24" s="1"/>
  <c r="CZ35" i="24"/>
  <c r="CY35" i="24"/>
  <c r="CX35" i="24"/>
  <c r="CW35" i="24"/>
  <c r="CV35" i="24"/>
  <c r="CU35" i="24"/>
  <c r="CT35" i="24"/>
  <c r="CS35" i="24"/>
  <c r="CR35" i="24"/>
  <c r="CQ35" i="24"/>
  <c r="CP35" i="24"/>
  <c r="CO35" i="24"/>
  <c r="CN35" i="24"/>
  <c r="CM35" i="24"/>
  <c r="CL35" i="24"/>
  <c r="CK35" i="24"/>
  <c r="CJ35" i="24"/>
  <c r="CI35" i="24"/>
  <c r="CH35" i="24"/>
  <c r="CG35" i="24"/>
  <c r="CF35" i="24"/>
  <c r="CE35" i="24"/>
  <c r="CD35" i="24"/>
  <c r="CC35" i="24"/>
  <c r="CB35" i="24"/>
  <c r="CA35" i="24"/>
  <c r="BZ35" i="24"/>
  <c r="BY35" i="24"/>
  <c r="BX35" i="24"/>
  <c r="BW35" i="24"/>
  <c r="BV35" i="24"/>
  <c r="BU35" i="24"/>
  <c r="BT35" i="24"/>
  <c r="BS35" i="24"/>
  <c r="BR35" i="24"/>
  <c r="BQ35" i="24"/>
  <c r="BP35" i="24"/>
  <c r="BO35" i="24"/>
  <c r="BN35" i="24"/>
  <c r="BM35" i="24"/>
  <c r="BL35" i="24"/>
  <c r="BK35" i="24"/>
  <c r="BJ35" i="24"/>
  <c r="BI35" i="24"/>
  <c r="BH35" i="24"/>
  <c r="BG35" i="24"/>
  <c r="BF35" i="24"/>
  <c r="BE35" i="24"/>
  <c r="BD35" i="24"/>
  <c r="BC35" i="24"/>
  <c r="BB35" i="24"/>
  <c r="BA35" i="24"/>
  <c r="AZ35" i="24"/>
  <c r="AY35" i="24"/>
  <c r="AX35" i="24"/>
  <c r="AW35" i="24"/>
  <c r="AV35" i="24"/>
  <c r="AU35" i="24"/>
  <c r="AT35" i="24"/>
  <c r="AS35" i="24"/>
  <c r="AR35" i="24"/>
  <c r="AQ35" i="24"/>
  <c r="AP35" i="24"/>
  <c r="AO35" i="24"/>
  <c r="AN35" i="24"/>
  <c r="AM35" i="24"/>
  <c r="AL35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CZ34" i="24"/>
  <c r="CY34" i="24"/>
  <c r="CX34" i="24"/>
  <c r="CW34" i="24"/>
  <c r="CV34" i="24"/>
  <c r="CU34" i="24"/>
  <c r="CT34" i="24"/>
  <c r="CS34" i="24"/>
  <c r="CR34" i="24"/>
  <c r="CQ34" i="24"/>
  <c r="CP34" i="24"/>
  <c r="CO34" i="24"/>
  <c r="CN34" i="24"/>
  <c r="CM34" i="24"/>
  <c r="CL34" i="24"/>
  <c r="CK34" i="24"/>
  <c r="CJ34" i="24"/>
  <c r="CI34" i="24"/>
  <c r="CH34" i="24"/>
  <c r="CG34" i="24"/>
  <c r="CF34" i="24"/>
  <c r="CE34" i="24"/>
  <c r="CD34" i="24"/>
  <c r="CC34" i="24"/>
  <c r="CB34" i="24"/>
  <c r="CA34" i="24"/>
  <c r="BZ34" i="24"/>
  <c r="BY34" i="24"/>
  <c r="BX34" i="24"/>
  <c r="BW34" i="24"/>
  <c r="BV34" i="24"/>
  <c r="BU34" i="24"/>
  <c r="BT34" i="24"/>
  <c r="BS34" i="24"/>
  <c r="BR34" i="24"/>
  <c r="BQ34" i="24"/>
  <c r="BP34" i="24"/>
  <c r="BO34" i="24"/>
  <c r="BN34" i="24"/>
  <c r="BM34" i="24"/>
  <c r="BL34" i="24"/>
  <c r="BK34" i="24"/>
  <c r="BJ34" i="24"/>
  <c r="BI34" i="24"/>
  <c r="BH34" i="24"/>
  <c r="BG34" i="24"/>
  <c r="BF34" i="24"/>
  <c r="BE34" i="24"/>
  <c r="BD34" i="24"/>
  <c r="BC34" i="24"/>
  <c r="BB34" i="24"/>
  <c r="BA34" i="24"/>
  <c r="AZ34" i="24"/>
  <c r="AY34" i="24"/>
  <c r="AX34" i="24"/>
  <c r="AW34" i="24"/>
  <c r="AV34" i="24"/>
  <c r="AU34" i="24"/>
  <c r="AT34" i="24"/>
  <c r="AS34" i="24"/>
  <c r="AR34" i="24"/>
  <c r="AQ34" i="24"/>
  <c r="AP34" i="24"/>
  <c r="AO34" i="24"/>
  <c r="AN34" i="24"/>
  <c r="AM34" i="24"/>
  <c r="AL34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B34" i="24" s="1"/>
  <c r="CZ33" i="24"/>
  <c r="CY33" i="24"/>
  <c r="CX33" i="24"/>
  <c r="CW33" i="24"/>
  <c r="CV33" i="24"/>
  <c r="CU33" i="24"/>
  <c r="CT33" i="24"/>
  <c r="CS33" i="24"/>
  <c r="CR33" i="24"/>
  <c r="CQ33" i="24"/>
  <c r="CP33" i="24"/>
  <c r="CO33" i="24"/>
  <c r="CN33" i="24"/>
  <c r="CM33" i="24"/>
  <c r="CL33" i="24"/>
  <c r="CK33" i="24"/>
  <c r="CJ33" i="24"/>
  <c r="CI33" i="24"/>
  <c r="CH33" i="24"/>
  <c r="CG33" i="24"/>
  <c r="CF33" i="24"/>
  <c r="CE33" i="24"/>
  <c r="CD33" i="24"/>
  <c r="CC33" i="24"/>
  <c r="CB33" i="24"/>
  <c r="CA33" i="24"/>
  <c r="BZ33" i="24"/>
  <c r="BY33" i="24"/>
  <c r="BX33" i="24"/>
  <c r="BW33" i="24"/>
  <c r="BV33" i="24"/>
  <c r="BU33" i="24"/>
  <c r="BT33" i="24"/>
  <c r="BS33" i="24"/>
  <c r="BR33" i="24"/>
  <c r="BQ33" i="24"/>
  <c r="BP33" i="24"/>
  <c r="BO33" i="24"/>
  <c r="BN33" i="24"/>
  <c r="BM33" i="24"/>
  <c r="BL33" i="24"/>
  <c r="BK33" i="24"/>
  <c r="BJ33" i="24"/>
  <c r="BI33" i="24"/>
  <c r="BH33" i="24"/>
  <c r="BG33" i="24"/>
  <c r="BF33" i="24"/>
  <c r="BE33" i="24"/>
  <c r="BD33" i="24"/>
  <c r="BC33" i="24"/>
  <c r="BB33" i="24"/>
  <c r="BA33" i="24"/>
  <c r="AZ33" i="24"/>
  <c r="AY33" i="24"/>
  <c r="AX33" i="24"/>
  <c r="AW33" i="24"/>
  <c r="AV33" i="24"/>
  <c r="AU33" i="24"/>
  <c r="AT33" i="24"/>
  <c r="AS33" i="24"/>
  <c r="AR33" i="24"/>
  <c r="AQ33" i="24"/>
  <c r="AP33" i="24"/>
  <c r="AO33" i="24"/>
  <c r="AN33" i="24"/>
  <c r="AM33" i="24"/>
  <c r="AL33" i="24"/>
  <c r="AK33" i="24"/>
  <c r="AJ33" i="24"/>
  <c r="AI33" i="24"/>
  <c r="AH33" i="24"/>
  <c r="AG33" i="24"/>
  <c r="AF33" i="24"/>
  <c r="AE33" i="24"/>
  <c r="AD33" i="24"/>
  <c r="AC33" i="24"/>
  <c r="AB33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CZ32" i="24"/>
  <c r="CY32" i="24"/>
  <c r="CX32" i="24"/>
  <c r="CW32" i="24"/>
  <c r="CV32" i="24"/>
  <c r="CU32" i="24"/>
  <c r="CT32" i="24"/>
  <c r="CS32" i="24"/>
  <c r="CR32" i="24"/>
  <c r="CQ32" i="24"/>
  <c r="CP32" i="24"/>
  <c r="CO32" i="24"/>
  <c r="CN32" i="24"/>
  <c r="CM32" i="24"/>
  <c r="CL32" i="24"/>
  <c r="CK32" i="24"/>
  <c r="CJ32" i="24"/>
  <c r="CI32" i="24"/>
  <c r="CH32" i="24"/>
  <c r="CG32" i="24"/>
  <c r="CF32" i="24"/>
  <c r="CE32" i="24"/>
  <c r="CD32" i="24"/>
  <c r="CC32" i="24"/>
  <c r="CB32" i="24"/>
  <c r="CA32" i="24"/>
  <c r="BZ32" i="24"/>
  <c r="BY32" i="24"/>
  <c r="BX32" i="24"/>
  <c r="BW32" i="24"/>
  <c r="BV32" i="24"/>
  <c r="BU32" i="24"/>
  <c r="BT32" i="24"/>
  <c r="BS32" i="24"/>
  <c r="BR32" i="24"/>
  <c r="BQ32" i="24"/>
  <c r="BP32" i="24"/>
  <c r="BO32" i="24"/>
  <c r="BN32" i="24"/>
  <c r="BM32" i="24"/>
  <c r="BL32" i="24"/>
  <c r="BK32" i="24"/>
  <c r="BJ32" i="24"/>
  <c r="BI32" i="24"/>
  <c r="BH32" i="24"/>
  <c r="BG32" i="24"/>
  <c r="BF32" i="24"/>
  <c r="BE32" i="24"/>
  <c r="BD32" i="24"/>
  <c r="BC32" i="24"/>
  <c r="BB32" i="24"/>
  <c r="BA32" i="24"/>
  <c r="AZ32" i="24"/>
  <c r="AY32" i="24"/>
  <c r="AX32" i="24"/>
  <c r="AW32" i="24"/>
  <c r="AV32" i="24"/>
  <c r="AU32" i="24"/>
  <c r="AT32" i="24"/>
  <c r="AS32" i="24"/>
  <c r="AR32" i="24"/>
  <c r="AQ32" i="24"/>
  <c r="AP32" i="24"/>
  <c r="AO32" i="24"/>
  <c r="AN32" i="24"/>
  <c r="AM32" i="24"/>
  <c r="AL32" i="24"/>
  <c r="AK32" i="24"/>
  <c r="AJ32" i="24"/>
  <c r="AI32" i="24"/>
  <c r="AH32" i="24"/>
  <c r="AG32" i="24"/>
  <c r="AF32" i="24"/>
  <c r="AE32" i="24"/>
  <c r="AD32" i="24"/>
  <c r="AC32" i="24"/>
  <c r="AB32" i="24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DB32" i="24" s="1"/>
  <c r="CZ31" i="24"/>
  <c r="CY31" i="24"/>
  <c r="CX31" i="24"/>
  <c r="CW31" i="24"/>
  <c r="CV31" i="24"/>
  <c r="CU31" i="24"/>
  <c r="CT31" i="24"/>
  <c r="CS31" i="24"/>
  <c r="CR31" i="24"/>
  <c r="CQ31" i="24"/>
  <c r="CP31" i="24"/>
  <c r="CO31" i="24"/>
  <c r="CN31" i="24"/>
  <c r="CM31" i="24"/>
  <c r="CL31" i="24"/>
  <c r="CK31" i="24"/>
  <c r="CJ31" i="24"/>
  <c r="CI31" i="24"/>
  <c r="CH31" i="24"/>
  <c r="CG31" i="24"/>
  <c r="CF31" i="24"/>
  <c r="CE31" i="24"/>
  <c r="CD31" i="24"/>
  <c r="CC31" i="24"/>
  <c r="CB31" i="24"/>
  <c r="CA31" i="24"/>
  <c r="BZ31" i="24"/>
  <c r="BY31" i="24"/>
  <c r="BX31" i="24"/>
  <c r="BW31" i="24"/>
  <c r="BV31" i="24"/>
  <c r="BU31" i="24"/>
  <c r="BT31" i="24"/>
  <c r="BS31" i="24"/>
  <c r="BR31" i="24"/>
  <c r="BQ31" i="24"/>
  <c r="BP31" i="24"/>
  <c r="BO31" i="24"/>
  <c r="BN31" i="24"/>
  <c r="BM31" i="24"/>
  <c r="BL31" i="24"/>
  <c r="BK31" i="24"/>
  <c r="BJ31" i="24"/>
  <c r="BI31" i="24"/>
  <c r="BH31" i="24"/>
  <c r="BG31" i="24"/>
  <c r="BF31" i="24"/>
  <c r="BE31" i="24"/>
  <c r="BD31" i="24"/>
  <c r="BC31" i="24"/>
  <c r="BB31" i="24"/>
  <c r="BA31" i="24"/>
  <c r="AZ31" i="24"/>
  <c r="AY31" i="24"/>
  <c r="AX31" i="24"/>
  <c r="AW31" i="24"/>
  <c r="AV31" i="24"/>
  <c r="AU31" i="24"/>
  <c r="AT31" i="24"/>
  <c r="AS31" i="24"/>
  <c r="AR31" i="24"/>
  <c r="AQ31" i="24"/>
  <c r="AP31" i="24"/>
  <c r="AO31" i="24"/>
  <c r="AN31" i="24"/>
  <c r="AM31" i="24"/>
  <c r="AL31" i="24"/>
  <c r="AK31" i="24"/>
  <c r="AJ31" i="24"/>
  <c r="AI31" i="24"/>
  <c r="AH31" i="24"/>
  <c r="AG31" i="24"/>
  <c r="AF31" i="24"/>
  <c r="AE31" i="24"/>
  <c r="AD31" i="24"/>
  <c r="AC31" i="24"/>
  <c r="AB31" i="24"/>
  <c r="AA31" i="24"/>
  <c r="Z31" i="24"/>
  <c r="Y31" i="24"/>
  <c r="X31" i="24"/>
  <c r="W31" i="24"/>
  <c r="V31" i="24"/>
  <c r="U31" i="24"/>
  <c r="T31" i="24"/>
  <c r="S31" i="24"/>
  <c r="R31" i="24"/>
  <c r="Q31" i="24"/>
  <c r="P31" i="24"/>
  <c r="O31" i="24"/>
  <c r="N31" i="24"/>
  <c r="M31" i="24"/>
  <c r="L31" i="24"/>
  <c r="K31" i="24"/>
  <c r="J31" i="24"/>
  <c r="I31" i="24"/>
  <c r="H31" i="24"/>
  <c r="G31" i="24"/>
  <c r="F31" i="24"/>
  <c r="E31" i="24"/>
  <c r="CZ30" i="24"/>
  <c r="CY30" i="24"/>
  <c r="CX30" i="24"/>
  <c r="CW30" i="24"/>
  <c r="CV30" i="24"/>
  <c r="CU30" i="24"/>
  <c r="CT30" i="24"/>
  <c r="CS30" i="24"/>
  <c r="CR30" i="24"/>
  <c r="CQ30" i="24"/>
  <c r="CP30" i="24"/>
  <c r="CO30" i="24"/>
  <c r="CN30" i="24"/>
  <c r="CM30" i="24"/>
  <c r="CL30" i="24"/>
  <c r="CK30" i="24"/>
  <c r="CJ30" i="24"/>
  <c r="CI30" i="24"/>
  <c r="CH30" i="24"/>
  <c r="CG30" i="24"/>
  <c r="CF30" i="24"/>
  <c r="CE30" i="24"/>
  <c r="CD30" i="24"/>
  <c r="CC30" i="24"/>
  <c r="CB30" i="24"/>
  <c r="CA30" i="24"/>
  <c r="BZ30" i="24"/>
  <c r="BY30" i="24"/>
  <c r="BX30" i="24"/>
  <c r="BW30" i="24"/>
  <c r="BV30" i="24"/>
  <c r="BU30" i="24"/>
  <c r="BT30" i="24"/>
  <c r="BS30" i="24"/>
  <c r="BR30" i="24"/>
  <c r="BQ30" i="24"/>
  <c r="BP30" i="24"/>
  <c r="BO30" i="24"/>
  <c r="BN30" i="24"/>
  <c r="BM30" i="24"/>
  <c r="BL30" i="24"/>
  <c r="BK30" i="24"/>
  <c r="BJ30" i="24"/>
  <c r="BI30" i="24"/>
  <c r="BH30" i="24"/>
  <c r="BG30" i="24"/>
  <c r="BF30" i="24"/>
  <c r="BE30" i="24"/>
  <c r="BD30" i="24"/>
  <c r="BC30" i="24"/>
  <c r="BB30" i="24"/>
  <c r="BA30" i="24"/>
  <c r="AZ30" i="24"/>
  <c r="AY30" i="24"/>
  <c r="AX30" i="24"/>
  <c r="AW30" i="24"/>
  <c r="AV30" i="24"/>
  <c r="AU30" i="24"/>
  <c r="AT30" i="24"/>
  <c r="AS30" i="24"/>
  <c r="AR30" i="24"/>
  <c r="AQ30" i="24"/>
  <c r="AP30" i="24"/>
  <c r="AO30" i="24"/>
  <c r="AN30" i="24"/>
  <c r="AM30" i="24"/>
  <c r="AL30" i="24"/>
  <c r="AK30" i="24"/>
  <c r="AJ30" i="24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B30" i="24" s="1"/>
  <c r="CZ29" i="24"/>
  <c r="CY29" i="24"/>
  <c r="CX29" i="24"/>
  <c r="CW29" i="24"/>
  <c r="CV29" i="24"/>
  <c r="CU29" i="24"/>
  <c r="CT29" i="24"/>
  <c r="CS29" i="24"/>
  <c r="CR29" i="24"/>
  <c r="CQ29" i="24"/>
  <c r="CP29" i="24"/>
  <c r="CO29" i="24"/>
  <c r="CN29" i="24"/>
  <c r="CM29" i="24"/>
  <c r="CL29" i="24"/>
  <c r="CK29" i="24"/>
  <c r="CJ29" i="24"/>
  <c r="CI29" i="24"/>
  <c r="CH29" i="24"/>
  <c r="CG29" i="24"/>
  <c r="CF29" i="24"/>
  <c r="CE29" i="24"/>
  <c r="CD29" i="24"/>
  <c r="CC29" i="24"/>
  <c r="CB29" i="24"/>
  <c r="CA29" i="24"/>
  <c r="BZ29" i="24"/>
  <c r="BY29" i="24"/>
  <c r="BX29" i="24"/>
  <c r="BW29" i="24"/>
  <c r="BV29" i="24"/>
  <c r="BU29" i="24"/>
  <c r="BT29" i="24"/>
  <c r="BS29" i="24"/>
  <c r="BR29" i="24"/>
  <c r="BQ29" i="24"/>
  <c r="BP29" i="24"/>
  <c r="BO29" i="24"/>
  <c r="BN29" i="24"/>
  <c r="BM29" i="24"/>
  <c r="BL29" i="24"/>
  <c r="BK29" i="24"/>
  <c r="BJ29" i="24"/>
  <c r="BI29" i="24"/>
  <c r="BH29" i="24"/>
  <c r="BG29" i="24"/>
  <c r="BF29" i="24"/>
  <c r="BE29" i="24"/>
  <c r="BD29" i="24"/>
  <c r="BC29" i="24"/>
  <c r="BB29" i="24"/>
  <c r="BA29" i="24"/>
  <c r="AZ29" i="24"/>
  <c r="AY29" i="24"/>
  <c r="AX29" i="24"/>
  <c r="AW29" i="24"/>
  <c r="AV29" i="24"/>
  <c r="AU29" i="24"/>
  <c r="AT29" i="24"/>
  <c r="AS29" i="24"/>
  <c r="AR29" i="24"/>
  <c r="AQ29" i="24"/>
  <c r="AP29" i="24"/>
  <c r="AO29" i="24"/>
  <c r="AN29" i="24"/>
  <c r="AM29" i="24"/>
  <c r="AL29" i="24"/>
  <c r="AK29" i="24"/>
  <c r="AJ29" i="24"/>
  <c r="AI29" i="24"/>
  <c r="AH29" i="24"/>
  <c r="AG29" i="24"/>
  <c r="AF29" i="24"/>
  <c r="AE29" i="24"/>
  <c r="AD29" i="24"/>
  <c r="AC29" i="24"/>
  <c r="AB29" i="24"/>
  <c r="AA29" i="24"/>
  <c r="Z29" i="24"/>
  <c r="Y29" i="24"/>
  <c r="X29" i="24"/>
  <c r="W29" i="24"/>
  <c r="V29" i="24"/>
  <c r="U29" i="24"/>
  <c r="T29" i="24"/>
  <c r="S29" i="24"/>
  <c r="R29" i="24"/>
  <c r="Q29" i="24"/>
  <c r="P29" i="24"/>
  <c r="O29" i="24"/>
  <c r="N29" i="24"/>
  <c r="M29" i="24"/>
  <c r="L29" i="24"/>
  <c r="K29" i="24"/>
  <c r="J29" i="24"/>
  <c r="I29" i="24"/>
  <c r="H29" i="24"/>
  <c r="G29" i="24"/>
  <c r="F29" i="24"/>
  <c r="E29" i="24"/>
  <c r="CZ28" i="24"/>
  <c r="CY28" i="24"/>
  <c r="CX28" i="24"/>
  <c r="CW28" i="24"/>
  <c r="CV28" i="24"/>
  <c r="CU28" i="24"/>
  <c r="CT28" i="24"/>
  <c r="CS28" i="24"/>
  <c r="CR28" i="24"/>
  <c r="CQ28" i="24"/>
  <c r="CP28" i="24"/>
  <c r="CO28" i="24"/>
  <c r="CN28" i="24"/>
  <c r="CM28" i="24"/>
  <c r="CL28" i="24"/>
  <c r="CK28" i="24"/>
  <c r="CJ28" i="24"/>
  <c r="CI28" i="24"/>
  <c r="CH28" i="24"/>
  <c r="CG28" i="24"/>
  <c r="CF28" i="24"/>
  <c r="CE28" i="24"/>
  <c r="CD28" i="24"/>
  <c r="CC28" i="24"/>
  <c r="CB28" i="24"/>
  <c r="CA28" i="24"/>
  <c r="BZ28" i="24"/>
  <c r="BY28" i="24"/>
  <c r="BX28" i="24"/>
  <c r="BW28" i="24"/>
  <c r="BV28" i="24"/>
  <c r="BU28" i="24"/>
  <c r="BT28" i="24"/>
  <c r="BS28" i="24"/>
  <c r="BR28" i="24"/>
  <c r="BQ28" i="24"/>
  <c r="BP28" i="24"/>
  <c r="BO28" i="24"/>
  <c r="BN28" i="24"/>
  <c r="BM28" i="24"/>
  <c r="BL28" i="24"/>
  <c r="BK28" i="24"/>
  <c r="BJ28" i="24"/>
  <c r="BI28" i="24"/>
  <c r="BH28" i="24"/>
  <c r="BG28" i="24"/>
  <c r="BF28" i="24"/>
  <c r="BE28" i="24"/>
  <c r="BD28" i="24"/>
  <c r="BC28" i="24"/>
  <c r="BB28" i="24"/>
  <c r="BA28" i="24"/>
  <c r="AZ28" i="24"/>
  <c r="AY28" i="24"/>
  <c r="AX28" i="24"/>
  <c r="AW28" i="24"/>
  <c r="AV28" i="24"/>
  <c r="AU28" i="24"/>
  <c r="AT28" i="24"/>
  <c r="AS28" i="24"/>
  <c r="AR28" i="24"/>
  <c r="AQ28" i="24"/>
  <c r="AP28" i="24"/>
  <c r="AO28" i="24"/>
  <c r="AN28" i="24"/>
  <c r="AM28" i="24"/>
  <c r="AL28" i="24"/>
  <c r="AK28" i="24"/>
  <c r="AJ28" i="24"/>
  <c r="AI28" i="24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B28" i="24" s="1"/>
  <c r="CZ27" i="24"/>
  <c r="CY27" i="24"/>
  <c r="CX27" i="24"/>
  <c r="CW27" i="24"/>
  <c r="CV27" i="24"/>
  <c r="CU27" i="24"/>
  <c r="CT27" i="24"/>
  <c r="CS27" i="24"/>
  <c r="CR27" i="24"/>
  <c r="CQ27" i="24"/>
  <c r="CP27" i="24"/>
  <c r="CO27" i="24"/>
  <c r="CN27" i="24"/>
  <c r="CM27" i="24"/>
  <c r="CL27" i="24"/>
  <c r="CK27" i="24"/>
  <c r="CJ27" i="24"/>
  <c r="CI27" i="24"/>
  <c r="CH27" i="24"/>
  <c r="CG27" i="24"/>
  <c r="CF27" i="24"/>
  <c r="CE27" i="24"/>
  <c r="CD27" i="24"/>
  <c r="CC27" i="24"/>
  <c r="CB27" i="24"/>
  <c r="CA27" i="24"/>
  <c r="BZ27" i="24"/>
  <c r="BY27" i="24"/>
  <c r="BX27" i="24"/>
  <c r="BW27" i="24"/>
  <c r="BV27" i="24"/>
  <c r="BU27" i="24"/>
  <c r="BT27" i="24"/>
  <c r="BS27" i="24"/>
  <c r="BR27" i="24"/>
  <c r="BQ27" i="24"/>
  <c r="BP27" i="24"/>
  <c r="BO27" i="24"/>
  <c r="BN27" i="24"/>
  <c r="BM27" i="24"/>
  <c r="BL27" i="24"/>
  <c r="BK27" i="24"/>
  <c r="BJ27" i="24"/>
  <c r="BI27" i="24"/>
  <c r="BH27" i="24"/>
  <c r="BG27" i="24"/>
  <c r="BF27" i="24"/>
  <c r="BE27" i="24"/>
  <c r="BD27" i="24"/>
  <c r="BC27" i="24"/>
  <c r="BB27" i="24"/>
  <c r="BA27" i="24"/>
  <c r="AZ27" i="24"/>
  <c r="AY27" i="24"/>
  <c r="AX27" i="24"/>
  <c r="AW27" i="24"/>
  <c r="AV27" i="24"/>
  <c r="AU27" i="24"/>
  <c r="AT27" i="24"/>
  <c r="AS27" i="24"/>
  <c r="AR27" i="24"/>
  <c r="AQ27" i="24"/>
  <c r="AP27" i="24"/>
  <c r="AO27" i="24"/>
  <c r="AN27" i="24"/>
  <c r="AM27" i="24"/>
  <c r="AL27" i="24"/>
  <c r="AK27" i="24"/>
  <c r="AJ27" i="24"/>
  <c r="AI27" i="24"/>
  <c r="AH27" i="24"/>
  <c r="AG27" i="24"/>
  <c r="AF27" i="24"/>
  <c r="AE27" i="24"/>
  <c r="AD27" i="24"/>
  <c r="AC27" i="24"/>
  <c r="AB27" i="24"/>
  <c r="AA27" i="24"/>
  <c r="Z27" i="24"/>
  <c r="Y27" i="24"/>
  <c r="X27" i="24"/>
  <c r="W27" i="24"/>
  <c r="V27" i="24"/>
  <c r="U27" i="24"/>
  <c r="T27" i="24"/>
  <c r="S27" i="24"/>
  <c r="R27" i="24"/>
  <c r="Q27" i="24"/>
  <c r="P27" i="24"/>
  <c r="O27" i="24"/>
  <c r="N27" i="24"/>
  <c r="M27" i="24"/>
  <c r="L27" i="24"/>
  <c r="K27" i="24"/>
  <c r="J27" i="24"/>
  <c r="I27" i="24"/>
  <c r="H27" i="24"/>
  <c r="G27" i="24"/>
  <c r="F27" i="24"/>
  <c r="E27" i="24"/>
  <c r="CZ26" i="24"/>
  <c r="CY26" i="24"/>
  <c r="CX26" i="24"/>
  <c r="CW26" i="24"/>
  <c r="CV26" i="24"/>
  <c r="CU26" i="24"/>
  <c r="CT26" i="24"/>
  <c r="CS26" i="24"/>
  <c r="CR26" i="24"/>
  <c r="CQ26" i="24"/>
  <c r="CP26" i="24"/>
  <c r="CO26" i="24"/>
  <c r="CN26" i="24"/>
  <c r="CM26" i="24"/>
  <c r="CL26" i="24"/>
  <c r="CK26" i="24"/>
  <c r="CJ26" i="24"/>
  <c r="CI26" i="24"/>
  <c r="CH26" i="24"/>
  <c r="CG26" i="24"/>
  <c r="CF26" i="24"/>
  <c r="CE26" i="24"/>
  <c r="CD26" i="24"/>
  <c r="CC26" i="24"/>
  <c r="CB26" i="24"/>
  <c r="CA26" i="24"/>
  <c r="BZ26" i="24"/>
  <c r="BY26" i="24"/>
  <c r="BX26" i="24"/>
  <c r="BW26" i="24"/>
  <c r="BV26" i="24"/>
  <c r="BU26" i="24"/>
  <c r="BT26" i="24"/>
  <c r="BS26" i="24"/>
  <c r="BR26" i="24"/>
  <c r="BQ26" i="24"/>
  <c r="BP26" i="24"/>
  <c r="BO26" i="24"/>
  <c r="BN26" i="24"/>
  <c r="BM26" i="24"/>
  <c r="BL26" i="24"/>
  <c r="BK26" i="24"/>
  <c r="BJ26" i="24"/>
  <c r="BI26" i="24"/>
  <c r="BH26" i="24"/>
  <c r="BG26" i="24"/>
  <c r="BF26" i="24"/>
  <c r="BE26" i="24"/>
  <c r="BD26" i="24"/>
  <c r="BC26" i="24"/>
  <c r="BB26" i="24"/>
  <c r="BA26" i="24"/>
  <c r="AZ26" i="24"/>
  <c r="AY26" i="24"/>
  <c r="AX26" i="24"/>
  <c r="AW26" i="24"/>
  <c r="AV26" i="24"/>
  <c r="AU26" i="24"/>
  <c r="AT26" i="24"/>
  <c r="AS26" i="24"/>
  <c r="AR26" i="24"/>
  <c r="AQ26" i="24"/>
  <c r="AP26" i="24"/>
  <c r="AO26" i="24"/>
  <c r="AN26" i="24"/>
  <c r="AM26" i="24"/>
  <c r="AL26" i="24"/>
  <c r="AK26" i="24"/>
  <c r="AJ26" i="24"/>
  <c r="AI26" i="24"/>
  <c r="AH26" i="24"/>
  <c r="AG26" i="24"/>
  <c r="AF26" i="24"/>
  <c r="AE26" i="24"/>
  <c r="AD26" i="24"/>
  <c r="AC26" i="24"/>
  <c r="AB26" i="24"/>
  <c r="AA26" i="24"/>
  <c r="Z26" i="24"/>
  <c r="Y26" i="24"/>
  <c r="X26" i="24"/>
  <c r="W26" i="24"/>
  <c r="V26" i="24"/>
  <c r="U26" i="24"/>
  <c r="T26" i="24"/>
  <c r="S26" i="24"/>
  <c r="R26" i="24"/>
  <c r="Q26" i="24"/>
  <c r="P26" i="24"/>
  <c r="O26" i="24"/>
  <c r="N26" i="24"/>
  <c r="M26" i="24"/>
  <c r="L26" i="24"/>
  <c r="K26" i="24"/>
  <c r="J26" i="24"/>
  <c r="I26" i="24"/>
  <c r="H26" i="24"/>
  <c r="G26" i="24"/>
  <c r="F26" i="24"/>
  <c r="E26" i="24"/>
  <c r="DB26" i="24" s="1"/>
  <c r="CZ25" i="24"/>
  <c r="CY25" i="24"/>
  <c r="CX25" i="24"/>
  <c r="CW25" i="24"/>
  <c r="CV25" i="24"/>
  <c r="CU25" i="24"/>
  <c r="CT25" i="24"/>
  <c r="CS25" i="24"/>
  <c r="CR25" i="24"/>
  <c r="CQ25" i="24"/>
  <c r="CP25" i="24"/>
  <c r="CO25" i="24"/>
  <c r="CN25" i="24"/>
  <c r="CM25" i="24"/>
  <c r="CL25" i="24"/>
  <c r="CK25" i="24"/>
  <c r="CJ25" i="24"/>
  <c r="CI25" i="24"/>
  <c r="CH25" i="24"/>
  <c r="CG25" i="24"/>
  <c r="CF25" i="24"/>
  <c r="CE25" i="24"/>
  <c r="CD25" i="24"/>
  <c r="CC25" i="24"/>
  <c r="CB25" i="24"/>
  <c r="CA25" i="24"/>
  <c r="BZ25" i="24"/>
  <c r="BY25" i="24"/>
  <c r="BX25" i="24"/>
  <c r="BW25" i="24"/>
  <c r="BV25" i="24"/>
  <c r="BU25" i="24"/>
  <c r="BT25" i="24"/>
  <c r="BS25" i="24"/>
  <c r="BR25" i="24"/>
  <c r="BQ25" i="24"/>
  <c r="BP25" i="24"/>
  <c r="BO25" i="24"/>
  <c r="BN25" i="24"/>
  <c r="BM25" i="24"/>
  <c r="BL25" i="24"/>
  <c r="BK25" i="24"/>
  <c r="BJ25" i="24"/>
  <c r="BI25" i="24"/>
  <c r="BH25" i="24"/>
  <c r="BG25" i="24"/>
  <c r="BF25" i="24"/>
  <c r="BE25" i="24"/>
  <c r="BD25" i="24"/>
  <c r="BC25" i="24"/>
  <c r="BB25" i="24"/>
  <c r="BA25" i="24"/>
  <c r="AZ25" i="24"/>
  <c r="AY25" i="24"/>
  <c r="AX25" i="24"/>
  <c r="AW25" i="24"/>
  <c r="AV25" i="24"/>
  <c r="AU25" i="24"/>
  <c r="AT25" i="24"/>
  <c r="AS25" i="24"/>
  <c r="AR25" i="24"/>
  <c r="AQ25" i="24"/>
  <c r="AP25" i="24"/>
  <c r="AO25" i="24"/>
  <c r="AN25" i="24"/>
  <c r="AM25" i="24"/>
  <c r="AL25" i="24"/>
  <c r="AK25" i="24"/>
  <c r="AJ25" i="24"/>
  <c r="AI25" i="24"/>
  <c r="AH25" i="24"/>
  <c r="AG25" i="24"/>
  <c r="AF25" i="24"/>
  <c r="AE25" i="24"/>
  <c r="AD25" i="24"/>
  <c r="AC25" i="24"/>
  <c r="AB25" i="24"/>
  <c r="AA25" i="24"/>
  <c r="Z25" i="24"/>
  <c r="Y25" i="24"/>
  <c r="X25" i="24"/>
  <c r="W25" i="24"/>
  <c r="V25" i="24"/>
  <c r="U25" i="24"/>
  <c r="T25" i="24"/>
  <c r="S25" i="24"/>
  <c r="R25" i="24"/>
  <c r="Q25" i="24"/>
  <c r="P25" i="24"/>
  <c r="O25" i="24"/>
  <c r="N25" i="24"/>
  <c r="M25" i="24"/>
  <c r="L25" i="24"/>
  <c r="K25" i="24"/>
  <c r="J25" i="24"/>
  <c r="I25" i="24"/>
  <c r="H25" i="24"/>
  <c r="G25" i="24"/>
  <c r="F25" i="24"/>
  <c r="E25" i="24"/>
  <c r="CZ24" i="24"/>
  <c r="CY24" i="24"/>
  <c r="CX24" i="24"/>
  <c r="CW24" i="24"/>
  <c r="CV24" i="24"/>
  <c r="CU24" i="24"/>
  <c r="CT24" i="24"/>
  <c r="CS24" i="24"/>
  <c r="CR24" i="24"/>
  <c r="CQ24" i="24"/>
  <c r="CP24" i="24"/>
  <c r="CO24" i="24"/>
  <c r="CN24" i="24"/>
  <c r="CM24" i="24"/>
  <c r="CL24" i="24"/>
  <c r="CK24" i="24"/>
  <c r="CJ24" i="24"/>
  <c r="CI24" i="24"/>
  <c r="CH24" i="24"/>
  <c r="CG24" i="24"/>
  <c r="CF24" i="24"/>
  <c r="CE24" i="24"/>
  <c r="CD24" i="24"/>
  <c r="CC24" i="24"/>
  <c r="CB24" i="24"/>
  <c r="CA24" i="24"/>
  <c r="BZ24" i="24"/>
  <c r="BY24" i="24"/>
  <c r="BX24" i="24"/>
  <c r="BW24" i="24"/>
  <c r="BV24" i="24"/>
  <c r="BU24" i="24"/>
  <c r="BT24" i="24"/>
  <c r="BS24" i="24"/>
  <c r="BR24" i="24"/>
  <c r="BQ24" i="24"/>
  <c r="BP24" i="24"/>
  <c r="BO24" i="24"/>
  <c r="BN24" i="24"/>
  <c r="BM24" i="24"/>
  <c r="BL24" i="24"/>
  <c r="BK24" i="24"/>
  <c r="BJ24" i="24"/>
  <c r="BI24" i="24"/>
  <c r="BH24" i="24"/>
  <c r="BG24" i="24"/>
  <c r="BF24" i="24"/>
  <c r="BE24" i="24"/>
  <c r="BD24" i="24"/>
  <c r="BC24" i="24"/>
  <c r="BB24" i="24"/>
  <c r="BA24" i="24"/>
  <c r="AZ24" i="24"/>
  <c r="AY24" i="24"/>
  <c r="AX24" i="24"/>
  <c r="AW24" i="24"/>
  <c r="AV24" i="24"/>
  <c r="AU24" i="24"/>
  <c r="AT24" i="24"/>
  <c r="AS24" i="24"/>
  <c r="AR24" i="24"/>
  <c r="AQ24" i="24"/>
  <c r="AP24" i="24"/>
  <c r="AO24" i="24"/>
  <c r="AN24" i="24"/>
  <c r="AM24" i="24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E24" i="24"/>
  <c r="DB24" i="24" s="1"/>
  <c r="CZ23" i="24"/>
  <c r="CY23" i="24"/>
  <c r="CX23" i="24"/>
  <c r="CW23" i="24"/>
  <c r="CV23" i="24"/>
  <c r="CU23" i="24"/>
  <c r="CT23" i="24"/>
  <c r="CS23" i="24"/>
  <c r="CR23" i="24"/>
  <c r="CQ23" i="24"/>
  <c r="CP23" i="24"/>
  <c r="CO23" i="24"/>
  <c r="CN23" i="24"/>
  <c r="CM23" i="24"/>
  <c r="CL23" i="24"/>
  <c r="CK23" i="24"/>
  <c r="CJ23" i="24"/>
  <c r="CI23" i="24"/>
  <c r="CH23" i="24"/>
  <c r="CG23" i="24"/>
  <c r="CF23" i="24"/>
  <c r="CE23" i="24"/>
  <c r="CD23" i="24"/>
  <c r="CC23" i="24"/>
  <c r="CB23" i="24"/>
  <c r="CA23" i="24"/>
  <c r="BZ23" i="24"/>
  <c r="BY23" i="24"/>
  <c r="BX23" i="24"/>
  <c r="BW23" i="24"/>
  <c r="BV23" i="24"/>
  <c r="BU23" i="24"/>
  <c r="BT23" i="24"/>
  <c r="BS23" i="24"/>
  <c r="BR23" i="24"/>
  <c r="BQ23" i="24"/>
  <c r="BP23" i="24"/>
  <c r="BO23" i="24"/>
  <c r="BN23" i="24"/>
  <c r="BM23" i="24"/>
  <c r="BL23" i="24"/>
  <c r="BK23" i="24"/>
  <c r="BJ23" i="24"/>
  <c r="BI23" i="24"/>
  <c r="BH23" i="24"/>
  <c r="BG23" i="24"/>
  <c r="BF23" i="24"/>
  <c r="BE23" i="24"/>
  <c r="BD23" i="24"/>
  <c r="BC23" i="24"/>
  <c r="BB23" i="24"/>
  <c r="BA23" i="24"/>
  <c r="AZ23" i="24"/>
  <c r="AY23" i="24"/>
  <c r="AX23" i="24"/>
  <c r="AW23" i="24"/>
  <c r="AV23" i="24"/>
  <c r="AU23" i="24"/>
  <c r="AT23" i="24"/>
  <c r="AS23" i="24"/>
  <c r="AR23" i="24"/>
  <c r="AQ23" i="24"/>
  <c r="AP23" i="24"/>
  <c r="AO23" i="24"/>
  <c r="AN23" i="24"/>
  <c r="AM23" i="24"/>
  <c r="AL23" i="24"/>
  <c r="AK23" i="24"/>
  <c r="AJ23" i="24"/>
  <c r="AI23" i="24"/>
  <c r="AH23" i="24"/>
  <c r="AG23" i="24"/>
  <c r="AF23" i="24"/>
  <c r="AE23" i="24"/>
  <c r="AD23" i="24"/>
  <c r="AC23" i="24"/>
  <c r="AB23" i="24"/>
  <c r="AA23" i="24"/>
  <c r="Z23" i="24"/>
  <c r="Y23" i="24"/>
  <c r="X23" i="24"/>
  <c r="W23" i="24"/>
  <c r="V23" i="24"/>
  <c r="U23" i="24"/>
  <c r="T23" i="24"/>
  <c r="S23" i="24"/>
  <c r="R23" i="24"/>
  <c r="Q23" i="24"/>
  <c r="P23" i="24"/>
  <c r="O23" i="24"/>
  <c r="N23" i="24"/>
  <c r="M23" i="24"/>
  <c r="L23" i="24"/>
  <c r="K23" i="24"/>
  <c r="J23" i="24"/>
  <c r="I23" i="24"/>
  <c r="H23" i="24"/>
  <c r="G23" i="24"/>
  <c r="F23" i="24"/>
  <c r="E23" i="24"/>
  <c r="CZ22" i="24"/>
  <c r="CY22" i="24"/>
  <c r="CX22" i="24"/>
  <c r="CW22" i="24"/>
  <c r="CV22" i="24"/>
  <c r="CU22" i="24"/>
  <c r="CT22" i="24"/>
  <c r="CS22" i="24"/>
  <c r="CR22" i="24"/>
  <c r="CQ22" i="24"/>
  <c r="CP22" i="24"/>
  <c r="CO22" i="24"/>
  <c r="CN22" i="24"/>
  <c r="CM22" i="24"/>
  <c r="CL22" i="24"/>
  <c r="CK22" i="24"/>
  <c r="CJ22" i="24"/>
  <c r="CI22" i="24"/>
  <c r="CH22" i="24"/>
  <c r="CG22" i="24"/>
  <c r="CF22" i="24"/>
  <c r="CE22" i="24"/>
  <c r="CD22" i="24"/>
  <c r="CC22" i="24"/>
  <c r="CB22" i="24"/>
  <c r="CA22" i="24"/>
  <c r="BZ22" i="24"/>
  <c r="BY22" i="24"/>
  <c r="BX22" i="24"/>
  <c r="BW22" i="24"/>
  <c r="BV22" i="24"/>
  <c r="BU22" i="24"/>
  <c r="BT22" i="24"/>
  <c r="BS22" i="24"/>
  <c r="BR22" i="24"/>
  <c r="BQ22" i="24"/>
  <c r="BP22" i="24"/>
  <c r="BO22" i="24"/>
  <c r="BN22" i="24"/>
  <c r="BM22" i="24"/>
  <c r="BL22" i="24"/>
  <c r="BK22" i="24"/>
  <c r="BJ22" i="24"/>
  <c r="BI22" i="24"/>
  <c r="BH22" i="24"/>
  <c r="BG22" i="24"/>
  <c r="BF22" i="24"/>
  <c r="BE22" i="24"/>
  <c r="BD22" i="24"/>
  <c r="BC22" i="24"/>
  <c r="BB22" i="24"/>
  <c r="BA22" i="24"/>
  <c r="AZ22" i="24"/>
  <c r="AY22" i="24"/>
  <c r="AX22" i="24"/>
  <c r="AW22" i="24"/>
  <c r="AV22" i="24"/>
  <c r="AU22" i="24"/>
  <c r="AT22" i="24"/>
  <c r="AS22" i="24"/>
  <c r="AR22" i="24"/>
  <c r="AQ22" i="24"/>
  <c r="AP22" i="24"/>
  <c r="AO22" i="24"/>
  <c r="AN22" i="24"/>
  <c r="AM22" i="24"/>
  <c r="AL22" i="24"/>
  <c r="AK22" i="24"/>
  <c r="AJ22" i="24"/>
  <c r="AI22" i="24"/>
  <c r="AH22" i="24"/>
  <c r="AG22" i="24"/>
  <c r="AF22" i="24"/>
  <c r="AE22" i="24"/>
  <c r="AD22" i="24"/>
  <c r="AC22" i="24"/>
  <c r="AB22" i="24"/>
  <c r="AA22" i="24"/>
  <c r="Z22" i="24"/>
  <c r="Y22" i="24"/>
  <c r="X22" i="24"/>
  <c r="W22" i="24"/>
  <c r="V22" i="24"/>
  <c r="U22" i="24"/>
  <c r="T22" i="24"/>
  <c r="S22" i="24"/>
  <c r="R22" i="24"/>
  <c r="Q22" i="24"/>
  <c r="P22" i="24"/>
  <c r="O22" i="24"/>
  <c r="N22" i="24"/>
  <c r="M22" i="24"/>
  <c r="L22" i="24"/>
  <c r="K22" i="24"/>
  <c r="J22" i="24"/>
  <c r="I22" i="24"/>
  <c r="H22" i="24"/>
  <c r="G22" i="24"/>
  <c r="F22" i="24"/>
  <c r="E22" i="24"/>
  <c r="DB22" i="24" s="1"/>
  <c r="CZ21" i="24"/>
  <c r="CY21" i="24"/>
  <c r="CX21" i="24"/>
  <c r="CW21" i="24"/>
  <c r="CV21" i="24"/>
  <c r="CU21" i="24"/>
  <c r="CT21" i="24"/>
  <c r="CS21" i="24"/>
  <c r="CR21" i="24"/>
  <c r="CQ21" i="24"/>
  <c r="CP21" i="24"/>
  <c r="CO21" i="24"/>
  <c r="CN21" i="24"/>
  <c r="CM21" i="24"/>
  <c r="CL21" i="24"/>
  <c r="CK21" i="24"/>
  <c r="CJ21" i="24"/>
  <c r="CI21" i="24"/>
  <c r="CH21" i="24"/>
  <c r="CG21" i="24"/>
  <c r="CF21" i="24"/>
  <c r="CE21" i="24"/>
  <c r="CD21" i="24"/>
  <c r="CC21" i="24"/>
  <c r="CB21" i="24"/>
  <c r="CA21" i="24"/>
  <c r="BZ21" i="24"/>
  <c r="BY21" i="24"/>
  <c r="BX21" i="24"/>
  <c r="BW21" i="24"/>
  <c r="BV21" i="24"/>
  <c r="BU21" i="24"/>
  <c r="BT21" i="24"/>
  <c r="BS21" i="24"/>
  <c r="BR21" i="24"/>
  <c r="BQ21" i="24"/>
  <c r="BP21" i="24"/>
  <c r="BO21" i="24"/>
  <c r="BN21" i="24"/>
  <c r="BM21" i="24"/>
  <c r="BL21" i="24"/>
  <c r="BK21" i="24"/>
  <c r="BJ21" i="24"/>
  <c r="BI21" i="24"/>
  <c r="BH21" i="24"/>
  <c r="BG21" i="24"/>
  <c r="BF21" i="24"/>
  <c r="BE21" i="24"/>
  <c r="BD21" i="24"/>
  <c r="BC21" i="24"/>
  <c r="BB21" i="24"/>
  <c r="BA21" i="24"/>
  <c r="AZ21" i="24"/>
  <c r="AY21" i="24"/>
  <c r="AX21" i="24"/>
  <c r="AW21" i="24"/>
  <c r="AV21" i="24"/>
  <c r="AU21" i="24"/>
  <c r="AT21" i="24"/>
  <c r="AS21" i="24"/>
  <c r="AR21" i="24"/>
  <c r="AQ21" i="24"/>
  <c r="AP21" i="24"/>
  <c r="AO21" i="24"/>
  <c r="AN21" i="24"/>
  <c r="AM21" i="24"/>
  <c r="AL21" i="24"/>
  <c r="AK21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CZ20" i="24"/>
  <c r="CY20" i="24"/>
  <c r="CX20" i="24"/>
  <c r="CW20" i="24"/>
  <c r="CV20" i="24"/>
  <c r="CU20" i="24"/>
  <c r="CT20" i="24"/>
  <c r="CS20" i="24"/>
  <c r="CR20" i="24"/>
  <c r="CQ20" i="24"/>
  <c r="CP20" i="24"/>
  <c r="CO20" i="24"/>
  <c r="CN20" i="24"/>
  <c r="CM20" i="24"/>
  <c r="CL20" i="24"/>
  <c r="CK20" i="24"/>
  <c r="CJ20" i="24"/>
  <c r="CI20" i="24"/>
  <c r="CH20" i="24"/>
  <c r="CG20" i="24"/>
  <c r="CF20" i="24"/>
  <c r="CE20" i="24"/>
  <c r="CD20" i="24"/>
  <c r="CC20" i="24"/>
  <c r="CB20" i="24"/>
  <c r="CA20" i="24"/>
  <c r="BZ20" i="24"/>
  <c r="BY20" i="24"/>
  <c r="BX20" i="24"/>
  <c r="BW20" i="24"/>
  <c r="BV20" i="24"/>
  <c r="BU20" i="24"/>
  <c r="BT20" i="24"/>
  <c r="BS20" i="24"/>
  <c r="BR20" i="24"/>
  <c r="BQ20" i="24"/>
  <c r="BP20" i="24"/>
  <c r="BO20" i="24"/>
  <c r="BN20" i="24"/>
  <c r="BM20" i="24"/>
  <c r="BL20" i="24"/>
  <c r="BK20" i="24"/>
  <c r="BJ20" i="24"/>
  <c r="BI20" i="24"/>
  <c r="BH20" i="24"/>
  <c r="BG20" i="24"/>
  <c r="BF20" i="24"/>
  <c r="BE20" i="24"/>
  <c r="BD20" i="24"/>
  <c r="BC20" i="24"/>
  <c r="BB20" i="24"/>
  <c r="BA20" i="24"/>
  <c r="AZ20" i="24"/>
  <c r="AY20" i="24"/>
  <c r="AX20" i="24"/>
  <c r="AW20" i="24"/>
  <c r="AV20" i="24"/>
  <c r="AU20" i="24"/>
  <c r="AT20" i="24"/>
  <c r="AS20" i="24"/>
  <c r="AR20" i="24"/>
  <c r="AQ20" i="24"/>
  <c r="AP20" i="24"/>
  <c r="AO20" i="24"/>
  <c r="AN20" i="24"/>
  <c r="AM20" i="24"/>
  <c r="AL20" i="24"/>
  <c r="AK20" i="24"/>
  <c r="AJ20" i="24"/>
  <c r="AI20" i="24"/>
  <c r="AH20" i="24"/>
  <c r="AG20" i="24"/>
  <c r="AF20" i="24"/>
  <c r="AE20" i="24"/>
  <c r="AD20" i="24"/>
  <c r="AC20" i="24"/>
  <c r="AB20" i="24"/>
  <c r="AA20" i="24"/>
  <c r="Z20" i="24"/>
  <c r="Y20" i="24"/>
  <c r="X20" i="24"/>
  <c r="W20" i="24"/>
  <c r="V20" i="24"/>
  <c r="U20" i="24"/>
  <c r="T20" i="24"/>
  <c r="S20" i="24"/>
  <c r="R20" i="24"/>
  <c r="Q20" i="24"/>
  <c r="P20" i="24"/>
  <c r="O20" i="24"/>
  <c r="N20" i="24"/>
  <c r="M20" i="24"/>
  <c r="L20" i="24"/>
  <c r="K20" i="24"/>
  <c r="J20" i="24"/>
  <c r="I20" i="24"/>
  <c r="H20" i="24"/>
  <c r="G20" i="24"/>
  <c r="F20" i="24"/>
  <c r="E20" i="24"/>
  <c r="DB20" i="24" s="1"/>
  <c r="CZ19" i="24"/>
  <c r="CY19" i="24"/>
  <c r="CX19" i="24"/>
  <c r="CW19" i="24"/>
  <c r="CV19" i="24"/>
  <c r="CU19" i="24"/>
  <c r="CT19" i="24"/>
  <c r="CS19" i="24"/>
  <c r="CR19" i="24"/>
  <c r="CQ19" i="24"/>
  <c r="CP19" i="24"/>
  <c r="CO19" i="24"/>
  <c r="CN19" i="24"/>
  <c r="CM19" i="24"/>
  <c r="CL19" i="24"/>
  <c r="CK19" i="24"/>
  <c r="CJ19" i="24"/>
  <c r="CI19" i="24"/>
  <c r="CH19" i="24"/>
  <c r="CG19" i="24"/>
  <c r="CF19" i="24"/>
  <c r="CE19" i="24"/>
  <c r="CD19" i="24"/>
  <c r="CC19" i="24"/>
  <c r="CB19" i="24"/>
  <c r="CA19" i="24"/>
  <c r="BZ19" i="24"/>
  <c r="BY19" i="24"/>
  <c r="BX19" i="24"/>
  <c r="BW19" i="24"/>
  <c r="BV19" i="24"/>
  <c r="BU19" i="24"/>
  <c r="BT19" i="24"/>
  <c r="BS19" i="24"/>
  <c r="BR19" i="24"/>
  <c r="BQ19" i="24"/>
  <c r="BP19" i="24"/>
  <c r="BO19" i="24"/>
  <c r="BN19" i="24"/>
  <c r="BM19" i="24"/>
  <c r="BL19" i="24"/>
  <c r="BK19" i="24"/>
  <c r="BJ19" i="24"/>
  <c r="BI19" i="24"/>
  <c r="BH19" i="24"/>
  <c r="BG19" i="24"/>
  <c r="BF19" i="24"/>
  <c r="BE19" i="24"/>
  <c r="BD19" i="24"/>
  <c r="BC19" i="24"/>
  <c r="BB19" i="24"/>
  <c r="BA19" i="24"/>
  <c r="AZ19" i="24"/>
  <c r="AY19" i="24"/>
  <c r="AX19" i="24"/>
  <c r="AW19" i="24"/>
  <c r="AV19" i="24"/>
  <c r="AU19" i="24"/>
  <c r="AT19" i="24"/>
  <c r="AS19" i="24"/>
  <c r="AR19" i="24"/>
  <c r="AQ19" i="24"/>
  <c r="AP19" i="24"/>
  <c r="AO19" i="24"/>
  <c r="AN19" i="24"/>
  <c r="AM19" i="24"/>
  <c r="AL19" i="24"/>
  <c r="AK19" i="24"/>
  <c r="AJ19" i="24"/>
  <c r="AI19" i="24"/>
  <c r="AH19" i="24"/>
  <c r="AG19" i="24"/>
  <c r="AF19" i="24"/>
  <c r="AE19" i="24"/>
  <c r="AD19" i="24"/>
  <c r="AC19" i="24"/>
  <c r="AB19" i="24"/>
  <c r="AA19" i="24"/>
  <c r="Z19" i="24"/>
  <c r="Y19" i="24"/>
  <c r="X19" i="24"/>
  <c r="W19" i="24"/>
  <c r="V19" i="24"/>
  <c r="U19" i="24"/>
  <c r="T19" i="24"/>
  <c r="S19" i="24"/>
  <c r="R19" i="24"/>
  <c r="Q19" i="24"/>
  <c r="P19" i="24"/>
  <c r="O19" i="24"/>
  <c r="N19" i="24"/>
  <c r="M19" i="24"/>
  <c r="L19" i="24"/>
  <c r="K19" i="24"/>
  <c r="J19" i="24"/>
  <c r="I19" i="24"/>
  <c r="H19" i="24"/>
  <c r="G19" i="24"/>
  <c r="F19" i="24"/>
  <c r="E19" i="24"/>
  <c r="CZ18" i="24"/>
  <c r="CY18" i="24"/>
  <c r="CX18" i="24"/>
  <c r="CW18" i="24"/>
  <c r="CV18" i="24"/>
  <c r="CU18" i="24"/>
  <c r="CT18" i="24"/>
  <c r="CS18" i="24"/>
  <c r="CR18" i="24"/>
  <c r="CQ18" i="24"/>
  <c r="CP18" i="24"/>
  <c r="CO18" i="24"/>
  <c r="CN18" i="24"/>
  <c r="CM18" i="24"/>
  <c r="CL18" i="24"/>
  <c r="CK18" i="24"/>
  <c r="CJ18" i="24"/>
  <c r="CI18" i="24"/>
  <c r="CH18" i="24"/>
  <c r="CG18" i="24"/>
  <c r="CF18" i="24"/>
  <c r="CE18" i="24"/>
  <c r="CD18" i="24"/>
  <c r="CC18" i="24"/>
  <c r="CB18" i="24"/>
  <c r="CA18" i="24"/>
  <c r="BZ18" i="24"/>
  <c r="BY18" i="24"/>
  <c r="BX18" i="24"/>
  <c r="BW18" i="24"/>
  <c r="BV18" i="24"/>
  <c r="BU18" i="24"/>
  <c r="BT18" i="24"/>
  <c r="BS18" i="24"/>
  <c r="BR18" i="24"/>
  <c r="BQ18" i="24"/>
  <c r="BP18" i="24"/>
  <c r="BO18" i="24"/>
  <c r="BN18" i="24"/>
  <c r="BM18" i="24"/>
  <c r="BL18" i="24"/>
  <c r="BK18" i="24"/>
  <c r="BJ18" i="24"/>
  <c r="BI18" i="24"/>
  <c r="BH18" i="24"/>
  <c r="BG18" i="24"/>
  <c r="BF18" i="24"/>
  <c r="BE18" i="24"/>
  <c r="BD18" i="24"/>
  <c r="BC18" i="24"/>
  <c r="BB18" i="24"/>
  <c r="BA18" i="24"/>
  <c r="AZ18" i="24"/>
  <c r="AY18" i="24"/>
  <c r="AX18" i="24"/>
  <c r="AW18" i="24"/>
  <c r="AV18" i="24"/>
  <c r="AU18" i="24"/>
  <c r="AT18" i="24"/>
  <c r="AS18" i="24"/>
  <c r="AR18" i="24"/>
  <c r="AQ18" i="24"/>
  <c r="AP18" i="24"/>
  <c r="AO18" i="24"/>
  <c r="AN18" i="24"/>
  <c r="AM18" i="24"/>
  <c r="AL18" i="24"/>
  <c r="AK18" i="24"/>
  <c r="AJ18" i="24"/>
  <c r="AI18" i="24"/>
  <c r="AH18" i="24"/>
  <c r="AG18" i="24"/>
  <c r="AF18" i="24"/>
  <c r="AE18" i="24"/>
  <c r="AD18" i="24"/>
  <c r="AC18" i="24"/>
  <c r="AB18" i="24"/>
  <c r="AA18" i="24"/>
  <c r="Z18" i="24"/>
  <c r="Y18" i="24"/>
  <c r="X18" i="24"/>
  <c r="W18" i="24"/>
  <c r="V18" i="24"/>
  <c r="U18" i="24"/>
  <c r="T18" i="24"/>
  <c r="S18" i="24"/>
  <c r="R18" i="24"/>
  <c r="Q18" i="24"/>
  <c r="P18" i="24"/>
  <c r="O18" i="24"/>
  <c r="N18" i="24"/>
  <c r="M18" i="24"/>
  <c r="L18" i="24"/>
  <c r="K18" i="24"/>
  <c r="J18" i="24"/>
  <c r="I18" i="24"/>
  <c r="H18" i="24"/>
  <c r="G18" i="24"/>
  <c r="F18" i="24"/>
  <c r="E18" i="24"/>
  <c r="DB18" i="24" s="1"/>
  <c r="CZ17" i="24"/>
  <c r="CY17" i="24"/>
  <c r="CX17" i="24"/>
  <c r="CW17" i="24"/>
  <c r="CV17" i="24"/>
  <c r="CU17" i="24"/>
  <c r="CT17" i="24"/>
  <c r="CS17" i="24"/>
  <c r="CR17" i="24"/>
  <c r="CQ17" i="24"/>
  <c r="CP17" i="24"/>
  <c r="CO17" i="24"/>
  <c r="CN17" i="24"/>
  <c r="CM17" i="24"/>
  <c r="CL17" i="24"/>
  <c r="CK17" i="24"/>
  <c r="CJ17" i="24"/>
  <c r="CI17" i="24"/>
  <c r="CH17" i="24"/>
  <c r="CG17" i="24"/>
  <c r="CF17" i="24"/>
  <c r="CE17" i="24"/>
  <c r="CD17" i="24"/>
  <c r="CC17" i="24"/>
  <c r="CB17" i="24"/>
  <c r="CA17" i="24"/>
  <c r="BZ17" i="24"/>
  <c r="BY17" i="24"/>
  <c r="BX17" i="24"/>
  <c r="BW17" i="24"/>
  <c r="BV17" i="24"/>
  <c r="BU17" i="24"/>
  <c r="BT17" i="24"/>
  <c r="BS17" i="24"/>
  <c r="BR17" i="24"/>
  <c r="BQ17" i="24"/>
  <c r="BP17" i="24"/>
  <c r="BO17" i="24"/>
  <c r="BN17" i="24"/>
  <c r="BM17" i="24"/>
  <c r="BL17" i="24"/>
  <c r="BK17" i="24"/>
  <c r="BJ17" i="24"/>
  <c r="BI17" i="24"/>
  <c r="BH17" i="24"/>
  <c r="BG17" i="24"/>
  <c r="BF17" i="24"/>
  <c r="BE17" i="24"/>
  <c r="BD17" i="24"/>
  <c r="BC17" i="24"/>
  <c r="BB17" i="24"/>
  <c r="BA17" i="24"/>
  <c r="AZ17" i="24"/>
  <c r="AY17" i="24"/>
  <c r="AX17" i="24"/>
  <c r="AW17" i="24"/>
  <c r="AV17" i="24"/>
  <c r="AU17" i="24"/>
  <c r="AT17" i="24"/>
  <c r="AS17" i="24"/>
  <c r="AR17" i="24"/>
  <c r="AQ17" i="24"/>
  <c r="AP17" i="24"/>
  <c r="AO17" i="24"/>
  <c r="AN17" i="24"/>
  <c r="AM17" i="24"/>
  <c r="AL17" i="24"/>
  <c r="AK17" i="24"/>
  <c r="AJ17" i="24"/>
  <c r="AI17" i="24"/>
  <c r="AH17" i="24"/>
  <c r="AG17" i="24"/>
  <c r="AF17" i="24"/>
  <c r="AE17" i="24"/>
  <c r="AD17" i="24"/>
  <c r="AC17" i="24"/>
  <c r="AB17" i="24"/>
  <c r="AA17" i="24"/>
  <c r="Z17" i="24"/>
  <c r="Y17" i="24"/>
  <c r="X17" i="24"/>
  <c r="W17" i="24"/>
  <c r="V17" i="24"/>
  <c r="U17" i="24"/>
  <c r="T17" i="24"/>
  <c r="S17" i="24"/>
  <c r="R17" i="24"/>
  <c r="Q17" i="24"/>
  <c r="P17" i="24"/>
  <c r="O17" i="24"/>
  <c r="N17" i="24"/>
  <c r="M17" i="24"/>
  <c r="L17" i="24"/>
  <c r="K17" i="24"/>
  <c r="J17" i="24"/>
  <c r="I17" i="24"/>
  <c r="H17" i="24"/>
  <c r="G17" i="24"/>
  <c r="F17" i="24"/>
  <c r="E17" i="24"/>
  <c r="CZ16" i="24"/>
  <c r="CY16" i="24"/>
  <c r="CX16" i="24"/>
  <c r="CW16" i="24"/>
  <c r="CV16" i="24"/>
  <c r="CU16" i="24"/>
  <c r="CT16" i="24"/>
  <c r="CS16" i="24"/>
  <c r="CR16" i="24"/>
  <c r="CQ16" i="24"/>
  <c r="CP16" i="24"/>
  <c r="CO16" i="24"/>
  <c r="CN16" i="24"/>
  <c r="CM16" i="24"/>
  <c r="CL16" i="24"/>
  <c r="CK16" i="24"/>
  <c r="CJ16" i="24"/>
  <c r="CI16" i="24"/>
  <c r="CH16" i="24"/>
  <c r="CG16" i="24"/>
  <c r="CF16" i="24"/>
  <c r="CE16" i="24"/>
  <c r="CD16" i="24"/>
  <c r="CC16" i="24"/>
  <c r="CB16" i="24"/>
  <c r="CA16" i="24"/>
  <c r="BZ16" i="24"/>
  <c r="BY16" i="24"/>
  <c r="BX16" i="24"/>
  <c r="BW16" i="24"/>
  <c r="BV16" i="24"/>
  <c r="BU16" i="24"/>
  <c r="BT16" i="24"/>
  <c r="BS16" i="24"/>
  <c r="BR16" i="24"/>
  <c r="BQ16" i="24"/>
  <c r="BP16" i="24"/>
  <c r="BO16" i="24"/>
  <c r="BN16" i="24"/>
  <c r="BM16" i="24"/>
  <c r="BL16" i="24"/>
  <c r="BK16" i="24"/>
  <c r="BJ16" i="24"/>
  <c r="BI16" i="24"/>
  <c r="BH16" i="24"/>
  <c r="BG16" i="24"/>
  <c r="BF16" i="24"/>
  <c r="BE16" i="24"/>
  <c r="BD16" i="24"/>
  <c r="BC16" i="24"/>
  <c r="BB16" i="24"/>
  <c r="BA16" i="24"/>
  <c r="AZ16" i="24"/>
  <c r="AY16" i="24"/>
  <c r="AX16" i="24"/>
  <c r="AW16" i="24"/>
  <c r="AV16" i="24"/>
  <c r="AU16" i="24"/>
  <c r="AT16" i="24"/>
  <c r="AS16" i="24"/>
  <c r="AR16" i="24"/>
  <c r="AQ16" i="24"/>
  <c r="AP16" i="24"/>
  <c r="AO16" i="24"/>
  <c r="AN16" i="24"/>
  <c r="AM16" i="24"/>
  <c r="AL16" i="24"/>
  <c r="AK16" i="24"/>
  <c r="AJ16" i="24"/>
  <c r="AI16" i="24"/>
  <c r="AH16" i="24"/>
  <c r="AG16" i="24"/>
  <c r="AF16" i="24"/>
  <c r="AE16" i="24"/>
  <c r="AD16" i="24"/>
  <c r="AC16" i="24"/>
  <c r="AB16" i="24"/>
  <c r="AA16" i="24"/>
  <c r="Z16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H16" i="24"/>
  <c r="G16" i="24"/>
  <c r="F16" i="24"/>
  <c r="E16" i="24"/>
  <c r="DB16" i="24" s="1"/>
  <c r="CZ15" i="24"/>
  <c r="CY15" i="24"/>
  <c r="CX15" i="24"/>
  <c r="CW15" i="24"/>
  <c r="CV15" i="24"/>
  <c r="CU15" i="24"/>
  <c r="CT15" i="24"/>
  <c r="CS15" i="24"/>
  <c r="CR15" i="24"/>
  <c r="CQ15" i="24"/>
  <c r="CP15" i="24"/>
  <c r="CO15" i="24"/>
  <c r="CN15" i="24"/>
  <c r="CM15" i="24"/>
  <c r="CL15" i="24"/>
  <c r="CK15" i="24"/>
  <c r="CJ15" i="24"/>
  <c r="CI15" i="24"/>
  <c r="CH15" i="24"/>
  <c r="CG15" i="24"/>
  <c r="CF15" i="24"/>
  <c r="CE15" i="24"/>
  <c r="CD15" i="24"/>
  <c r="CC15" i="24"/>
  <c r="CB15" i="24"/>
  <c r="CA15" i="24"/>
  <c r="BZ15" i="24"/>
  <c r="BY15" i="24"/>
  <c r="BX15" i="24"/>
  <c r="BW15" i="24"/>
  <c r="BV15" i="24"/>
  <c r="BU15" i="24"/>
  <c r="BT15" i="24"/>
  <c r="BS15" i="24"/>
  <c r="BR15" i="24"/>
  <c r="BQ15" i="24"/>
  <c r="BP15" i="24"/>
  <c r="BO15" i="24"/>
  <c r="BN15" i="24"/>
  <c r="BM15" i="24"/>
  <c r="BL15" i="24"/>
  <c r="BK15" i="24"/>
  <c r="BJ15" i="24"/>
  <c r="BI15" i="24"/>
  <c r="BH15" i="24"/>
  <c r="BG15" i="24"/>
  <c r="BF15" i="24"/>
  <c r="BE15" i="24"/>
  <c r="BD15" i="24"/>
  <c r="BC15" i="24"/>
  <c r="BB15" i="24"/>
  <c r="BA15" i="24"/>
  <c r="AZ15" i="24"/>
  <c r="AY15" i="24"/>
  <c r="AX15" i="24"/>
  <c r="AW15" i="24"/>
  <c r="AV15" i="24"/>
  <c r="AU15" i="24"/>
  <c r="AT15" i="24"/>
  <c r="AS15" i="24"/>
  <c r="AR15" i="24"/>
  <c r="AQ15" i="24"/>
  <c r="AP15" i="24"/>
  <c r="AO15" i="24"/>
  <c r="AN15" i="24"/>
  <c r="AM15" i="24"/>
  <c r="AL15" i="24"/>
  <c r="AK15" i="24"/>
  <c r="AJ15" i="24"/>
  <c r="AI15" i="24"/>
  <c r="AH15" i="24"/>
  <c r="AG15" i="24"/>
  <c r="AF15" i="24"/>
  <c r="AE15" i="24"/>
  <c r="AD15" i="24"/>
  <c r="AC15" i="24"/>
  <c r="AB15" i="24"/>
  <c r="AA15" i="24"/>
  <c r="Z15" i="24"/>
  <c r="Y15" i="24"/>
  <c r="X15" i="24"/>
  <c r="W15" i="24"/>
  <c r="V15" i="24"/>
  <c r="U15" i="24"/>
  <c r="T15" i="24"/>
  <c r="S15" i="24"/>
  <c r="R15" i="24"/>
  <c r="Q15" i="24"/>
  <c r="P15" i="24"/>
  <c r="O15" i="24"/>
  <c r="N15" i="24"/>
  <c r="M15" i="24"/>
  <c r="L15" i="24"/>
  <c r="K15" i="24"/>
  <c r="J15" i="24"/>
  <c r="I15" i="24"/>
  <c r="H15" i="24"/>
  <c r="G15" i="24"/>
  <c r="F15" i="24"/>
  <c r="E15" i="24"/>
  <c r="CZ14" i="24"/>
  <c r="CY14" i="24"/>
  <c r="CX14" i="24"/>
  <c r="CW14" i="24"/>
  <c r="CV14" i="24"/>
  <c r="CU14" i="24"/>
  <c r="CT14" i="24"/>
  <c r="CS14" i="24"/>
  <c r="CR14" i="24"/>
  <c r="CQ14" i="24"/>
  <c r="CP14" i="24"/>
  <c r="CO14" i="24"/>
  <c r="CN14" i="24"/>
  <c r="CM14" i="24"/>
  <c r="CL14" i="24"/>
  <c r="CK14" i="24"/>
  <c r="CJ14" i="24"/>
  <c r="CI14" i="24"/>
  <c r="CH14" i="24"/>
  <c r="CG14" i="24"/>
  <c r="CF14" i="24"/>
  <c r="CE14" i="24"/>
  <c r="CD14" i="24"/>
  <c r="CC14" i="24"/>
  <c r="CB14" i="24"/>
  <c r="CA14" i="24"/>
  <c r="BZ14" i="24"/>
  <c r="BY14" i="24"/>
  <c r="BX14" i="24"/>
  <c r="BW14" i="24"/>
  <c r="BV14" i="24"/>
  <c r="BU14" i="24"/>
  <c r="BT14" i="24"/>
  <c r="BS14" i="24"/>
  <c r="BR14" i="24"/>
  <c r="BQ14" i="24"/>
  <c r="BP14" i="24"/>
  <c r="BO14" i="24"/>
  <c r="BN14" i="24"/>
  <c r="BM14" i="24"/>
  <c r="BL14" i="24"/>
  <c r="BK14" i="24"/>
  <c r="BJ14" i="24"/>
  <c r="BI14" i="24"/>
  <c r="BH14" i="24"/>
  <c r="BG14" i="24"/>
  <c r="BF14" i="24"/>
  <c r="BE14" i="24"/>
  <c r="BD14" i="24"/>
  <c r="BC14" i="24"/>
  <c r="BB14" i="24"/>
  <c r="BA14" i="24"/>
  <c r="AZ14" i="24"/>
  <c r="AY14" i="24"/>
  <c r="AX14" i="24"/>
  <c r="AW14" i="24"/>
  <c r="AV14" i="24"/>
  <c r="AU14" i="24"/>
  <c r="AT14" i="24"/>
  <c r="AS14" i="24"/>
  <c r="AR14" i="24"/>
  <c r="AQ14" i="24"/>
  <c r="AP14" i="24"/>
  <c r="AO14" i="24"/>
  <c r="AN14" i="24"/>
  <c r="AM14" i="24"/>
  <c r="AL14" i="24"/>
  <c r="AK14" i="24"/>
  <c r="AJ14" i="24"/>
  <c r="AI14" i="24"/>
  <c r="AH14" i="24"/>
  <c r="AG14" i="24"/>
  <c r="AF14" i="24"/>
  <c r="AE14" i="24"/>
  <c r="AD14" i="24"/>
  <c r="AC14" i="24"/>
  <c r="AB14" i="24"/>
  <c r="AA14" i="24"/>
  <c r="Z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DB14" i="24" s="1"/>
  <c r="CZ13" i="24"/>
  <c r="CY13" i="24"/>
  <c r="CX13" i="24"/>
  <c r="CW13" i="24"/>
  <c r="CV13" i="24"/>
  <c r="CU13" i="24"/>
  <c r="CT13" i="24"/>
  <c r="CS13" i="24"/>
  <c r="CR13" i="24"/>
  <c r="CQ13" i="24"/>
  <c r="CP13" i="24"/>
  <c r="CO13" i="24"/>
  <c r="CN13" i="24"/>
  <c r="CM13" i="24"/>
  <c r="CL13" i="24"/>
  <c r="CK13" i="24"/>
  <c r="CJ13" i="24"/>
  <c r="CI13" i="24"/>
  <c r="CH13" i="24"/>
  <c r="CG13" i="24"/>
  <c r="CF13" i="24"/>
  <c r="CE13" i="24"/>
  <c r="CD13" i="24"/>
  <c r="CC13" i="24"/>
  <c r="CB13" i="24"/>
  <c r="CA13" i="24"/>
  <c r="BZ13" i="24"/>
  <c r="BY13" i="24"/>
  <c r="BX13" i="24"/>
  <c r="BW13" i="24"/>
  <c r="BV13" i="24"/>
  <c r="BU13" i="24"/>
  <c r="BT13" i="24"/>
  <c r="BS13" i="24"/>
  <c r="BR13" i="24"/>
  <c r="BQ13" i="24"/>
  <c r="BP13" i="24"/>
  <c r="BO13" i="24"/>
  <c r="BN13" i="24"/>
  <c r="BM13" i="24"/>
  <c r="BL13" i="24"/>
  <c r="BK13" i="24"/>
  <c r="BJ13" i="24"/>
  <c r="BI13" i="24"/>
  <c r="BH13" i="24"/>
  <c r="BG13" i="24"/>
  <c r="BF13" i="24"/>
  <c r="BE13" i="24"/>
  <c r="BD13" i="24"/>
  <c r="BC13" i="24"/>
  <c r="BB13" i="24"/>
  <c r="BA13" i="24"/>
  <c r="AZ13" i="24"/>
  <c r="AY13" i="24"/>
  <c r="AX13" i="24"/>
  <c r="AW13" i="24"/>
  <c r="AV13" i="24"/>
  <c r="AU13" i="24"/>
  <c r="AT13" i="24"/>
  <c r="AS13" i="24"/>
  <c r="AR13" i="24"/>
  <c r="AQ13" i="24"/>
  <c r="AP13" i="24"/>
  <c r="AO13" i="24"/>
  <c r="AN13" i="24"/>
  <c r="AM13" i="24"/>
  <c r="AL13" i="24"/>
  <c r="AK13" i="24"/>
  <c r="AJ13" i="24"/>
  <c r="AI13" i="24"/>
  <c r="AH13" i="24"/>
  <c r="AG13" i="24"/>
  <c r="AF13" i="24"/>
  <c r="AE13" i="24"/>
  <c r="AD13" i="24"/>
  <c r="AC13" i="24"/>
  <c r="AB13" i="24"/>
  <c r="AA13" i="24"/>
  <c r="Z13" i="24"/>
  <c r="Y13" i="24"/>
  <c r="X13" i="24"/>
  <c r="W13" i="24"/>
  <c r="V13" i="24"/>
  <c r="U13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H13" i="24"/>
  <c r="G13" i="24"/>
  <c r="F13" i="24"/>
  <c r="E13" i="24"/>
  <c r="CZ12" i="24"/>
  <c r="CY12" i="24"/>
  <c r="CX12" i="24"/>
  <c r="CW12" i="24"/>
  <c r="CV12" i="24"/>
  <c r="CU12" i="24"/>
  <c r="CT12" i="24"/>
  <c r="CS12" i="24"/>
  <c r="CR12" i="24"/>
  <c r="CQ12" i="24"/>
  <c r="CP12" i="24"/>
  <c r="CO12" i="24"/>
  <c r="CN12" i="24"/>
  <c r="CM12" i="24"/>
  <c r="CL12" i="24"/>
  <c r="CK12" i="24"/>
  <c r="CJ12" i="24"/>
  <c r="CI12" i="24"/>
  <c r="CH12" i="24"/>
  <c r="CG12" i="24"/>
  <c r="CF12" i="24"/>
  <c r="CE12" i="24"/>
  <c r="CD12" i="24"/>
  <c r="CC12" i="24"/>
  <c r="CB12" i="24"/>
  <c r="CA12" i="24"/>
  <c r="BZ12" i="24"/>
  <c r="BY12" i="24"/>
  <c r="BX12" i="24"/>
  <c r="BW12" i="24"/>
  <c r="BV12" i="24"/>
  <c r="BU12" i="24"/>
  <c r="BT12" i="24"/>
  <c r="BS12" i="24"/>
  <c r="BR12" i="24"/>
  <c r="BQ12" i="24"/>
  <c r="BP12" i="24"/>
  <c r="BO12" i="24"/>
  <c r="BN12" i="24"/>
  <c r="BM12" i="24"/>
  <c r="BL12" i="24"/>
  <c r="BK12" i="24"/>
  <c r="BJ12" i="24"/>
  <c r="BI12" i="24"/>
  <c r="BH12" i="24"/>
  <c r="BG12" i="24"/>
  <c r="BF12" i="24"/>
  <c r="BE12" i="24"/>
  <c r="BD12" i="24"/>
  <c r="BC12" i="24"/>
  <c r="BB12" i="24"/>
  <c r="BA12" i="24"/>
  <c r="AZ12" i="24"/>
  <c r="AY12" i="24"/>
  <c r="AX12" i="24"/>
  <c r="AW12" i="24"/>
  <c r="AV12" i="24"/>
  <c r="AU12" i="24"/>
  <c r="AT12" i="24"/>
  <c r="AS12" i="24"/>
  <c r="AR12" i="24"/>
  <c r="AQ12" i="24"/>
  <c r="AP12" i="24"/>
  <c r="AO12" i="24"/>
  <c r="AN12" i="24"/>
  <c r="AM12" i="24"/>
  <c r="AL12" i="24"/>
  <c r="AK12" i="24"/>
  <c r="AJ12" i="24"/>
  <c r="AI12" i="24"/>
  <c r="AH12" i="24"/>
  <c r="AG12" i="24"/>
  <c r="AF12" i="24"/>
  <c r="AE12" i="24"/>
  <c r="AD12" i="24"/>
  <c r="AC12" i="24"/>
  <c r="AB12" i="24"/>
  <c r="AA12" i="24"/>
  <c r="Z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DB12" i="24" s="1"/>
  <c r="CZ11" i="24"/>
  <c r="CY11" i="24"/>
  <c r="CX11" i="24"/>
  <c r="CW11" i="24"/>
  <c r="CV11" i="24"/>
  <c r="CU11" i="24"/>
  <c r="CT11" i="24"/>
  <c r="CS11" i="24"/>
  <c r="CR11" i="24"/>
  <c r="CQ11" i="24"/>
  <c r="CP11" i="24"/>
  <c r="CO11" i="24"/>
  <c r="CN11" i="24"/>
  <c r="CM11" i="24"/>
  <c r="CL11" i="24"/>
  <c r="CK11" i="24"/>
  <c r="CJ11" i="24"/>
  <c r="CI11" i="24"/>
  <c r="CH11" i="24"/>
  <c r="CG11" i="24"/>
  <c r="CF11" i="24"/>
  <c r="CE11" i="24"/>
  <c r="CD11" i="24"/>
  <c r="CC11" i="24"/>
  <c r="CB11" i="24"/>
  <c r="CA11" i="24"/>
  <c r="BZ11" i="24"/>
  <c r="BY11" i="24"/>
  <c r="BX11" i="24"/>
  <c r="BW11" i="24"/>
  <c r="BV11" i="24"/>
  <c r="BU11" i="24"/>
  <c r="BT11" i="24"/>
  <c r="BS11" i="24"/>
  <c r="BR11" i="24"/>
  <c r="BQ11" i="24"/>
  <c r="BP11" i="24"/>
  <c r="BO11" i="24"/>
  <c r="BN11" i="24"/>
  <c r="BM11" i="24"/>
  <c r="BL11" i="24"/>
  <c r="BK11" i="24"/>
  <c r="BJ11" i="24"/>
  <c r="BI11" i="24"/>
  <c r="BH11" i="24"/>
  <c r="BG11" i="24"/>
  <c r="BF11" i="24"/>
  <c r="BE11" i="24"/>
  <c r="BD11" i="24"/>
  <c r="BC11" i="24"/>
  <c r="BB11" i="24"/>
  <c r="BA11" i="24"/>
  <c r="AZ11" i="24"/>
  <c r="AY11" i="24"/>
  <c r="AX11" i="24"/>
  <c r="AW11" i="24"/>
  <c r="AV11" i="24"/>
  <c r="AU11" i="24"/>
  <c r="AT11" i="24"/>
  <c r="AS11" i="24"/>
  <c r="AR11" i="24"/>
  <c r="AQ11" i="24"/>
  <c r="AP11" i="24"/>
  <c r="AO11" i="24"/>
  <c r="AN11" i="24"/>
  <c r="AM11" i="24"/>
  <c r="AL11" i="24"/>
  <c r="AK11" i="24"/>
  <c r="AJ11" i="24"/>
  <c r="AI11" i="24"/>
  <c r="AH11" i="24"/>
  <c r="AG11" i="24"/>
  <c r="AF11" i="24"/>
  <c r="AE11" i="24"/>
  <c r="AD11" i="24"/>
  <c r="AC11" i="24"/>
  <c r="AB11" i="24"/>
  <c r="AA11" i="24"/>
  <c r="Z11" i="24"/>
  <c r="Y11" i="24"/>
  <c r="X11" i="24"/>
  <c r="W11" i="24"/>
  <c r="V11" i="24"/>
  <c r="U11" i="24"/>
  <c r="T11" i="24"/>
  <c r="S11" i="24"/>
  <c r="R11" i="24"/>
  <c r="Q11" i="24"/>
  <c r="P11" i="24"/>
  <c r="O11" i="24"/>
  <c r="N11" i="24"/>
  <c r="M11" i="24"/>
  <c r="L11" i="24"/>
  <c r="K11" i="24"/>
  <c r="J11" i="24"/>
  <c r="I11" i="24"/>
  <c r="H11" i="24"/>
  <c r="G11" i="24"/>
  <c r="F11" i="24"/>
  <c r="E11" i="24"/>
  <c r="CZ10" i="24"/>
  <c r="CY10" i="24"/>
  <c r="CX10" i="24"/>
  <c r="CW10" i="24"/>
  <c r="CV10" i="24"/>
  <c r="CU10" i="24"/>
  <c r="CT10" i="24"/>
  <c r="CS10" i="24"/>
  <c r="CR10" i="24"/>
  <c r="CQ10" i="24"/>
  <c r="CP10" i="24"/>
  <c r="CO10" i="24"/>
  <c r="CN10" i="24"/>
  <c r="CM10" i="24"/>
  <c r="CL10" i="24"/>
  <c r="CK10" i="24"/>
  <c r="CJ10" i="24"/>
  <c r="CI10" i="24"/>
  <c r="CH10" i="24"/>
  <c r="CG10" i="24"/>
  <c r="CF10" i="24"/>
  <c r="CE10" i="24"/>
  <c r="CD10" i="24"/>
  <c r="CC10" i="24"/>
  <c r="CB10" i="24"/>
  <c r="CA10" i="24"/>
  <c r="BZ10" i="24"/>
  <c r="BY10" i="24"/>
  <c r="BX10" i="24"/>
  <c r="BW10" i="24"/>
  <c r="BV10" i="24"/>
  <c r="BU10" i="24"/>
  <c r="BT10" i="24"/>
  <c r="BS10" i="24"/>
  <c r="BR10" i="24"/>
  <c r="BQ10" i="24"/>
  <c r="BP10" i="24"/>
  <c r="BO10" i="24"/>
  <c r="BN10" i="24"/>
  <c r="BM10" i="24"/>
  <c r="BL10" i="24"/>
  <c r="BK10" i="24"/>
  <c r="BJ10" i="24"/>
  <c r="BI10" i="24"/>
  <c r="BH10" i="24"/>
  <c r="BG10" i="24"/>
  <c r="BF10" i="24"/>
  <c r="BE10" i="24"/>
  <c r="BD10" i="24"/>
  <c r="BC10" i="24"/>
  <c r="BB10" i="24"/>
  <c r="BA10" i="24"/>
  <c r="AZ10" i="24"/>
  <c r="AY10" i="24"/>
  <c r="AX10" i="24"/>
  <c r="AW10" i="24"/>
  <c r="AV10" i="24"/>
  <c r="AU10" i="24"/>
  <c r="AT10" i="24"/>
  <c r="AS10" i="24"/>
  <c r="AR10" i="24"/>
  <c r="AQ10" i="24"/>
  <c r="AP10" i="24"/>
  <c r="AO10" i="24"/>
  <c r="AN10" i="24"/>
  <c r="AM10" i="24"/>
  <c r="AL10" i="24"/>
  <c r="AK10" i="24"/>
  <c r="AJ10" i="24"/>
  <c r="AI10" i="24"/>
  <c r="AH10" i="24"/>
  <c r="AG10" i="24"/>
  <c r="AF10" i="24"/>
  <c r="AE10" i="24"/>
  <c r="AD10" i="24"/>
  <c r="AC10" i="24"/>
  <c r="AB10" i="24"/>
  <c r="AA10" i="24"/>
  <c r="Z10" i="24"/>
  <c r="Y10" i="24"/>
  <c r="X10" i="24"/>
  <c r="W10" i="24"/>
  <c r="V10" i="24"/>
  <c r="U10" i="24"/>
  <c r="T10" i="24"/>
  <c r="S10" i="24"/>
  <c r="R10" i="24"/>
  <c r="Q10" i="24"/>
  <c r="P10" i="24"/>
  <c r="O10" i="24"/>
  <c r="N10" i="24"/>
  <c r="M10" i="24"/>
  <c r="L10" i="24"/>
  <c r="K10" i="24"/>
  <c r="J10" i="24"/>
  <c r="I10" i="24"/>
  <c r="H10" i="24"/>
  <c r="G10" i="24"/>
  <c r="F10" i="24"/>
  <c r="E10" i="24"/>
  <c r="DB10" i="24" s="1"/>
  <c r="CZ9" i="24"/>
  <c r="CY9" i="24"/>
  <c r="CX9" i="24"/>
  <c r="CW9" i="24"/>
  <c r="CV9" i="24"/>
  <c r="CU9" i="24"/>
  <c r="CT9" i="24"/>
  <c r="CS9" i="24"/>
  <c r="CR9" i="24"/>
  <c r="CQ9" i="24"/>
  <c r="CP9" i="24"/>
  <c r="CO9" i="24"/>
  <c r="CN9" i="24"/>
  <c r="CM9" i="24"/>
  <c r="CL9" i="24"/>
  <c r="CK9" i="24"/>
  <c r="CJ9" i="24"/>
  <c r="CI9" i="24"/>
  <c r="CH9" i="24"/>
  <c r="CG9" i="24"/>
  <c r="CF9" i="24"/>
  <c r="CE9" i="24"/>
  <c r="CD9" i="24"/>
  <c r="CC9" i="24"/>
  <c r="CB9" i="24"/>
  <c r="CA9" i="24"/>
  <c r="BZ9" i="24"/>
  <c r="BY9" i="24"/>
  <c r="BX9" i="24"/>
  <c r="BW9" i="24"/>
  <c r="BV9" i="24"/>
  <c r="BU9" i="24"/>
  <c r="BT9" i="24"/>
  <c r="BS9" i="24"/>
  <c r="BR9" i="24"/>
  <c r="BQ9" i="24"/>
  <c r="BP9" i="24"/>
  <c r="BO9" i="24"/>
  <c r="BN9" i="24"/>
  <c r="BM9" i="24"/>
  <c r="BL9" i="24"/>
  <c r="BK9" i="24"/>
  <c r="BJ9" i="24"/>
  <c r="BI9" i="24"/>
  <c r="BH9" i="24"/>
  <c r="BG9" i="24"/>
  <c r="BF9" i="24"/>
  <c r="BE9" i="24"/>
  <c r="BD9" i="24"/>
  <c r="BC9" i="24"/>
  <c r="BB9" i="24"/>
  <c r="BA9" i="24"/>
  <c r="AZ9" i="24"/>
  <c r="AY9" i="24"/>
  <c r="AX9" i="24"/>
  <c r="AW9" i="24"/>
  <c r="AV9" i="24"/>
  <c r="AU9" i="24"/>
  <c r="AT9" i="24"/>
  <c r="AS9" i="24"/>
  <c r="AR9" i="24"/>
  <c r="AQ9" i="24"/>
  <c r="AP9" i="24"/>
  <c r="AO9" i="24"/>
  <c r="AN9" i="24"/>
  <c r="AM9" i="24"/>
  <c r="AL9" i="24"/>
  <c r="AK9" i="24"/>
  <c r="AJ9" i="24"/>
  <c r="AI9" i="24"/>
  <c r="AH9" i="24"/>
  <c r="AG9" i="24"/>
  <c r="AF9" i="24"/>
  <c r="AE9" i="24"/>
  <c r="AD9" i="24"/>
  <c r="AC9" i="24"/>
  <c r="AB9" i="24"/>
  <c r="AA9" i="24"/>
  <c r="Z9" i="24"/>
  <c r="Y9" i="24"/>
  <c r="X9" i="24"/>
  <c r="W9" i="24"/>
  <c r="V9" i="24"/>
  <c r="U9" i="24"/>
  <c r="T9" i="24"/>
  <c r="S9" i="24"/>
  <c r="R9" i="24"/>
  <c r="Q9" i="24"/>
  <c r="P9" i="24"/>
  <c r="O9" i="24"/>
  <c r="N9" i="24"/>
  <c r="M9" i="24"/>
  <c r="L9" i="24"/>
  <c r="K9" i="24"/>
  <c r="J9" i="24"/>
  <c r="I9" i="24"/>
  <c r="H9" i="24"/>
  <c r="G9" i="24"/>
  <c r="F9" i="24"/>
  <c r="E9" i="24"/>
  <c r="CZ8" i="24"/>
  <c r="CY8" i="24"/>
  <c r="CX8" i="24"/>
  <c r="CW8" i="24"/>
  <c r="CV8" i="24"/>
  <c r="CU8" i="24"/>
  <c r="CT8" i="24"/>
  <c r="CS8" i="24"/>
  <c r="CR8" i="24"/>
  <c r="CQ8" i="24"/>
  <c r="CP8" i="24"/>
  <c r="CO8" i="24"/>
  <c r="CN8" i="24"/>
  <c r="CM8" i="24"/>
  <c r="CL8" i="24"/>
  <c r="CK8" i="24"/>
  <c r="CJ8" i="24"/>
  <c r="CI8" i="24"/>
  <c r="CH8" i="24"/>
  <c r="CG8" i="24"/>
  <c r="CF8" i="24"/>
  <c r="CE8" i="24"/>
  <c r="CD8" i="24"/>
  <c r="CC8" i="24"/>
  <c r="CB8" i="24"/>
  <c r="CA8" i="24"/>
  <c r="BZ8" i="24"/>
  <c r="BY8" i="24"/>
  <c r="BX8" i="24"/>
  <c r="BW8" i="24"/>
  <c r="BV8" i="24"/>
  <c r="BU8" i="24"/>
  <c r="BT8" i="24"/>
  <c r="BS8" i="24"/>
  <c r="BR8" i="24"/>
  <c r="BQ8" i="24"/>
  <c r="BP8" i="24"/>
  <c r="BO8" i="24"/>
  <c r="BN8" i="24"/>
  <c r="BM8" i="24"/>
  <c r="BL8" i="24"/>
  <c r="BK8" i="24"/>
  <c r="BJ8" i="24"/>
  <c r="BI8" i="24"/>
  <c r="BH8" i="24"/>
  <c r="BG8" i="24"/>
  <c r="BF8" i="24"/>
  <c r="BE8" i="24"/>
  <c r="BD8" i="24"/>
  <c r="BC8" i="24"/>
  <c r="BB8" i="24"/>
  <c r="BA8" i="24"/>
  <c r="AZ8" i="24"/>
  <c r="AY8" i="24"/>
  <c r="AX8" i="24"/>
  <c r="AW8" i="24"/>
  <c r="AV8" i="24"/>
  <c r="AU8" i="24"/>
  <c r="AT8" i="24"/>
  <c r="AS8" i="24"/>
  <c r="AR8" i="24"/>
  <c r="AQ8" i="24"/>
  <c r="AP8" i="24"/>
  <c r="AO8" i="24"/>
  <c r="AN8" i="24"/>
  <c r="AM8" i="24"/>
  <c r="AL8" i="24"/>
  <c r="AK8" i="24"/>
  <c r="AJ8" i="24"/>
  <c r="AI8" i="24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L8" i="24"/>
  <c r="K8" i="24"/>
  <c r="J8" i="24"/>
  <c r="I8" i="24"/>
  <c r="H8" i="24"/>
  <c r="G8" i="24"/>
  <c r="F8" i="24"/>
  <c r="E8" i="24"/>
  <c r="DB8" i="24" s="1"/>
  <c r="CZ7" i="24"/>
  <c r="CY7" i="24"/>
  <c r="CX7" i="24"/>
  <c r="CW7" i="24"/>
  <c r="CV7" i="24"/>
  <c r="CU7" i="24"/>
  <c r="CT7" i="24"/>
  <c r="CS7" i="24"/>
  <c r="CR7" i="24"/>
  <c r="CQ7" i="24"/>
  <c r="CP7" i="24"/>
  <c r="CO7" i="24"/>
  <c r="CN7" i="24"/>
  <c r="CM7" i="24"/>
  <c r="CL7" i="24"/>
  <c r="CK7" i="24"/>
  <c r="CJ7" i="24"/>
  <c r="CI7" i="24"/>
  <c r="CH7" i="24"/>
  <c r="CG7" i="24"/>
  <c r="CF7" i="24"/>
  <c r="CE7" i="24"/>
  <c r="CD7" i="24"/>
  <c r="CC7" i="24"/>
  <c r="CB7" i="24"/>
  <c r="CA7" i="24"/>
  <c r="BZ7" i="24"/>
  <c r="BY7" i="24"/>
  <c r="BX7" i="24"/>
  <c r="BW7" i="24"/>
  <c r="BV7" i="24"/>
  <c r="BU7" i="24"/>
  <c r="BT7" i="24"/>
  <c r="BS7" i="24"/>
  <c r="BR7" i="24"/>
  <c r="BQ7" i="24"/>
  <c r="BP7" i="24"/>
  <c r="BO7" i="24"/>
  <c r="BN7" i="24"/>
  <c r="BM7" i="24"/>
  <c r="BL7" i="24"/>
  <c r="BK7" i="24"/>
  <c r="BJ7" i="24"/>
  <c r="BI7" i="24"/>
  <c r="BH7" i="24"/>
  <c r="BG7" i="24"/>
  <c r="BF7" i="24"/>
  <c r="BE7" i="24"/>
  <c r="BD7" i="24"/>
  <c r="BC7" i="24"/>
  <c r="BB7" i="24"/>
  <c r="BA7" i="24"/>
  <c r="AZ7" i="24"/>
  <c r="AY7" i="24"/>
  <c r="AX7" i="24"/>
  <c r="AW7" i="24"/>
  <c r="AV7" i="24"/>
  <c r="AU7" i="24"/>
  <c r="AT7" i="24"/>
  <c r="AS7" i="24"/>
  <c r="AR7" i="24"/>
  <c r="AQ7" i="24"/>
  <c r="AP7" i="24"/>
  <c r="AO7" i="24"/>
  <c r="AN7" i="24"/>
  <c r="AM7" i="24"/>
  <c r="AL7" i="24"/>
  <c r="AK7" i="24"/>
  <c r="AJ7" i="24"/>
  <c r="AI7" i="24"/>
  <c r="AH7" i="24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N7" i="24"/>
  <c r="M7" i="24"/>
  <c r="L7" i="24"/>
  <c r="K7" i="24"/>
  <c r="J7" i="24"/>
  <c r="I7" i="24"/>
  <c r="H7" i="24"/>
  <c r="G7" i="24"/>
  <c r="F7" i="24"/>
  <c r="E7" i="24"/>
  <c r="CZ6" i="24"/>
  <c r="CY6" i="24"/>
  <c r="CX6" i="24"/>
  <c r="CW6" i="24"/>
  <c r="CV6" i="24"/>
  <c r="CU6" i="24"/>
  <c r="CT6" i="24"/>
  <c r="CS6" i="24"/>
  <c r="CR6" i="24"/>
  <c r="CQ6" i="24"/>
  <c r="CP6" i="24"/>
  <c r="CO6" i="24"/>
  <c r="CN6" i="24"/>
  <c r="CM6" i="24"/>
  <c r="CL6" i="24"/>
  <c r="CK6" i="24"/>
  <c r="CJ6" i="24"/>
  <c r="CI6" i="24"/>
  <c r="CH6" i="24"/>
  <c r="CG6" i="24"/>
  <c r="CF6" i="24"/>
  <c r="CE6" i="24"/>
  <c r="CD6" i="24"/>
  <c r="CC6" i="24"/>
  <c r="CB6" i="24"/>
  <c r="CA6" i="24"/>
  <c r="BZ6" i="24"/>
  <c r="BY6" i="24"/>
  <c r="BX6" i="24"/>
  <c r="BW6" i="24"/>
  <c r="BV6" i="24"/>
  <c r="BU6" i="24"/>
  <c r="BT6" i="24"/>
  <c r="BS6" i="24"/>
  <c r="BR6" i="24"/>
  <c r="BQ6" i="24"/>
  <c r="BP6" i="24"/>
  <c r="BO6" i="24"/>
  <c r="BN6" i="24"/>
  <c r="BM6" i="24"/>
  <c r="BL6" i="24"/>
  <c r="BK6" i="24"/>
  <c r="BJ6" i="24"/>
  <c r="BI6" i="24"/>
  <c r="BH6" i="24"/>
  <c r="BG6" i="24"/>
  <c r="BF6" i="24"/>
  <c r="BE6" i="24"/>
  <c r="BD6" i="24"/>
  <c r="BC6" i="24"/>
  <c r="BB6" i="24"/>
  <c r="BA6" i="24"/>
  <c r="AZ6" i="24"/>
  <c r="AY6" i="24"/>
  <c r="AX6" i="24"/>
  <c r="AW6" i="24"/>
  <c r="AV6" i="24"/>
  <c r="AU6" i="24"/>
  <c r="AT6" i="24"/>
  <c r="AS6" i="24"/>
  <c r="AR6" i="24"/>
  <c r="AQ6" i="24"/>
  <c r="AP6" i="24"/>
  <c r="AO6" i="24"/>
  <c r="AN6" i="24"/>
  <c r="AM6" i="24"/>
  <c r="AL6" i="24"/>
  <c r="AK6" i="24"/>
  <c r="AJ6" i="24"/>
  <c r="AI6" i="24"/>
  <c r="AH6" i="24"/>
  <c r="AG6" i="24"/>
  <c r="AF6" i="24"/>
  <c r="AE6" i="24"/>
  <c r="AD6" i="24"/>
  <c r="AC6" i="24"/>
  <c r="AB6" i="24"/>
  <c r="AA6" i="24"/>
  <c r="Z6" i="24"/>
  <c r="Y6" i="24"/>
  <c r="X6" i="24"/>
  <c r="W6" i="24"/>
  <c r="V6" i="24"/>
  <c r="U6" i="24"/>
  <c r="T6" i="24"/>
  <c r="S6" i="24"/>
  <c r="R6" i="24"/>
  <c r="Q6" i="24"/>
  <c r="P6" i="24"/>
  <c r="O6" i="24"/>
  <c r="N6" i="24"/>
  <c r="M6" i="24"/>
  <c r="L6" i="24"/>
  <c r="K6" i="24"/>
  <c r="J6" i="24"/>
  <c r="I6" i="24"/>
  <c r="H6" i="24"/>
  <c r="G6" i="24"/>
  <c r="F6" i="24"/>
  <c r="E6" i="24"/>
  <c r="DB6" i="24" s="1"/>
  <c r="D6" i="2"/>
  <c r="DB205" i="24"/>
  <c r="DC205" i="24" s="1"/>
  <c r="DB204" i="24"/>
  <c r="DC204" i="24" s="1"/>
  <c r="DB203" i="24"/>
  <c r="DC203" i="24" s="1"/>
  <c r="DB202" i="24"/>
  <c r="DC202" i="24" s="1"/>
  <c r="DB201" i="24"/>
  <c r="DC201" i="24" s="1"/>
  <c r="DB200" i="24"/>
  <c r="DC200" i="24" s="1"/>
  <c r="DB199" i="24"/>
  <c r="DC199" i="24" s="1"/>
  <c r="DB198" i="24"/>
  <c r="DC198" i="24" s="1"/>
  <c r="DB197" i="24"/>
  <c r="DC197" i="24" s="1"/>
  <c r="DB196" i="24"/>
  <c r="DC196" i="24" s="1"/>
  <c r="DB195" i="24"/>
  <c r="DC195" i="24" s="1"/>
  <c r="DB194" i="24"/>
  <c r="DC194" i="24" s="1"/>
  <c r="DB193" i="24"/>
  <c r="DC193" i="24" s="1"/>
  <c r="DB192" i="24"/>
  <c r="DC192" i="24" s="1"/>
  <c r="DB191" i="24"/>
  <c r="DC191" i="24" s="1"/>
  <c r="DB190" i="24"/>
  <c r="DC190" i="24" s="1"/>
  <c r="DB189" i="24"/>
  <c r="DC189" i="24" s="1"/>
  <c r="DB188" i="24"/>
  <c r="DC188" i="24" s="1"/>
  <c r="DB187" i="24"/>
  <c r="DC187" i="24" s="1"/>
  <c r="DB186" i="24"/>
  <c r="DC186" i="24" s="1"/>
  <c r="DB185" i="24"/>
  <c r="DC185" i="24" s="1"/>
  <c r="DB184" i="24"/>
  <c r="DC184" i="24" s="1"/>
  <c r="DB183" i="24"/>
  <c r="DC183" i="24" s="1"/>
  <c r="DB182" i="24"/>
  <c r="DC182" i="24" s="1"/>
  <c r="DB181" i="24"/>
  <c r="DC181" i="24" s="1"/>
  <c r="DB180" i="24"/>
  <c r="DC180" i="24" s="1"/>
  <c r="DB179" i="24"/>
  <c r="DC179" i="24" s="1"/>
  <c r="DB178" i="24"/>
  <c r="DC178" i="24" s="1"/>
  <c r="DB177" i="24"/>
  <c r="DC177" i="24" s="1"/>
  <c r="DB175" i="24"/>
  <c r="DC175" i="24" s="1"/>
  <c r="DB173" i="24"/>
  <c r="DC173" i="24" s="1"/>
  <c r="DB171" i="24"/>
  <c r="DC171" i="24" s="1"/>
  <c r="DB169" i="24"/>
  <c r="DC169" i="24" s="1"/>
  <c r="DB167" i="24"/>
  <c r="DC167" i="24" s="1"/>
  <c r="DB165" i="24"/>
  <c r="DC165" i="24" s="1"/>
  <c r="DB163" i="24"/>
  <c r="DC163" i="24" s="1"/>
  <c r="DB161" i="24"/>
  <c r="DC161" i="24" s="1"/>
  <c r="DB159" i="24"/>
  <c r="DC159" i="24" s="1"/>
  <c r="DB157" i="24"/>
  <c r="DC157" i="24" s="1"/>
  <c r="DB155" i="24"/>
  <c r="DC155" i="24" s="1"/>
  <c r="DB153" i="24"/>
  <c r="DC153" i="24" s="1"/>
  <c r="DB151" i="24"/>
  <c r="DC151" i="24" s="1"/>
  <c r="DB149" i="24"/>
  <c r="DC149" i="24" s="1"/>
  <c r="DB147" i="24"/>
  <c r="DC147" i="24" s="1"/>
  <c r="DB145" i="24"/>
  <c r="DC145" i="24" s="1"/>
  <c r="DB143" i="24"/>
  <c r="DC143" i="24" s="1"/>
  <c r="DB141" i="24"/>
  <c r="DC141" i="24" s="1"/>
  <c r="DB139" i="24"/>
  <c r="DC139" i="24" s="1"/>
  <c r="DB137" i="24"/>
  <c r="DC137" i="24" s="1"/>
  <c r="DB135" i="24"/>
  <c r="DC135" i="24" s="1"/>
  <c r="DB133" i="24"/>
  <c r="DC133" i="24" s="1"/>
  <c r="DB131" i="24"/>
  <c r="DC131" i="24" s="1"/>
  <c r="DB129" i="24"/>
  <c r="DC129" i="24" s="1"/>
  <c r="DB127" i="24"/>
  <c r="DC127" i="24" s="1"/>
  <c r="DB125" i="24"/>
  <c r="DC125" i="24" s="1"/>
  <c r="DB123" i="24"/>
  <c r="DC123" i="24" s="1"/>
  <c r="DB121" i="24"/>
  <c r="DC121" i="24" s="1"/>
  <c r="DB119" i="24"/>
  <c r="DC119" i="24" s="1"/>
  <c r="DB117" i="24"/>
  <c r="DC117" i="24" s="1"/>
  <c r="DB115" i="24"/>
  <c r="DC115" i="24" s="1"/>
  <c r="DB113" i="24"/>
  <c r="DC113" i="24" s="1"/>
  <c r="DB111" i="24"/>
  <c r="I111" i="26" s="1"/>
  <c r="J111" i="26" s="1"/>
  <c r="DB109" i="24"/>
  <c r="DC109" i="24" s="1"/>
  <c r="DB107" i="24"/>
  <c r="DC107" i="24" s="1"/>
  <c r="DB105" i="24"/>
  <c r="DC105" i="24" s="1"/>
  <c r="DB103" i="24"/>
  <c r="I103" i="26" s="1"/>
  <c r="J103" i="26" s="1"/>
  <c r="DB101" i="24"/>
  <c r="DC101" i="24" s="1"/>
  <c r="DB99" i="24"/>
  <c r="DC99" i="24" s="1"/>
  <c r="DB97" i="24"/>
  <c r="DC97" i="24" s="1"/>
  <c r="DB95" i="24"/>
  <c r="I95" i="26" s="1"/>
  <c r="J95" i="26" s="1"/>
  <c r="DB93" i="24"/>
  <c r="DC93" i="24" s="1"/>
  <c r="DB91" i="24"/>
  <c r="DC91" i="24" s="1"/>
  <c r="DB89" i="24"/>
  <c r="DC89" i="24" s="1"/>
  <c r="DB87" i="24"/>
  <c r="I87" i="26" s="1"/>
  <c r="J87" i="26" s="1"/>
  <c r="DB85" i="24"/>
  <c r="DC85" i="24" s="1"/>
  <c r="DB83" i="24"/>
  <c r="DC83" i="24" s="1"/>
  <c r="DB81" i="24"/>
  <c r="DC81" i="24" s="1"/>
  <c r="DB79" i="24"/>
  <c r="I79" i="26" s="1"/>
  <c r="J79" i="26" s="1"/>
  <c r="DB77" i="24"/>
  <c r="DC77" i="24" s="1"/>
  <c r="DB75" i="24"/>
  <c r="DC75" i="24" s="1"/>
  <c r="DB73" i="24"/>
  <c r="DC73" i="24" s="1"/>
  <c r="DB71" i="24"/>
  <c r="I71" i="26" s="1"/>
  <c r="J71" i="26" s="1"/>
  <c r="DB69" i="24"/>
  <c r="DC69" i="24" s="1"/>
  <c r="DB67" i="24"/>
  <c r="DC67" i="24" s="1"/>
  <c r="DB65" i="24"/>
  <c r="DC65" i="24" s="1"/>
  <c r="DB63" i="24"/>
  <c r="I63" i="26" s="1"/>
  <c r="J63" i="26" s="1"/>
  <c r="DB61" i="24"/>
  <c r="DC61" i="24" s="1"/>
  <c r="DB59" i="24"/>
  <c r="DC59" i="24" s="1"/>
  <c r="DB57" i="24"/>
  <c r="DC57" i="24" s="1"/>
  <c r="DB55" i="24"/>
  <c r="DC55" i="24" s="1"/>
  <c r="DB53" i="24"/>
  <c r="DC53" i="24" s="1"/>
  <c r="DB51" i="24"/>
  <c r="DC51" i="24" s="1"/>
  <c r="DB49" i="24"/>
  <c r="DC49" i="24" s="1"/>
  <c r="DB47" i="24"/>
  <c r="DC47" i="24" s="1"/>
  <c r="DB45" i="24"/>
  <c r="DC45" i="24" s="1"/>
  <c r="DB43" i="24"/>
  <c r="DC43" i="24" s="1"/>
  <c r="DB41" i="24"/>
  <c r="DC41" i="24" s="1"/>
  <c r="DB39" i="24"/>
  <c r="DC39" i="24" s="1"/>
  <c r="DB37" i="24"/>
  <c r="DC37" i="24" s="1"/>
  <c r="DB35" i="24"/>
  <c r="DC35" i="24" s="1"/>
  <c r="DB33" i="24"/>
  <c r="DC33" i="24" s="1"/>
  <c r="DB31" i="24"/>
  <c r="DC31" i="24" s="1"/>
  <c r="DB29" i="24"/>
  <c r="DC29" i="24" s="1"/>
  <c r="DB27" i="24"/>
  <c r="DC27" i="24" s="1"/>
  <c r="DB25" i="24"/>
  <c r="DC25" i="24" s="1"/>
  <c r="DB23" i="24"/>
  <c r="DC23" i="24" s="1"/>
  <c r="DB21" i="24"/>
  <c r="DC21" i="24" s="1"/>
  <c r="DB19" i="24"/>
  <c r="DC19" i="24" s="1"/>
  <c r="DB17" i="24"/>
  <c r="DC17" i="24" s="1"/>
  <c r="DB15" i="24"/>
  <c r="DC15" i="24" s="1"/>
  <c r="DB13" i="24"/>
  <c r="DC13" i="24" s="1"/>
  <c r="DB11" i="24"/>
  <c r="DC11" i="24" s="1"/>
  <c r="DB9" i="24"/>
  <c r="DC9" i="24" s="1"/>
  <c r="DB7" i="24"/>
  <c r="DC7" i="24" s="1"/>
  <c r="DB7" i="23"/>
  <c r="DC7" i="23" s="1"/>
  <c r="DB8" i="23"/>
  <c r="DC8" i="23" s="1"/>
  <c r="DB9" i="23"/>
  <c r="DC9" i="23" s="1"/>
  <c r="DB10" i="23"/>
  <c r="DC10" i="23" s="1"/>
  <c r="DB11" i="23"/>
  <c r="DC11" i="23" s="1"/>
  <c r="DB12" i="23"/>
  <c r="DC12" i="23" s="1"/>
  <c r="DB13" i="23"/>
  <c r="DC13" i="23" s="1"/>
  <c r="DB14" i="23"/>
  <c r="DC14" i="23" s="1"/>
  <c r="DB15" i="23"/>
  <c r="DC15" i="23" s="1"/>
  <c r="DB16" i="23"/>
  <c r="DC16" i="23" s="1"/>
  <c r="DB17" i="23"/>
  <c r="DC17" i="23" s="1"/>
  <c r="DB18" i="23"/>
  <c r="DC18" i="23" s="1"/>
  <c r="DB19" i="23"/>
  <c r="DC19" i="23" s="1"/>
  <c r="DB20" i="23"/>
  <c r="DC20" i="23" s="1"/>
  <c r="DB21" i="23"/>
  <c r="DC21" i="23" s="1"/>
  <c r="DB22" i="23"/>
  <c r="DC22" i="23" s="1"/>
  <c r="DB23" i="23"/>
  <c r="DC23" i="23" s="1"/>
  <c r="DB24" i="23"/>
  <c r="DC24" i="23" s="1"/>
  <c r="DB25" i="23"/>
  <c r="DC25" i="23" s="1"/>
  <c r="DB26" i="23"/>
  <c r="DC26" i="23" s="1"/>
  <c r="DB27" i="23"/>
  <c r="DC27" i="23" s="1"/>
  <c r="DB28" i="23"/>
  <c r="DC28" i="23" s="1"/>
  <c r="DB29" i="23"/>
  <c r="DC29" i="23" s="1"/>
  <c r="DB30" i="23"/>
  <c r="DC30" i="23" s="1"/>
  <c r="DB31" i="23"/>
  <c r="DC31" i="23" s="1"/>
  <c r="DB32" i="23"/>
  <c r="DC32" i="23" s="1"/>
  <c r="DB33" i="23"/>
  <c r="DC33" i="23" s="1"/>
  <c r="DB34" i="23"/>
  <c r="DC34" i="23" s="1"/>
  <c r="DB35" i="23"/>
  <c r="DC35" i="23" s="1"/>
  <c r="DB36" i="23"/>
  <c r="DC36" i="23" s="1"/>
  <c r="DB37" i="23"/>
  <c r="DC37" i="23" s="1"/>
  <c r="DB38" i="23"/>
  <c r="DC38" i="23" s="1"/>
  <c r="DB39" i="23"/>
  <c r="DC39" i="23" s="1"/>
  <c r="DB40" i="23"/>
  <c r="DC40" i="23" s="1"/>
  <c r="DB41" i="23"/>
  <c r="DC41" i="23" s="1"/>
  <c r="DB42" i="23"/>
  <c r="DC42" i="23" s="1"/>
  <c r="DB43" i="23"/>
  <c r="DC43" i="23" s="1"/>
  <c r="DB44" i="23"/>
  <c r="DC44" i="23" s="1"/>
  <c r="DB45" i="23"/>
  <c r="DC45" i="23" s="1"/>
  <c r="DB46" i="23"/>
  <c r="DC46" i="23" s="1"/>
  <c r="DB47" i="23"/>
  <c r="DC47" i="23" s="1"/>
  <c r="DB48" i="23"/>
  <c r="DC48" i="23" s="1"/>
  <c r="DB49" i="23"/>
  <c r="DC49" i="23" s="1"/>
  <c r="DB50" i="23"/>
  <c r="DC50" i="23" s="1"/>
  <c r="DB51" i="23"/>
  <c r="DC51" i="23" s="1"/>
  <c r="DB52" i="23"/>
  <c r="DC52" i="23" s="1"/>
  <c r="DB53" i="23"/>
  <c r="DC53" i="23" s="1"/>
  <c r="DB54" i="23"/>
  <c r="DC54" i="23" s="1"/>
  <c r="DB55" i="23"/>
  <c r="DC55" i="23" s="1"/>
  <c r="DB56" i="23"/>
  <c r="DC56" i="23" s="1"/>
  <c r="DB57" i="23"/>
  <c r="DC57" i="23" s="1"/>
  <c r="DB58" i="23"/>
  <c r="DC58" i="23" s="1"/>
  <c r="DB59" i="23"/>
  <c r="DC59" i="23" s="1"/>
  <c r="DB60" i="23"/>
  <c r="DC60" i="23" s="1"/>
  <c r="DB61" i="23"/>
  <c r="DC61" i="23" s="1"/>
  <c r="DB62" i="23"/>
  <c r="DC62" i="23" s="1"/>
  <c r="DB63" i="23"/>
  <c r="DC63" i="23" s="1"/>
  <c r="DB64" i="23"/>
  <c r="DC64" i="23" s="1"/>
  <c r="DB65" i="23"/>
  <c r="DC65" i="23" s="1"/>
  <c r="DB66" i="23"/>
  <c r="DC66" i="23" s="1"/>
  <c r="DB67" i="23"/>
  <c r="DC67" i="23" s="1"/>
  <c r="DB68" i="23"/>
  <c r="DC68" i="23" s="1"/>
  <c r="DB69" i="23"/>
  <c r="DC69" i="23" s="1"/>
  <c r="DB70" i="23"/>
  <c r="DC70" i="23" s="1"/>
  <c r="DB71" i="23"/>
  <c r="DC71" i="23" s="1"/>
  <c r="DB72" i="23"/>
  <c r="DC72" i="23" s="1"/>
  <c r="DB73" i="23"/>
  <c r="DC73" i="23" s="1"/>
  <c r="DB74" i="23"/>
  <c r="DC74" i="23" s="1"/>
  <c r="DB75" i="23"/>
  <c r="DC75" i="23" s="1"/>
  <c r="DB76" i="23"/>
  <c r="DC76" i="23" s="1"/>
  <c r="DB77" i="23"/>
  <c r="DC77" i="23" s="1"/>
  <c r="DB78" i="23"/>
  <c r="DC78" i="23" s="1"/>
  <c r="DB79" i="23"/>
  <c r="DC79" i="23" s="1"/>
  <c r="DB80" i="23"/>
  <c r="DC80" i="23" s="1"/>
  <c r="DB81" i="23"/>
  <c r="DC81" i="23" s="1"/>
  <c r="DB82" i="23"/>
  <c r="DC82" i="23" s="1"/>
  <c r="DB83" i="23"/>
  <c r="DC83" i="23" s="1"/>
  <c r="DB84" i="23"/>
  <c r="DC84" i="23" s="1"/>
  <c r="DB85" i="23"/>
  <c r="DC85" i="23" s="1"/>
  <c r="DB86" i="23"/>
  <c r="DC86" i="23" s="1"/>
  <c r="DB87" i="23"/>
  <c r="DC87" i="23" s="1"/>
  <c r="DB88" i="23"/>
  <c r="DC88" i="23" s="1"/>
  <c r="DB89" i="23"/>
  <c r="DC89" i="23" s="1"/>
  <c r="DB90" i="23"/>
  <c r="DC90" i="23" s="1"/>
  <c r="DB91" i="23"/>
  <c r="DC91" i="23" s="1"/>
  <c r="DB92" i="23"/>
  <c r="DC92" i="23" s="1"/>
  <c r="DB93" i="23"/>
  <c r="DC93" i="23" s="1"/>
  <c r="DB94" i="23"/>
  <c r="DC94" i="23" s="1"/>
  <c r="DB95" i="23"/>
  <c r="DC95" i="23" s="1"/>
  <c r="DB96" i="23"/>
  <c r="DC96" i="23" s="1"/>
  <c r="DB97" i="23"/>
  <c r="DC97" i="23" s="1"/>
  <c r="DB98" i="23"/>
  <c r="DC98" i="23" s="1"/>
  <c r="DB99" i="23"/>
  <c r="DC99" i="23" s="1"/>
  <c r="DB100" i="23"/>
  <c r="DC100" i="23" s="1"/>
  <c r="DB101" i="23"/>
  <c r="DC101" i="23" s="1"/>
  <c r="DB102" i="23"/>
  <c r="DC102" i="23" s="1"/>
  <c r="DB103" i="23"/>
  <c r="DC103" i="23" s="1"/>
  <c r="DB104" i="23"/>
  <c r="DC104" i="23" s="1"/>
  <c r="DB105" i="23"/>
  <c r="DC105" i="23" s="1"/>
  <c r="DB106" i="23"/>
  <c r="DC106" i="23" s="1"/>
  <c r="DB107" i="23"/>
  <c r="DC107" i="23" s="1"/>
  <c r="DB108" i="23"/>
  <c r="DC108" i="23" s="1"/>
  <c r="DB109" i="23"/>
  <c r="DC109" i="23" s="1"/>
  <c r="DB110" i="23"/>
  <c r="DC110" i="23" s="1"/>
  <c r="DB111" i="23"/>
  <c r="DC111" i="23" s="1"/>
  <c r="DB112" i="23"/>
  <c r="DC112" i="23" s="1"/>
  <c r="DB113" i="23"/>
  <c r="DC113" i="23" s="1"/>
  <c r="DB114" i="23"/>
  <c r="DC114" i="23" s="1"/>
  <c r="DB115" i="23"/>
  <c r="DC115" i="23" s="1"/>
  <c r="DB116" i="23"/>
  <c r="DC116" i="23" s="1"/>
  <c r="DB117" i="23"/>
  <c r="DC117" i="23" s="1"/>
  <c r="DB118" i="23"/>
  <c r="DC118" i="23" s="1"/>
  <c r="DB119" i="23"/>
  <c r="DC119" i="23" s="1"/>
  <c r="DB120" i="23"/>
  <c r="DC120" i="23" s="1"/>
  <c r="DB121" i="23"/>
  <c r="DC121" i="23" s="1"/>
  <c r="DB122" i="23"/>
  <c r="DC122" i="23" s="1"/>
  <c r="DB123" i="23"/>
  <c r="DC123" i="23" s="1"/>
  <c r="DB124" i="23"/>
  <c r="DC124" i="23" s="1"/>
  <c r="DB125" i="23"/>
  <c r="DC125" i="23" s="1"/>
  <c r="DB126" i="23"/>
  <c r="DC126" i="23" s="1"/>
  <c r="DB127" i="23"/>
  <c r="DC127" i="23" s="1"/>
  <c r="DB128" i="23"/>
  <c r="DC128" i="23" s="1"/>
  <c r="DB129" i="23"/>
  <c r="DC129" i="23" s="1"/>
  <c r="DB130" i="23"/>
  <c r="DC130" i="23" s="1"/>
  <c r="DB131" i="23"/>
  <c r="DC131" i="23" s="1"/>
  <c r="DB132" i="23"/>
  <c r="DC132" i="23" s="1"/>
  <c r="DB133" i="23"/>
  <c r="DC133" i="23" s="1"/>
  <c r="DB134" i="23"/>
  <c r="DC134" i="23" s="1"/>
  <c r="DB135" i="23"/>
  <c r="DC135" i="23" s="1"/>
  <c r="DB136" i="23"/>
  <c r="DC136" i="23" s="1"/>
  <c r="DB137" i="23"/>
  <c r="DC137" i="23" s="1"/>
  <c r="DB138" i="23"/>
  <c r="DC138" i="23" s="1"/>
  <c r="DB139" i="23"/>
  <c r="DC139" i="23" s="1"/>
  <c r="DB140" i="23"/>
  <c r="DC140" i="23" s="1"/>
  <c r="DB141" i="23"/>
  <c r="DC141" i="23" s="1"/>
  <c r="DB142" i="23"/>
  <c r="DC142" i="23" s="1"/>
  <c r="DB143" i="23"/>
  <c r="DC143" i="23" s="1"/>
  <c r="DB144" i="23"/>
  <c r="DC144" i="23" s="1"/>
  <c r="DB145" i="23"/>
  <c r="DC145" i="23" s="1"/>
  <c r="DB146" i="23"/>
  <c r="DC146" i="23" s="1"/>
  <c r="DB147" i="23"/>
  <c r="DC147" i="23" s="1"/>
  <c r="DB148" i="23"/>
  <c r="DC148" i="23" s="1"/>
  <c r="DB149" i="23"/>
  <c r="DC149" i="23" s="1"/>
  <c r="DB150" i="23"/>
  <c r="DC150" i="23" s="1"/>
  <c r="DB151" i="23"/>
  <c r="DC151" i="23" s="1"/>
  <c r="DB152" i="23"/>
  <c r="DC152" i="23" s="1"/>
  <c r="DB153" i="23"/>
  <c r="DC153" i="23" s="1"/>
  <c r="DB154" i="23"/>
  <c r="DC154" i="23" s="1"/>
  <c r="DB155" i="23"/>
  <c r="DC155" i="23" s="1"/>
  <c r="DB156" i="23"/>
  <c r="DC156" i="23" s="1"/>
  <c r="DB157" i="23"/>
  <c r="DC157" i="23" s="1"/>
  <c r="DB158" i="23"/>
  <c r="DC158" i="23" s="1"/>
  <c r="DB159" i="23"/>
  <c r="DC159" i="23" s="1"/>
  <c r="DB160" i="23"/>
  <c r="DC160" i="23" s="1"/>
  <c r="DB161" i="23"/>
  <c r="DC161" i="23" s="1"/>
  <c r="DB162" i="23"/>
  <c r="DC162" i="23" s="1"/>
  <c r="DB163" i="23"/>
  <c r="DC163" i="23" s="1"/>
  <c r="DB164" i="23"/>
  <c r="DC164" i="23" s="1"/>
  <c r="DB165" i="23"/>
  <c r="DC165" i="23" s="1"/>
  <c r="DB166" i="23"/>
  <c r="DC166" i="23" s="1"/>
  <c r="DB167" i="23"/>
  <c r="DC167" i="23" s="1"/>
  <c r="DB168" i="23"/>
  <c r="DC168" i="23" s="1"/>
  <c r="DB169" i="23"/>
  <c r="DC169" i="23" s="1"/>
  <c r="DB170" i="23"/>
  <c r="DC170" i="23" s="1"/>
  <c r="DB171" i="23"/>
  <c r="DC171" i="23" s="1"/>
  <c r="DB172" i="23"/>
  <c r="DC172" i="23" s="1"/>
  <c r="DB173" i="23"/>
  <c r="DC173" i="23" s="1"/>
  <c r="DB174" i="23"/>
  <c r="DC174" i="23" s="1"/>
  <c r="DB175" i="23"/>
  <c r="DC175" i="23" s="1"/>
  <c r="DB176" i="23"/>
  <c r="DC176" i="23" s="1"/>
  <c r="DB177" i="23"/>
  <c r="DC177" i="23" s="1"/>
  <c r="DB178" i="23"/>
  <c r="DC178" i="23" s="1"/>
  <c r="DB179" i="23"/>
  <c r="DC179" i="23" s="1"/>
  <c r="DB180" i="23"/>
  <c r="DC180" i="23" s="1"/>
  <c r="DB181" i="23"/>
  <c r="DC181" i="23" s="1"/>
  <c r="DB182" i="23"/>
  <c r="DC182" i="23" s="1"/>
  <c r="DB183" i="23"/>
  <c r="DC183" i="23" s="1"/>
  <c r="DB184" i="23"/>
  <c r="DC184" i="23" s="1"/>
  <c r="DB185" i="23"/>
  <c r="DC185" i="23" s="1"/>
  <c r="DB186" i="23"/>
  <c r="DC186" i="23" s="1"/>
  <c r="DB187" i="23"/>
  <c r="DC187" i="23" s="1"/>
  <c r="DB188" i="23"/>
  <c r="DC188" i="23" s="1"/>
  <c r="DB189" i="23"/>
  <c r="DC189" i="23" s="1"/>
  <c r="DB190" i="23"/>
  <c r="DC190" i="23" s="1"/>
  <c r="DB191" i="23"/>
  <c r="DC191" i="23" s="1"/>
  <c r="DB192" i="23"/>
  <c r="DC192" i="23" s="1"/>
  <c r="DB193" i="23"/>
  <c r="DC193" i="23" s="1"/>
  <c r="DB194" i="23"/>
  <c r="DC194" i="23" s="1"/>
  <c r="DB195" i="23"/>
  <c r="DC195" i="23" s="1"/>
  <c r="DB196" i="23"/>
  <c r="DC196" i="23" s="1"/>
  <c r="DB197" i="23"/>
  <c r="DC197" i="23" s="1"/>
  <c r="DB198" i="23"/>
  <c r="DC198" i="23" s="1"/>
  <c r="DB199" i="23"/>
  <c r="DC199" i="23" s="1"/>
  <c r="DB200" i="23"/>
  <c r="DC200" i="23" s="1"/>
  <c r="DB201" i="23"/>
  <c r="DC201" i="23" s="1"/>
  <c r="DB202" i="23"/>
  <c r="DC202" i="23" s="1"/>
  <c r="DB203" i="23"/>
  <c r="DC203" i="23" s="1"/>
  <c r="DB204" i="23"/>
  <c r="DC204" i="23" s="1"/>
  <c r="DB205" i="23"/>
  <c r="DC205" i="23" s="1"/>
  <c r="DB6" i="23"/>
  <c r="DC6" i="23" s="1"/>
  <c r="D8" i="2"/>
  <c r="E8" i="2" s="1"/>
  <c r="F8" i="2" s="1"/>
  <c r="D7" i="2"/>
  <c r="D11" i="2"/>
  <c r="D13" i="2" s="1"/>
  <c r="D12" i="2"/>
  <c r="D10" i="2"/>
  <c r="D9" i="2"/>
  <c r="D5" i="2"/>
  <c r="C5" i="2"/>
  <c r="B9" i="26"/>
  <c r="B10" i="26"/>
  <c r="E5" i="2"/>
  <c r="F5" i="2"/>
  <c r="DC18" i="24" l="1"/>
  <c r="I18" i="26"/>
  <c r="J18" i="26" s="1"/>
  <c r="DC22" i="24"/>
  <c r="I22" i="26"/>
  <c r="J22" i="26" s="1"/>
  <c r="DC26" i="24"/>
  <c r="I26" i="26"/>
  <c r="J26" i="26" s="1"/>
  <c r="DC38" i="24"/>
  <c r="I38" i="26"/>
  <c r="J38" i="26" s="1"/>
  <c r="DC56" i="24"/>
  <c r="I56" i="26"/>
  <c r="J56" i="26" s="1"/>
  <c r="DC62" i="24"/>
  <c r="I62" i="26"/>
  <c r="J62" i="26" s="1"/>
  <c r="DC70" i="24"/>
  <c r="I70" i="26"/>
  <c r="J70" i="26" s="1"/>
  <c r="DC76" i="24"/>
  <c r="I76" i="26"/>
  <c r="J76" i="26" s="1"/>
  <c r="DC82" i="24"/>
  <c r="I82" i="26"/>
  <c r="J82" i="26" s="1"/>
  <c r="DC6" i="24"/>
  <c r="DB207" i="24"/>
  <c r="DB211" i="24" s="1"/>
  <c r="DB208" i="24"/>
  <c r="DB212" i="24" s="1"/>
  <c r="DB209" i="24"/>
  <c r="DB213" i="24" s="1"/>
  <c r="I6" i="26"/>
  <c r="J6" i="26" s="1"/>
  <c r="DC8" i="24"/>
  <c r="I8" i="26"/>
  <c r="J8" i="26" s="1"/>
  <c r="DC10" i="24"/>
  <c r="I10" i="26"/>
  <c r="J10" i="26" s="1"/>
  <c r="DC12" i="24"/>
  <c r="I12" i="26"/>
  <c r="J12" i="26" s="1"/>
  <c r="DC14" i="24"/>
  <c r="I14" i="26"/>
  <c r="J14" i="26" s="1"/>
  <c r="DC16" i="24"/>
  <c r="I16" i="26"/>
  <c r="J16" i="26" s="1"/>
  <c r="DC20" i="24"/>
  <c r="I20" i="26"/>
  <c r="J20" i="26" s="1"/>
  <c r="DC24" i="24"/>
  <c r="I24" i="26"/>
  <c r="J24" i="26" s="1"/>
  <c r="DC28" i="24"/>
  <c r="I28" i="26"/>
  <c r="J28" i="26" s="1"/>
  <c r="DC30" i="24"/>
  <c r="I30" i="26"/>
  <c r="J30" i="26" s="1"/>
  <c r="DC32" i="24"/>
  <c r="I32" i="26"/>
  <c r="J32" i="26" s="1"/>
  <c r="DC34" i="24"/>
  <c r="I34" i="26"/>
  <c r="J34" i="26" s="1"/>
  <c r="DC36" i="24"/>
  <c r="I36" i="26"/>
  <c r="J36" i="26" s="1"/>
  <c r="DC40" i="24"/>
  <c r="I40" i="26"/>
  <c r="J40" i="26" s="1"/>
  <c r="DC42" i="24"/>
  <c r="I42" i="26"/>
  <c r="J42" i="26" s="1"/>
  <c r="DC44" i="24"/>
  <c r="I44" i="26"/>
  <c r="J44" i="26" s="1"/>
  <c r="DC46" i="24"/>
  <c r="I46" i="26"/>
  <c r="J46" i="26" s="1"/>
  <c r="DC48" i="24"/>
  <c r="I48" i="26"/>
  <c r="J48" i="26" s="1"/>
  <c r="DC50" i="24"/>
  <c r="I50" i="26"/>
  <c r="J50" i="26" s="1"/>
  <c r="DC52" i="24"/>
  <c r="I52" i="26"/>
  <c r="J52" i="26" s="1"/>
  <c r="DC54" i="24"/>
  <c r="I54" i="26"/>
  <c r="J54" i="26" s="1"/>
  <c r="DC58" i="24"/>
  <c r="I58" i="26"/>
  <c r="J58" i="26" s="1"/>
  <c r="DC60" i="24"/>
  <c r="I60" i="26"/>
  <c r="J60" i="26" s="1"/>
  <c r="DC64" i="24"/>
  <c r="I64" i="26"/>
  <c r="J64" i="26" s="1"/>
  <c r="DC66" i="24"/>
  <c r="I66" i="26"/>
  <c r="J66" i="26" s="1"/>
  <c r="DC68" i="24"/>
  <c r="I68" i="26"/>
  <c r="J68" i="26" s="1"/>
  <c r="DC72" i="24"/>
  <c r="I72" i="26"/>
  <c r="J72" i="26" s="1"/>
  <c r="DC74" i="24"/>
  <c r="I74" i="26"/>
  <c r="J74" i="26" s="1"/>
  <c r="DC78" i="24"/>
  <c r="I78" i="26"/>
  <c r="J78" i="26" s="1"/>
  <c r="DC80" i="24"/>
  <c r="I80" i="26"/>
  <c r="J80" i="26" s="1"/>
  <c r="DC84" i="24"/>
  <c r="I84" i="26"/>
  <c r="J84" i="26" s="1"/>
  <c r="DC86" i="24"/>
  <c r="I86" i="26"/>
  <c r="J86" i="26" s="1"/>
  <c r="DC88" i="24"/>
  <c r="I88" i="26"/>
  <c r="J88" i="26" s="1"/>
  <c r="DC90" i="24"/>
  <c r="I90" i="26"/>
  <c r="J90" i="26" s="1"/>
  <c r="DC92" i="24"/>
  <c r="I92" i="26"/>
  <c r="J92" i="26" s="1"/>
  <c r="DC94" i="24"/>
  <c r="I94" i="26"/>
  <c r="J94" i="26" s="1"/>
  <c r="DC96" i="24"/>
  <c r="I96" i="26"/>
  <c r="J96" i="26" s="1"/>
  <c r="DC98" i="24"/>
  <c r="I98" i="26"/>
  <c r="J98" i="26" s="1"/>
  <c r="DC100" i="24"/>
  <c r="I100" i="26"/>
  <c r="J100" i="26" s="1"/>
  <c r="DC102" i="24"/>
  <c r="I102" i="26"/>
  <c r="J102" i="26" s="1"/>
  <c r="DC104" i="24"/>
  <c r="I104" i="26"/>
  <c r="J104" i="26" s="1"/>
  <c r="DC106" i="24"/>
  <c r="I106" i="26"/>
  <c r="J106" i="26" s="1"/>
  <c r="DC108" i="24"/>
  <c r="I108" i="26"/>
  <c r="J108" i="26" s="1"/>
  <c r="DC110" i="24"/>
  <c r="I110" i="26"/>
  <c r="J110" i="26" s="1"/>
  <c r="DC112" i="24"/>
  <c r="I112" i="26"/>
  <c r="J112" i="26" s="1"/>
  <c r="DC114" i="24"/>
  <c r="I114" i="26"/>
  <c r="J114" i="26" s="1"/>
  <c r="DC116" i="24"/>
  <c r="I116" i="26"/>
  <c r="J116" i="26" s="1"/>
  <c r="DC118" i="24"/>
  <c r="I118" i="26"/>
  <c r="J118" i="26" s="1"/>
  <c r="DC120" i="24"/>
  <c r="I120" i="26"/>
  <c r="J120" i="26" s="1"/>
  <c r="DC122" i="24"/>
  <c r="I122" i="26"/>
  <c r="J122" i="26" s="1"/>
  <c r="DC124" i="24"/>
  <c r="I124" i="26"/>
  <c r="J124" i="26" s="1"/>
  <c r="DC126" i="24"/>
  <c r="I126" i="26"/>
  <c r="J126" i="26" s="1"/>
  <c r="DC128" i="24"/>
  <c r="I128" i="26"/>
  <c r="J128" i="26" s="1"/>
  <c r="DC130" i="24"/>
  <c r="I130" i="26"/>
  <c r="J130" i="26" s="1"/>
  <c r="DC132" i="24"/>
  <c r="I132" i="26"/>
  <c r="J132" i="26" s="1"/>
  <c r="DC134" i="24"/>
  <c r="I134" i="26"/>
  <c r="J134" i="26" s="1"/>
  <c r="DC136" i="24"/>
  <c r="I136" i="26"/>
  <c r="J136" i="26" s="1"/>
  <c r="DC138" i="24"/>
  <c r="I138" i="26"/>
  <c r="J138" i="26" s="1"/>
  <c r="DC140" i="24"/>
  <c r="I140" i="26"/>
  <c r="J140" i="26" s="1"/>
  <c r="DC142" i="24"/>
  <c r="I142" i="26"/>
  <c r="J142" i="26" s="1"/>
  <c r="DC144" i="24"/>
  <c r="I144" i="26"/>
  <c r="J144" i="26" s="1"/>
  <c r="DC146" i="24"/>
  <c r="I146" i="26"/>
  <c r="J146" i="26" s="1"/>
  <c r="DC148" i="24"/>
  <c r="I148" i="26"/>
  <c r="J148" i="26" s="1"/>
  <c r="DC150" i="24"/>
  <c r="I150" i="26"/>
  <c r="J150" i="26" s="1"/>
  <c r="DC152" i="24"/>
  <c r="I152" i="26"/>
  <c r="J152" i="26" s="1"/>
  <c r="DC154" i="24"/>
  <c r="I154" i="26"/>
  <c r="J154" i="26" s="1"/>
  <c r="DC156" i="24"/>
  <c r="I156" i="26"/>
  <c r="J156" i="26" s="1"/>
  <c r="DC158" i="24"/>
  <c r="I158" i="26"/>
  <c r="J158" i="26" s="1"/>
  <c r="DC160" i="24"/>
  <c r="I160" i="26"/>
  <c r="J160" i="26" s="1"/>
  <c r="DC162" i="24"/>
  <c r="I162" i="26"/>
  <c r="J162" i="26" s="1"/>
  <c r="DC164" i="24"/>
  <c r="I164" i="26"/>
  <c r="J164" i="26" s="1"/>
  <c r="DC166" i="24"/>
  <c r="I166" i="26"/>
  <c r="J166" i="26" s="1"/>
  <c r="DC168" i="24"/>
  <c r="I168" i="26"/>
  <c r="J168" i="26" s="1"/>
  <c r="DC170" i="24"/>
  <c r="I170" i="26"/>
  <c r="J170" i="26" s="1"/>
  <c r="DC172" i="24"/>
  <c r="I172" i="26"/>
  <c r="J172" i="26" s="1"/>
  <c r="DC174" i="24"/>
  <c r="I174" i="26"/>
  <c r="J174" i="26" s="1"/>
  <c r="DC176" i="24"/>
  <c r="I176" i="26"/>
  <c r="J176" i="26" s="1"/>
  <c r="DF8" i="23"/>
  <c r="I204" i="26"/>
  <c r="J204" i="26" s="1"/>
  <c r="I202" i="26"/>
  <c r="J202" i="26" s="1"/>
  <c r="I200" i="26"/>
  <c r="J200" i="26" s="1"/>
  <c r="I198" i="26"/>
  <c r="J198" i="26" s="1"/>
  <c r="I196" i="26"/>
  <c r="J196" i="26" s="1"/>
  <c r="I194" i="26"/>
  <c r="J194" i="26" s="1"/>
  <c r="I192" i="26"/>
  <c r="J192" i="26" s="1"/>
  <c r="I190" i="26"/>
  <c r="J190" i="26" s="1"/>
  <c r="I188" i="26"/>
  <c r="J188" i="26" s="1"/>
  <c r="I186" i="26"/>
  <c r="J186" i="26" s="1"/>
  <c r="I184" i="26"/>
  <c r="J184" i="26" s="1"/>
  <c r="I182" i="26"/>
  <c r="J182" i="26" s="1"/>
  <c r="I180" i="26"/>
  <c r="J180" i="26" s="1"/>
  <c r="I178" i="26"/>
  <c r="J178" i="26" s="1"/>
  <c r="I59" i="26"/>
  <c r="J59" i="26" s="1"/>
  <c r="I55" i="26"/>
  <c r="J55" i="26" s="1"/>
  <c r="I51" i="26"/>
  <c r="J51" i="26" s="1"/>
  <c r="I47" i="26"/>
  <c r="J47" i="26" s="1"/>
  <c r="I43" i="26"/>
  <c r="J43" i="26" s="1"/>
  <c r="I39" i="26"/>
  <c r="J39" i="26" s="1"/>
  <c r="I35" i="26"/>
  <c r="J35" i="26" s="1"/>
  <c r="I31" i="26"/>
  <c r="J31" i="26" s="1"/>
  <c r="I27" i="26"/>
  <c r="J27" i="26" s="1"/>
  <c r="I23" i="26"/>
  <c r="J23" i="26" s="1"/>
  <c r="I19" i="26"/>
  <c r="J19" i="26" s="1"/>
  <c r="I15" i="26"/>
  <c r="J15" i="26" s="1"/>
  <c r="I11" i="26"/>
  <c r="J11" i="26" s="1"/>
  <c r="I7" i="26"/>
  <c r="J7" i="26" s="1"/>
  <c r="DC111" i="24"/>
  <c r="DC103" i="24"/>
  <c r="DC95" i="24"/>
  <c r="DC87" i="24"/>
  <c r="DC79" i="24"/>
  <c r="DC71" i="24"/>
  <c r="DC63" i="24"/>
  <c r="DB208" i="23"/>
  <c r="DB212" i="23" s="1"/>
  <c r="DB209" i="23"/>
  <c r="DB213" i="23" s="1"/>
  <c r="DB207" i="23"/>
  <c r="DB211" i="23" s="1"/>
  <c r="DF7" i="23"/>
  <c r="DF9" i="23"/>
  <c r="I205" i="26"/>
  <c r="J205" i="26" s="1"/>
  <c r="I203" i="26"/>
  <c r="J203" i="26" s="1"/>
  <c r="I201" i="26"/>
  <c r="J201" i="26" s="1"/>
  <c r="I199" i="26"/>
  <c r="J199" i="26" s="1"/>
  <c r="I197" i="26"/>
  <c r="J197" i="26" s="1"/>
  <c r="I195" i="26"/>
  <c r="J195" i="26" s="1"/>
  <c r="I193" i="26"/>
  <c r="J193" i="26" s="1"/>
  <c r="I191" i="26"/>
  <c r="J191" i="26" s="1"/>
  <c r="I189" i="26"/>
  <c r="J189" i="26" s="1"/>
  <c r="I187" i="26"/>
  <c r="J187" i="26" s="1"/>
  <c r="I185" i="26"/>
  <c r="J185" i="26" s="1"/>
  <c r="I183" i="26"/>
  <c r="J183" i="26" s="1"/>
  <c r="I181" i="26"/>
  <c r="J181" i="26" s="1"/>
  <c r="I179" i="26"/>
  <c r="J179" i="26" s="1"/>
  <c r="I177" i="26"/>
  <c r="J177" i="26" s="1"/>
  <c r="I175" i="26"/>
  <c r="J175" i="26" s="1"/>
  <c r="I173" i="26"/>
  <c r="J173" i="26" s="1"/>
  <c r="I171" i="26"/>
  <c r="J171" i="26" s="1"/>
  <c r="I169" i="26"/>
  <c r="J169" i="26" s="1"/>
  <c r="I167" i="26"/>
  <c r="J167" i="26" s="1"/>
  <c r="I165" i="26"/>
  <c r="J165" i="26" s="1"/>
  <c r="I163" i="26"/>
  <c r="J163" i="26" s="1"/>
  <c r="I161" i="26"/>
  <c r="J161" i="26" s="1"/>
  <c r="I159" i="26"/>
  <c r="J159" i="26" s="1"/>
  <c r="I157" i="26"/>
  <c r="J157" i="26" s="1"/>
  <c r="I155" i="26"/>
  <c r="J155" i="26" s="1"/>
  <c r="I153" i="26"/>
  <c r="J153" i="26" s="1"/>
  <c r="I151" i="26"/>
  <c r="J151" i="26" s="1"/>
  <c r="I149" i="26"/>
  <c r="J149" i="26" s="1"/>
  <c r="I147" i="26"/>
  <c r="J147" i="26" s="1"/>
  <c r="I145" i="26"/>
  <c r="J145" i="26" s="1"/>
  <c r="I143" i="26"/>
  <c r="J143" i="26" s="1"/>
  <c r="I141" i="26"/>
  <c r="J141" i="26" s="1"/>
  <c r="I139" i="26"/>
  <c r="J139" i="26" s="1"/>
  <c r="I137" i="26"/>
  <c r="J137" i="26" s="1"/>
  <c r="I135" i="26"/>
  <c r="J135" i="26" s="1"/>
  <c r="I133" i="26"/>
  <c r="J133" i="26" s="1"/>
  <c r="I131" i="26"/>
  <c r="J131" i="26" s="1"/>
  <c r="I129" i="26"/>
  <c r="J129" i="26" s="1"/>
  <c r="I127" i="26"/>
  <c r="J127" i="26" s="1"/>
  <c r="I125" i="26"/>
  <c r="J125" i="26" s="1"/>
  <c r="I123" i="26"/>
  <c r="J123" i="26" s="1"/>
  <c r="I121" i="26"/>
  <c r="J121" i="26" s="1"/>
  <c r="I119" i="26"/>
  <c r="J119" i="26" s="1"/>
  <c r="I117" i="26"/>
  <c r="J117" i="26" s="1"/>
  <c r="I115" i="26"/>
  <c r="J115" i="26" s="1"/>
  <c r="I113" i="26"/>
  <c r="J113" i="26" s="1"/>
  <c r="I109" i="26"/>
  <c r="J109" i="26" s="1"/>
  <c r="I107" i="26"/>
  <c r="J107" i="26" s="1"/>
  <c r="I105" i="26"/>
  <c r="J105" i="26" s="1"/>
  <c r="I101" i="26"/>
  <c r="J101" i="26" s="1"/>
  <c r="I99" i="26"/>
  <c r="J99" i="26" s="1"/>
  <c r="I97" i="26"/>
  <c r="J97" i="26" s="1"/>
  <c r="I93" i="26"/>
  <c r="J93" i="26" s="1"/>
  <c r="I91" i="26"/>
  <c r="J91" i="26" s="1"/>
  <c r="I89" i="26"/>
  <c r="J89" i="26" s="1"/>
  <c r="I85" i="26"/>
  <c r="J85" i="26" s="1"/>
  <c r="I83" i="26"/>
  <c r="J83" i="26" s="1"/>
  <c r="I81" i="26"/>
  <c r="J81" i="26" s="1"/>
  <c r="I77" i="26"/>
  <c r="J77" i="26" s="1"/>
  <c r="I75" i="26"/>
  <c r="J75" i="26" s="1"/>
  <c r="I73" i="26"/>
  <c r="J73" i="26" s="1"/>
  <c r="I69" i="26"/>
  <c r="J69" i="26" s="1"/>
  <c r="I67" i="26"/>
  <c r="J67" i="26" s="1"/>
  <c r="I65" i="26"/>
  <c r="J65" i="26" s="1"/>
  <c r="I61" i="26"/>
  <c r="J61" i="26" s="1"/>
  <c r="I57" i="26"/>
  <c r="J57" i="26" s="1"/>
  <c r="I53" i="26"/>
  <c r="J53" i="26" s="1"/>
  <c r="I49" i="26"/>
  <c r="J49" i="26" s="1"/>
  <c r="I45" i="26"/>
  <c r="J45" i="26" s="1"/>
  <c r="I41" i="26"/>
  <c r="J41" i="26" s="1"/>
  <c r="I37" i="26"/>
  <c r="J37" i="26" s="1"/>
  <c r="I33" i="26"/>
  <c r="J33" i="26" s="1"/>
  <c r="I29" i="26"/>
  <c r="J29" i="26" s="1"/>
  <c r="I25" i="26"/>
  <c r="J25" i="26" s="1"/>
  <c r="I21" i="26"/>
  <c r="J21" i="26" s="1"/>
  <c r="I17" i="26"/>
  <c r="J17" i="26" s="1"/>
  <c r="I13" i="26"/>
  <c r="J13" i="26" s="1"/>
  <c r="I9" i="26"/>
  <c r="J9" i="26" s="1"/>
  <c r="DF6" i="23"/>
  <c r="DG6" i="23" l="1"/>
  <c r="DF10" i="23"/>
  <c r="DF11" i="23" s="1"/>
  <c r="DG9" i="23"/>
  <c r="D23" i="27" s="1"/>
  <c r="DG8" i="23"/>
  <c r="D22" i="27" s="1"/>
  <c r="DG7" i="23"/>
  <c r="D21" i="27" s="1"/>
  <c r="M7" i="26"/>
  <c r="M8" i="26"/>
  <c r="M9" i="26"/>
  <c r="M6" i="26"/>
  <c r="DF6" i="24"/>
  <c r="DF8" i="24"/>
  <c r="DF9" i="24"/>
  <c r="DF7" i="24"/>
  <c r="DG8" i="24" l="1"/>
  <c r="D8" i="27" s="1"/>
  <c r="M10" i="26"/>
  <c r="N6" i="26" s="1"/>
  <c r="DG10" i="23"/>
  <c r="D20" i="27"/>
  <c r="DG9" i="24"/>
  <c r="D9" i="27" s="1"/>
  <c r="DF10" i="24"/>
  <c r="DF11" i="24" s="1"/>
  <c r="DG6" i="24"/>
  <c r="N7" i="26"/>
  <c r="D35" i="27" s="1"/>
  <c r="D34" i="27" l="1"/>
  <c r="D6" i="27"/>
  <c r="DG10" i="24"/>
  <c r="N9" i="26"/>
  <c r="N8" i="26"/>
  <c r="D36" i="27" s="1"/>
  <c r="DG7" i="24"/>
  <c r="D7" i="27" s="1"/>
  <c r="N10" i="26" l="1"/>
  <c r="Q9" i="26"/>
  <c r="R9" i="26" s="1"/>
  <c r="D37" i="27"/>
</calcChain>
</file>

<file path=xl/sharedStrings.xml><?xml version="1.0" encoding="utf-8"?>
<sst xmlns="http://schemas.openxmlformats.org/spreadsheetml/2006/main" count="107" uniqueCount="49">
  <si>
    <t>Expected</t>
  </si>
  <si>
    <t>Actual</t>
  </si>
  <si>
    <t>Difference (A-E)</t>
  </si>
  <si>
    <t>Total number of items</t>
  </si>
  <si>
    <t>Mean</t>
  </si>
  <si>
    <t>Standard deviation</t>
  </si>
  <si>
    <t>Total</t>
  </si>
  <si>
    <t>Validation of raw data</t>
  </si>
  <si>
    <t>Max</t>
  </si>
  <si>
    <t>Min</t>
  </si>
  <si>
    <t>From</t>
  </si>
  <si>
    <t>To</t>
  </si>
  <si>
    <t>Check</t>
  </si>
  <si>
    <t>Number equal to 0</t>
  </si>
  <si>
    <t>Number greater than 0</t>
  </si>
  <si>
    <t>Expect minimum of zero</t>
  </si>
  <si>
    <t>Total number of items product of number of rows and columns</t>
  </si>
  <si>
    <t>Passenger ID</t>
  </si>
  <si>
    <t>Total Number of Flights</t>
  </si>
  <si>
    <t>Check sum of total flights equals sum of non zero values from data validation</t>
  </si>
  <si>
    <t>Each passenger has to have completed at least one flight</t>
  </si>
  <si>
    <t>Maximum number of flights cannot exceed number of columns of data = 100</t>
  </si>
  <si>
    <t>Frequency</t>
  </si>
  <si>
    <t>Proportion</t>
  </si>
  <si>
    <t>Total Distance Travelled</t>
  </si>
  <si>
    <t>Sum of items</t>
  </si>
  <si>
    <t>Flying Club Status</t>
  </si>
  <si>
    <t>Blue</t>
  </si>
  <si>
    <t>Bronze</t>
  </si>
  <si>
    <t>Silver</t>
  </si>
  <si>
    <t>Gold</t>
  </si>
  <si>
    <t>Number of Flights</t>
  </si>
  <si>
    <t>Target Gold Proportion</t>
  </si>
  <si>
    <t>Difference from Target</t>
  </si>
  <si>
    <t>Reasonable longest  flight distance</t>
  </si>
  <si>
    <t>current_parameters</t>
  </si>
  <si>
    <t>option1_parameters</t>
  </si>
  <si>
    <t>gold_target</t>
  </si>
  <si>
    <t>option2_parameters</t>
  </si>
  <si>
    <t>Current Programme Rules - Distance Travelled</t>
  </si>
  <si>
    <t>Option 1 - Number of Flights</t>
  </si>
  <si>
    <t>Option 2 - Adjusted Distance Travelled</t>
  </si>
  <si>
    <t>Distance Travelled</t>
  </si>
  <si>
    <t>Number of flights</t>
  </si>
  <si>
    <t>Sum of zero and non zero entries equal to total</t>
  </si>
  <si>
    <t>Maximum distance must be less than max number of flights all at longest distance</t>
  </si>
  <si>
    <t>Raw data - Passenger flight data. All figures given in miles</t>
  </si>
  <si>
    <t>Flight Number</t>
  </si>
  <si>
    <t>Customer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</si>
</sst>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0.0"/>
    <numFmt numFmtId="167" formatCode="0.0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5" fillId="0" borderId="0" xfId="0" applyFont="1"/>
    <xf numFmtId="164" fontId="6" fillId="0" borderId="0" xfId="1" applyNumberFormat="1" applyFont="1"/>
    <xf numFmtId="164" fontId="0" fillId="0" borderId="0" xfId="1" applyNumberFormat="1" applyFont="1"/>
    <xf numFmtId="164" fontId="0" fillId="0" borderId="0" xfId="0" applyNumberFormat="1"/>
    <xf numFmtId="0" fontId="7" fillId="0" borderId="0" xfId="0" applyFont="1"/>
    <xf numFmtId="165" fontId="6" fillId="0" borderId="0" xfId="0" applyNumberFormat="1" applyFont="1"/>
    <xf numFmtId="166" fontId="0" fillId="0" borderId="0" xfId="0" applyNumberFormat="1"/>
    <xf numFmtId="166" fontId="6" fillId="0" borderId="0" xfId="1" applyNumberFormat="1" applyFont="1"/>
    <xf numFmtId="166" fontId="0" fillId="0" borderId="0" xfId="1" applyNumberFormat="1" applyFont="1"/>
    <xf numFmtId="165" fontId="0" fillId="0" borderId="0" xfId="1" applyNumberFormat="1" applyFont="1"/>
    <xf numFmtId="0" fontId="8" fillId="0" borderId="0" xfId="0" applyFont="1"/>
    <xf numFmtId="0" fontId="9" fillId="0" borderId="0" xfId="0" applyFont="1"/>
    <xf numFmtId="0" fontId="2" fillId="0" borderId="0" xfId="0" applyFont="1"/>
    <xf numFmtId="167" fontId="4" fillId="0" borderId="0" xfId="0" applyNumberFormat="1" applyFont="1"/>
    <xf numFmtId="0" fontId="0" fillId="0" borderId="1" xfId="0" applyBorder="1"/>
    <xf numFmtId="9" fontId="0" fillId="0" borderId="1" xfId="0" applyNumberFormat="1" applyBorder="1"/>
    <xf numFmtId="167" fontId="0" fillId="0" borderId="0" xfId="0" applyNumberFormat="1"/>
    <xf numFmtId="164" fontId="0" fillId="0" borderId="1" xfId="1" applyNumberFormat="1" applyFont="1" applyBorder="1"/>
    <xf numFmtId="1" fontId="4" fillId="0" borderId="0" xfId="0" applyNumberFormat="1" applyFont="1"/>
    <xf numFmtId="1" fontId="0" fillId="0" borderId="0" xfId="0" applyNumberFormat="1"/>
    <xf numFmtId="1" fontId="4" fillId="0" borderId="1" xfId="0" applyNumberFormat="1" applyFont="1" applyBorder="1"/>
    <xf numFmtId="1" fontId="4" fillId="2" borderId="1" xfId="0" applyNumberFormat="1" applyFont="1" applyFill="1" applyBorder="1"/>
    <xf numFmtId="9" fontId="4" fillId="0" borderId="1" xfId="2" applyFont="1" applyBorder="1"/>
    <xf numFmtId="0" fontId="0" fillId="3" borderId="1" xfId="0" applyFill="1" applyBorder="1"/>
    <xf numFmtId="167" fontId="4" fillId="3" borderId="1" xfId="0" applyNumberFormat="1" applyFont="1" applyFill="1" applyBorder="1"/>
    <xf numFmtId="0" fontId="4" fillId="3" borderId="1" xfId="0" applyFont="1" applyFill="1" applyBorder="1"/>
    <xf numFmtId="1" fontId="0" fillId="0" borderId="1" xfId="0" applyNumberFormat="1" applyBorder="1"/>
    <xf numFmtId="0" fontId="2" fillId="3" borderId="1" xfId="0" applyFont="1" applyFill="1" applyBorder="1"/>
    <xf numFmtId="1" fontId="0" fillId="0" borderId="0" xfId="0" applyNumberFormat="1" applyBorder="1"/>
    <xf numFmtId="0" fontId="0" fillId="0" borderId="0" xfId="0" applyBorder="1"/>
    <xf numFmtId="0" fontId="13" fillId="0" borderId="0" xfId="0" applyFont="1"/>
    <xf numFmtId="1" fontId="14" fillId="0" borderId="0" xfId="0" applyNumberFormat="1" applyFont="1" applyFill="1" applyBorder="1"/>
    <xf numFmtId="1" fontId="2" fillId="0" borderId="0" xfId="0" applyNumberFormat="1" applyFont="1"/>
  </cellXfs>
  <cellStyles count="18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  <cellStyle name="Normal 2" xfId="12"/>
    <cellStyle name="Normal 3" xfId="11"/>
    <cellStyle name="Percent" xfId="2" builtinId="5"/>
  </cellStyles>
  <dxfs count="0"/>
  <tableStyles count="0" defaultTableStyle="TableStyleMedium9" defaultPivotStyle="PivotStyleLight16"/>
  <colors>
    <mruColors>
      <color rgb="FFFFFF66"/>
      <color rgb="FFCC6600"/>
      <color rgb="FFCC00CC"/>
      <color rgb="FFCC66FF"/>
      <color rgb="FFFFCCFF"/>
      <color rgb="FF9900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Charts!$D$4</c:f>
              <c:strCache>
                <c:ptCount val="1"/>
                <c:pt idx="0">
                  <c:v>Current Programme Rules - Distance Travelled</c:v>
                </c:pt>
              </c:strCache>
            </c:strRef>
          </c:tx>
          <c:dPt>
            <c:idx val="1"/>
            <c:bubble3D val="0"/>
            <c:spPr>
              <a:solidFill>
                <a:srgbClr val="CC6600"/>
              </a:solidFill>
            </c:spPr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3"/>
            <c:bubble3D val="0"/>
            <c:spPr>
              <a:solidFill>
                <a:srgbClr val="FFFF66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Charts!$C$6:$C$9</c:f>
              <c:strCache>
                <c:ptCount val="4"/>
                <c:pt idx="0">
                  <c:v>Blue</c:v>
                </c:pt>
                <c:pt idx="1">
                  <c:v>Bronze</c:v>
                </c:pt>
                <c:pt idx="2">
                  <c:v>Silver</c:v>
                </c:pt>
                <c:pt idx="3">
                  <c:v>Gold</c:v>
                </c:pt>
              </c:strCache>
            </c:strRef>
          </c:cat>
          <c:val>
            <c:numRef>
              <c:f>Charts!$D$6:$D$9</c:f>
              <c:numCache>
                <c:formatCode>0%</c:formatCode>
                <c:ptCount val="4"/>
                <c:pt idx="0">
                  <c:v>0.46500000000000002</c:v>
                </c:pt>
                <c:pt idx="1">
                  <c:v>0.27500000000000002</c:v>
                </c:pt>
                <c:pt idx="2">
                  <c:v>0.185</c:v>
                </c:pt>
                <c:pt idx="3">
                  <c:v>7.4999999999999997E-2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Charts!$D$18</c:f>
              <c:strCache>
                <c:ptCount val="1"/>
                <c:pt idx="0">
                  <c:v>Option 1 - Number of Flights</c:v>
                </c:pt>
              </c:strCache>
            </c:strRef>
          </c:tx>
          <c:dPt>
            <c:idx val="1"/>
            <c:bubble3D val="0"/>
            <c:spPr>
              <a:solidFill>
                <a:srgbClr val="CC6600"/>
              </a:solidFill>
            </c:spPr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3"/>
            <c:bubble3D val="0"/>
            <c:spPr>
              <a:solidFill>
                <a:srgbClr val="FFFF66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Charts!$C$20:$C$23</c:f>
              <c:strCache>
                <c:ptCount val="4"/>
                <c:pt idx="0">
                  <c:v>Blue</c:v>
                </c:pt>
                <c:pt idx="1">
                  <c:v>Bronze</c:v>
                </c:pt>
                <c:pt idx="2">
                  <c:v>Silver</c:v>
                </c:pt>
                <c:pt idx="3">
                  <c:v>Gold</c:v>
                </c:pt>
              </c:strCache>
            </c:strRef>
          </c:cat>
          <c:val>
            <c:numRef>
              <c:f>Charts!$D$20:$D$23</c:f>
              <c:numCache>
                <c:formatCode>0%</c:formatCode>
                <c:ptCount val="4"/>
                <c:pt idx="0">
                  <c:v>0.42</c:v>
                </c:pt>
                <c:pt idx="1">
                  <c:v>0.26</c:v>
                </c:pt>
                <c:pt idx="2">
                  <c:v>0.11</c:v>
                </c:pt>
                <c:pt idx="3">
                  <c:v>0.21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Charts!$D$32</c:f>
              <c:strCache>
                <c:ptCount val="1"/>
                <c:pt idx="0">
                  <c:v>Option 2 - Adjusted Distance Travelled</c:v>
                </c:pt>
              </c:strCache>
            </c:strRef>
          </c:tx>
          <c:dPt>
            <c:idx val="1"/>
            <c:bubble3D val="0"/>
            <c:spPr>
              <a:solidFill>
                <a:srgbClr val="CC6600"/>
              </a:solidFill>
            </c:spPr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3"/>
            <c:bubble3D val="0"/>
            <c:spPr>
              <a:solidFill>
                <a:srgbClr val="FFFF66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Charts!$C$34:$C$37</c:f>
              <c:strCache>
                <c:ptCount val="4"/>
                <c:pt idx="0">
                  <c:v>Blue</c:v>
                </c:pt>
                <c:pt idx="1">
                  <c:v>Bronze</c:v>
                </c:pt>
                <c:pt idx="2">
                  <c:v>Silver</c:v>
                </c:pt>
                <c:pt idx="3">
                  <c:v>Gold</c:v>
                </c:pt>
              </c:strCache>
            </c:strRef>
          </c:cat>
          <c:val>
            <c:numRef>
              <c:f>Charts!$D$34:$D$37</c:f>
              <c:numCache>
                <c:formatCode>0%</c:formatCode>
                <c:ptCount val="4"/>
                <c:pt idx="0">
                  <c:v>0.47499999999999998</c:v>
                </c:pt>
                <c:pt idx="1">
                  <c:v>0.27</c:v>
                </c:pt>
                <c:pt idx="2">
                  <c:v>0.105</c:v>
                </c:pt>
                <c:pt idx="3">
                  <c:v>0.15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1298883</xdr:colOff>
      <xdr:row>9</xdr:row>
      <xdr:rowOff>98977</xdr:rowOff>
    </xdr:from>
    <xdr:to>
      <xdr:col>17</xdr:col>
      <xdr:colOff>821659</xdr:colOff>
      <xdr:row>18</xdr:row>
      <xdr:rowOff>79927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093" t="46858" r="60073" b="39159"/>
        <a:stretch/>
      </xdr:blipFill>
      <xdr:spPr>
        <a:xfrm>
          <a:off x="14277731" y="1622977"/>
          <a:ext cx="2131797" cy="14718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0</xdr:row>
      <xdr:rowOff>100012</xdr:rowOff>
    </xdr:from>
    <xdr:to>
      <xdr:col>12</xdr:col>
      <xdr:colOff>257175</xdr:colOff>
      <xdr:row>17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571500</xdr:colOff>
      <xdr:row>17</xdr:row>
      <xdr:rowOff>152400</xdr:rowOff>
    </xdr:from>
    <xdr:to>
      <xdr:col>12</xdr:col>
      <xdr:colOff>266700</xdr:colOff>
      <xdr:row>34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561975</xdr:colOff>
      <xdr:row>35</xdr:row>
      <xdr:rowOff>28575</xdr:rowOff>
    </xdr:from>
    <xdr:to>
      <xdr:col>12</xdr:col>
      <xdr:colOff>257175</xdr:colOff>
      <xdr:row>52</xdr:row>
      <xdr:rowOff>19050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lg210/AppData/Local/Microsoft/Windows/Temporary%20Internet%20Files/Content.Outlook/D1D7YZPZ/First%20draft%20(CJC)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petitions"/>
      <sheetName val="Veteran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206"/>
  <sheetViews>
    <sheetView tabSelected="1" workbookViewId="0">
      <selection activeCell="B47" sqref="B47"/>
    </sheetView>
  </sheetViews>
  <sheetFormatPr defaultColWidth="8.85546875" defaultRowHeight="12.75" x14ac:dyDescent="0.2"/>
  <cols>
    <col min="2" max="2" width="10.5703125" bestFit="1" customWidth="1"/>
    <col min="3" max="21" width="9.42578125" bestFit="1" customWidth="1"/>
  </cols>
  <sheetData>
    <row r="1" spans="1:112" ht="15.75" x14ac:dyDescent="0.25">
      <c r="A1" s="2" t="s">
        <v>46</v>
      </c>
      <c r="B1" s="15" t="s">
        <v>47</v>
      </c>
    </row>
    <row r="2" spans="1:112" x14ac:dyDescent="0.2">
      <c r="A2" s="1" t="s">
        <v>48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  <c r="AA2" s="1">
        <v>26</v>
      </c>
      <c r="AB2" s="1">
        <v>27</v>
      </c>
      <c r="AC2" s="1">
        <v>28</v>
      </c>
      <c r="AD2" s="1">
        <v>29</v>
      </c>
      <c r="AE2" s="1">
        <v>30</v>
      </c>
      <c r="AF2" s="1">
        <v>31</v>
      </c>
      <c r="AG2" s="1">
        <v>32</v>
      </c>
      <c r="AH2" s="1">
        <v>33</v>
      </c>
      <c r="AI2" s="1">
        <v>34</v>
      </c>
      <c r="AJ2" s="1">
        <v>35</v>
      </c>
      <c r="AK2" s="1">
        <v>36</v>
      </c>
      <c r="AL2" s="1">
        <v>37</v>
      </c>
      <c r="AM2" s="1">
        <v>38</v>
      </c>
      <c r="AN2" s="1">
        <v>39</v>
      </c>
      <c r="AO2" s="1">
        <v>40</v>
      </c>
      <c r="AP2" s="1">
        <v>41</v>
      </c>
      <c r="AQ2" s="1">
        <v>42</v>
      </c>
      <c r="AR2" s="1">
        <v>43</v>
      </c>
      <c r="AS2" s="1">
        <v>44</v>
      </c>
      <c r="AT2" s="1">
        <v>45</v>
      </c>
      <c r="AU2" s="1">
        <v>46</v>
      </c>
      <c r="AV2" s="1">
        <v>47</v>
      </c>
      <c r="AW2" s="1">
        <v>48</v>
      </c>
      <c r="AX2" s="1">
        <v>49</v>
      </c>
      <c r="AY2" s="1">
        <v>50</v>
      </c>
      <c r="AZ2" s="1">
        <v>51</v>
      </c>
      <c r="BA2" s="1">
        <v>52</v>
      </c>
      <c r="BB2" s="1">
        <v>53</v>
      </c>
      <c r="BC2" s="1">
        <v>54</v>
      </c>
      <c r="BD2" s="1">
        <v>55</v>
      </c>
      <c r="BE2" s="1">
        <v>56</v>
      </c>
      <c r="BF2" s="1">
        <v>57</v>
      </c>
      <c r="BG2" s="1">
        <v>58</v>
      </c>
      <c r="BH2" s="1">
        <v>59</v>
      </c>
      <c r="BI2" s="1">
        <v>60</v>
      </c>
      <c r="BJ2" s="1">
        <v>61</v>
      </c>
      <c r="BK2" s="1">
        <v>62</v>
      </c>
      <c r="BL2" s="1">
        <v>63</v>
      </c>
      <c r="BM2" s="1">
        <v>64</v>
      </c>
      <c r="BN2" s="1">
        <v>65</v>
      </c>
      <c r="BO2" s="1">
        <v>66</v>
      </c>
      <c r="BP2" s="1">
        <v>67</v>
      </c>
      <c r="BQ2" s="1">
        <v>68</v>
      </c>
      <c r="BR2" s="1">
        <v>69</v>
      </c>
      <c r="BS2" s="1">
        <v>70</v>
      </c>
      <c r="BT2" s="1">
        <v>71</v>
      </c>
      <c r="BU2" s="1">
        <v>72</v>
      </c>
      <c r="BV2" s="1">
        <v>73</v>
      </c>
      <c r="BW2" s="1">
        <v>74</v>
      </c>
      <c r="BX2" s="1">
        <v>75</v>
      </c>
      <c r="BY2" s="1">
        <v>76</v>
      </c>
      <c r="BZ2" s="1">
        <v>77</v>
      </c>
      <c r="CA2" s="1">
        <v>78</v>
      </c>
      <c r="CB2" s="1">
        <v>79</v>
      </c>
      <c r="CC2" s="1">
        <v>80</v>
      </c>
      <c r="CD2" s="1">
        <v>81</v>
      </c>
      <c r="CE2" s="1">
        <v>82</v>
      </c>
      <c r="CF2" s="1">
        <v>83</v>
      </c>
      <c r="CG2" s="1">
        <v>84</v>
      </c>
      <c r="CH2" s="1">
        <v>85</v>
      </c>
      <c r="CI2" s="1">
        <v>86</v>
      </c>
      <c r="CJ2" s="1">
        <v>87</v>
      </c>
      <c r="CK2" s="1">
        <v>88</v>
      </c>
      <c r="CL2" s="1">
        <v>89</v>
      </c>
      <c r="CM2" s="1">
        <v>90</v>
      </c>
      <c r="CN2" s="1">
        <v>91</v>
      </c>
      <c r="CO2" s="1">
        <v>92</v>
      </c>
      <c r="CP2" s="1">
        <v>93</v>
      </c>
      <c r="CQ2" s="1">
        <v>94</v>
      </c>
      <c r="CR2" s="1">
        <v>95</v>
      </c>
      <c r="CS2" s="1">
        <v>96</v>
      </c>
      <c r="CT2" s="1">
        <v>97</v>
      </c>
      <c r="CU2" s="1">
        <v>98</v>
      </c>
      <c r="CV2" s="1">
        <v>99</v>
      </c>
      <c r="CW2" s="1">
        <v>100</v>
      </c>
    </row>
    <row r="3" spans="1:112" x14ac:dyDescent="0.2">
      <c r="A3" s="1">
        <v>1</v>
      </c>
      <c r="B3" s="34">
        <v>2031</v>
      </c>
      <c r="C3" s="34">
        <v>1796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G3" s="34">
        <v>0</v>
      </c>
      <c r="AH3" s="34">
        <v>0</v>
      </c>
      <c r="AI3" s="34">
        <v>0</v>
      </c>
      <c r="AJ3" s="34">
        <v>0</v>
      </c>
      <c r="AK3" s="34">
        <v>0</v>
      </c>
      <c r="AL3" s="34">
        <v>0</v>
      </c>
      <c r="AM3" s="34">
        <v>0</v>
      </c>
      <c r="AN3" s="34">
        <v>0</v>
      </c>
      <c r="AO3" s="34">
        <v>0</v>
      </c>
      <c r="AP3" s="34">
        <v>0</v>
      </c>
      <c r="AQ3" s="34">
        <v>0</v>
      </c>
      <c r="AR3" s="34">
        <v>0</v>
      </c>
      <c r="AS3" s="34">
        <v>0</v>
      </c>
      <c r="AT3" s="34">
        <v>0</v>
      </c>
      <c r="AU3" s="34">
        <v>0</v>
      </c>
      <c r="AV3" s="34">
        <v>0</v>
      </c>
      <c r="AW3" s="34">
        <v>0</v>
      </c>
      <c r="AX3" s="34">
        <v>0</v>
      </c>
      <c r="AY3" s="34">
        <v>0</v>
      </c>
      <c r="AZ3" s="34">
        <v>0</v>
      </c>
      <c r="BA3" s="34">
        <v>0</v>
      </c>
      <c r="BB3" s="34">
        <v>0</v>
      </c>
      <c r="BC3" s="34">
        <v>0</v>
      </c>
      <c r="BD3" s="34">
        <v>0</v>
      </c>
      <c r="BE3" s="34">
        <v>0</v>
      </c>
      <c r="BF3" s="34">
        <v>0</v>
      </c>
      <c r="BG3" s="34">
        <v>0</v>
      </c>
      <c r="BH3" s="34">
        <v>0</v>
      </c>
      <c r="BI3" s="34">
        <v>0</v>
      </c>
      <c r="BJ3" s="34">
        <v>0</v>
      </c>
      <c r="BK3" s="34">
        <v>0</v>
      </c>
      <c r="BL3" s="34">
        <v>0</v>
      </c>
      <c r="BM3" s="34">
        <v>0</v>
      </c>
      <c r="BN3" s="34">
        <v>0</v>
      </c>
      <c r="BO3" s="34">
        <v>0</v>
      </c>
      <c r="BP3" s="34">
        <v>0</v>
      </c>
      <c r="BQ3" s="34">
        <v>0</v>
      </c>
      <c r="BR3" s="34">
        <v>0</v>
      </c>
      <c r="BS3" s="34">
        <v>0</v>
      </c>
      <c r="BT3" s="34">
        <v>0</v>
      </c>
      <c r="BU3" s="34">
        <v>0</v>
      </c>
      <c r="BV3" s="34">
        <v>0</v>
      </c>
      <c r="BW3" s="34">
        <v>0</v>
      </c>
      <c r="BX3" s="34">
        <v>0</v>
      </c>
      <c r="BY3" s="34">
        <v>0</v>
      </c>
      <c r="BZ3" s="34">
        <v>0</v>
      </c>
      <c r="CA3" s="34">
        <v>0</v>
      </c>
      <c r="CB3" s="34">
        <v>0</v>
      </c>
      <c r="CC3" s="34">
        <v>0</v>
      </c>
      <c r="CD3" s="34">
        <v>0</v>
      </c>
      <c r="CE3" s="34">
        <v>0</v>
      </c>
      <c r="CF3" s="34">
        <v>0</v>
      </c>
      <c r="CG3" s="34">
        <v>0</v>
      </c>
      <c r="CH3" s="34">
        <v>0</v>
      </c>
      <c r="CI3" s="34">
        <v>0</v>
      </c>
      <c r="CJ3" s="34">
        <v>0</v>
      </c>
      <c r="CK3" s="34">
        <v>0</v>
      </c>
      <c r="CL3" s="34">
        <v>0</v>
      </c>
      <c r="CM3" s="34">
        <v>0</v>
      </c>
      <c r="CN3" s="34">
        <v>0</v>
      </c>
      <c r="CO3" s="34">
        <v>0</v>
      </c>
      <c r="CP3" s="34">
        <v>0</v>
      </c>
      <c r="CQ3" s="34">
        <v>0</v>
      </c>
      <c r="CR3" s="34">
        <v>0</v>
      </c>
      <c r="CS3" s="34">
        <v>0</v>
      </c>
      <c r="CT3" s="34">
        <v>0</v>
      </c>
      <c r="CU3" s="34">
        <v>0</v>
      </c>
      <c r="CV3" s="34">
        <v>0</v>
      </c>
      <c r="CW3" s="34">
        <v>0</v>
      </c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</row>
    <row r="4" spans="1:112" x14ac:dyDescent="0.2">
      <c r="A4" s="1">
        <v>2</v>
      </c>
      <c r="B4" s="34">
        <v>3733</v>
      </c>
      <c r="C4" s="34">
        <v>5108</v>
      </c>
      <c r="D4" s="34">
        <v>6984</v>
      </c>
      <c r="E4" s="34">
        <v>4244</v>
      </c>
      <c r="F4" s="34">
        <v>7320</v>
      </c>
      <c r="G4" s="34">
        <v>5659</v>
      </c>
      <c r="H4" s="34">
        <v>8046</v>
      </c>
      <c r="I4" s="34">
        <v>11582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G4" s="34">
        <v>0</v>
      </c>
      <c r="AH4" s="34">
        <v>0</v>
      </c>
      <c r="AI4" s="34">
        <v>0</v>
      </c>
      <c r="AJ4" s="34">
        <v>0</v>
      </c>
      <c r="AK4" s="34">
        <v>0</v>
      </c>
      <c r="AL4" s="34">
        <v>0</v>
      </c>
      <c r="AM4" s="34">
        <v>0</v>
      </c>
      <c r="AN4" s="34">
        <v>0</v>
      </c>
      <c r="AO4" s="34">
        <v>0</v>
      </c>
      <c r="AP4" s="34">
        <v>0</v>
      </c>
      <c r="AQ4" s="34">
        <v>0</v>
      </c>
      <c r="AR4" s="34">
        <v>0</v>
      </c>
      <c r="AS4" s="34">
        <v>0</v>
      </c>
      <c r="AT4" s="34">
        <v>0</v>
      </c>
      <c r="AU4" s="34">
        <v>0</v>
      </c>
      <c r="AV4" s="34">
        <v>0</v>
      </c>
      <c r="AW4" s="34">
        <v>0</v>
      </c>
      <c r="AX4" s="34">
        <v>0</v>
      </c>
      <c r="AY4" s="34">
        <v>0</v>
      </c>
      <c r="AZ4" s="34">
        <v>0</v>
      </c>
      <c r="BA4" s="34">
        <v>0</v>
      </c>
      <c r="BB4" s="34">
        <v>0</v>
      </c>
      <c r="BC4" s="34">
        <v>0</v>
      </c>
      <c r="BD4" s="34">
        <v>0</v>
      </c>
      <c r="BE4" s="34">
        <v>0</v>
      </c>
      <c r="BF4" s="34">
        <v>0</v>
      </c>
      <c r="BG4" s="34">
        <v>0</v>
      </c>
      <c r="BH4" s="34">
        <v>0</v>
      </c>
      <c r="BI4" s="34">
        <v>0</v>
      </c>
      <c r="BJ4" s="34">
        <v>0</v>
      </c>
      <c r="BK4" s="34">
        <v>0</v>
      </c>
      <c r="BL4" s="34">
        <v>0</v>
      </c>
      <c r="BM4" s="34">
        <v>0</v>
      </c>
      <c r="BN4" s="34">
        <v>0</v>
      </c>
      <c r="BO4" s="34">
        <v>0</v>
      </c>
      <c r="BP4" s="34">
        <v>0</v>
      </c>
      <c r="BQ4" s="34">
        <v>0</v>
      </c>
      <c r="BR4" s="34">
        <v>0</v>
      </c>
      <c r="BS4" s="34">
        <v>0</v>
      </c>
      <c r="BT4" s="34">
        <v>0</v>
      </c>
      <c r="BU4" s="34">
        <v>0</v>
      </c>
      <c r="BV4" s="34">
        <v>0</v>
      </c>
      <c r="BW4" s="34">
        <v>0</v>
      </c>
      <c r="BX4" s="34">
        <v>0</v>
      </c>
      <c r="BY4" s="34">
        <v>0</v>
      </c>
      <c r="BZ4" s="34">
        <v>0</v>
      </c>
      <c r="CA4" s="34">
        <v>0</v>
      </c>
      <c r="CB4" s="34">
        <v>0</v>
      </c>
      <c r="CC4" s="34">
        <v>0</v>
      </c>
      <c r="CD4" s="34">
        <v>0</v>
      </c>
      <c r="CE4" s="34">
        <v>0</v>
      </c>
      <c r="CF4" s="34">
        <v>0</v>
      </c>
      <c r="CG4" s="34">
        <v>0</v>
      </c>
      <c r="CH4" s="34">
        <v>0</v>
      </c>
      <c r="CI4" s="34">
        <v>0</v>
      </c>
      <c r="CJ4" s="34">
        <v>0</v>
      </c>
      <c r="CK4" s="34">
        <v>0</v>
      </c>
      <c r="CL4" s="34">
        <v>0</v>
      </c>
      <c r="CM4" s="34">
        <v>0</v>
      </c>
      <c r="CN4" s="34">
        <v>0</v>
      </c>
      <c r="CO4" s="34">
        <v>0</v>
      </c>
      <c r="CP4" s="34">
        <v>0</v>
      </c>
      <c r="CQ4" s="34">
        <v>0</v>
      </c>
      <c r="CR4" s="34">
        <v>0</v>
      </c>
      <c r="CS4" s="34">
        <v>0</v>
      </c>
      <c r="CT4" s="34">
        <v>0</v>
      </c>
      <c r="CU4" s="34">
        <v>0</v>
      </c>
      <c r="CV4" s="34">
        <v>0</v>
      </c>
      <c r="CW4" s="34">
        <v>0</v>
      </c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</row>
    <row r="5" spans="1:112" x14ac:dyDescent="0.2">
      <c r="A5" s="1">
        <v>3</v>
      </c>
      <c r="B5" s="34">
        <v>12247</v>
      </c>
      <c r="C5" s="34">
        <v>8267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G5" s="34">
        <v>0</v>
      </c>
      <c r="AH5" s="34">
        <v>0</v>
      </c>
      <c r="AI5" s="34">
        <v>0</v>
      </c>
      <c r="AJ5" s="34">
        <v>0</v>
      </c>
      <c r="AK5" s="34">
        <v>0</v>
      </c>
      <c r="AL5" s="34">
        <v>0</v>
      </c>
      <c r="AM5" s="34">
        <v>0</v>
      </c>
      <c r="AN5" s="34">
        <v>0</v>
      </c>
      <c r="AO5" s="34">
        <v>0</v>
      </c>
      <c r="AP5" s="34">
        <v>0</v>
      </c>
      <c r="AQ5" s="34">
        <v>0</v>
      </c>
      <c r="AR5" s="34">
        <v>0</v>
      </c>
      <c r="AS5" s="34">
        <v>0</v>
      </c>
      <c r="AT5" s="34">
        <v>0</v>
      </c>
      <c r="AU5" s="34">
        <v>0</v>
      </c>
      <c r="AV5" s="34">
        <v>0</v>
      </c>
      <c r="AW5" s="34">
        <v>0</v>
      </c>
      <c r="AX5" s="34">
        <v>0</v>
      </c>
      <c r="AY5" s="34">
        <v>0</v>
      </c>
      <c r="AZ5" s="34">
        <v>0</v>
      </c>
      <c r="BA5" s="34">
        <v>0</v>
      </c>
      <c r="BB5" s="34">
        <v>0</v>
      </c>
      <c r="BC5" s="34">
        <v>0</v>
      </c>
      <c r="BD5" s="34">
        <v>0</v>
      </c>
      <c r="BE5" s="34">
        <v>0</v>
      </c>
      <c r="BF5" s="34">
        <v>0</v>
      </c>
      <c r="BG5" s="34">
        <v>0</v>
      </c>
      <c r="BH5" s="34">
        <v>0</v>
      </c>
      <c r="BI5" s="34">
        <v>0</v>
      </c>
      <c r="BJ5" s="34">
        <v>0</v>
      </c>
      <c r="BK5" s="34">
        <v>0</v>
      </c>
      <c r="BL5" s="34">
        <v>0</v>
      </c>
      <c r="BM5" s="34">
        <v>0</v>
      </c>
      <c r="BN5" s="34">
        <v>0</v>
      </c>
      <c r="BO5" s="34">
        <v>0</v>
      </c>
      <c r="BP5" s="34">
        <v>0</v>
      </c>
      <c r="BQ5" s="34">
        <v>0</v>
      </c>
      <c r="BR5" s="34">
        <v>0</v>
      </c>
      <c r="BS5" s="34">
        <v>0</v>
      </c>
      <c r="BT5" s="34">
        <v>0</v>
      </c>
      <c r="BU5" s="34">
        <v>0</v>
      </c>
      <c r="BV5" s="34">
        <v>0</v>
      </c>
      <c r="BW5" s="34">
        <v>0</v>
      </c>
      <c r="BX5" s="34">
        <v>0</v>
      </c>
      <c r="BY5" s="34">
        <v>0</v>
      </c>
      <c r="BZ5" s="34">
        <v>0</v>
      </c>
      <c r="CA5" s="34">
        <v>0</v>
      </c>
      <c r="CB5" s="34">
        <v>0</v>
      </c>
      <c r="CC5" s="34">
        <v>0</v>
      </c>
      <c r="CD5" s="34">
        <v>0</v>
      </c>
      <c r="CE5" s="34">
        <v>0</v>
      </c>
      <c r="CF5" s="34">
        <v>0</v>
      </c>
      <c r="CG5" s="34">
        <v>0</v>
      </c>
      <c r="CH5" s="34">
        <v>0</v>
      </c>
      <c r="CI5" s="34">
        <v>0</v>
      </c>
      <c r="CJ5" s="34">
        <v>0</v>
      </c>
      <c r="CK5" s="34">
        <v>0</v>
      </c>
      <c r="CL5" s="34">
        <v>0</v>
      </c>
      <c r="CM5" s="34">
        <v>0</v>
      </c>
      <c r="CN5" s="34">
        <v>0</v>
      </c>
      <c r="CO5" s="34">
        <v>0</v>
      </c>
      <c r="CP5" s="34">
        <v>0</v>
      </c>
      <c r="CQ5" s="34">
        <v>0</v>
      </c>
      <c r="CR5" s="34">
        <v>0</v>
      </c>
      <c r="CS5" s="34">
        <v>0</v>
      </c>
      <c r="CT5" s="34">
        <v>0</v>
      </c>
      <c r="CU5" s="34">
        <v>0</v>
      </c>
      <c r="CV5" s="34">
        <v>0</v>
      </c>
      <c r="CW5" s="34">
        <v>0</v>
      </c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</row>
    <row r="6" spans="1:112" x14ac:dyDescent="0.2">
      <c r="A6" s="1">
        <v>4</v>
      </c>
      <c r="B6" s="34">
        <v>7054</v>
      </c>
      <c r="C6" s="34">
        <v>11322</v>
      </c>
      <c r="D6" s="34">
        <v>7900</v>
      </c>
      <c r="E6" s="34">
        <v>2280</v>
      </c>
      <c r="F6" s="34">
        <v>11600</v>
      </c>
      <c r="G6" s="34">
        <v>6364</v>
      </c>
      <c r="H6" s="34">
        <v>1816</v>
      </c>
      <c r="I6" s="34">
        <v>12194</v>
      </c>
      <c r="J6" s="34">
        <v>10361</v>
      </c>
      <c r="K6" s="34">
        <v>6999</v>
      </c>
      <c r="L6" s="34">
        <v>6654</v>
      </c>
      <c r="M6" s="34">
        <v>6699</v>
      </c>
      <c r="N6" s="34">
        <v>10094</v>
      </c>
      <c r="O6" s="34">
        <v>7291</v>
      </c>
      <c r="P6" s="34">
        <v>8716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G6" s="34">
        <v>0</v>
      </c>
      <c r="AH6" s="34">
        <v>0</v>
      </c>
      <c r="AI6" s="34">
        <v>0</v>
      </c>
      <c r="AJ6" s="34">
        <v>0</v>
      </c>
      <c r="AK6" s="34">
        <v>0</v>
      </c>
      <c r="AL6" s="34">
        <v>0</v>
      </c>
      <c r="AM6" s="34">
        <v>0</v>
      </c>
      <c r="AN6" s="34">
        <v>0</v>
      </c>
      <c r="AO6" s="34">
        <v>0</v>
      </c>
      <c r="AP6" s="34">
        <v>0</v>
      </c>
      <c r="AQ6" s="34">
        <v>0</v>
      </c>
      <c r="AR6" s="34">
        <v>0</v>
      </c>
      <c r="AS6" s="34">
        <v>0</v>
      </c>
      <c r="AT6" s="34">
        <v>0</v>
      </c>
      <c r="AU6" s="34">
        <v>0</v>
      </c>
      <c r="AV6" s="34">
        <v>0</v>
      </c>
      <c r="AW6" s="34">
        <v>0</v>
      </c>
      <c r="AX6" s="34">
        <v>0</v>
      </c>
      <c r="AY6" s="34">
        <v>0</v>
      </c>
      <c r="AZ6" s="34">
        <v>0</v>
      </c>
      <c r="BA6" s="34">
        <v>0</v>
      </c>
      <c r="BB6" s="34">
        <v>0</v>
      </c>
      <c r="BC6" s="34">
        <v>0</v>
      </c>
      <c r="BD6" s="34">
        <v>0</v>
      </c>
      <c r="BE6" s="34">
        <v>0</v>
      </c>
      <c r="BF6" s="34">
        <v>0</v>
      </c>
      <c r="BG6" s="34">
        <v>0</v>
      </c>
      <c r="BH6" s="34">
        <v>0</v>
      </c>
      <c r="BI6" s="34">
        <v>0</v>
      </c>
      <c r="BJ6" s="34">
        <v>0</v>
      </c>
      <c r="BK6" s="34">
        <v>0</v>
      </c>
      <c r="BL6" s="34">
        <v>0</v>
      </c>
      <c r="BM6" s="34">
        <v>0</v>
      </c>
      <c r="BN6" s="34">
        <v>0</v>
      </c>
      <c r="BO6" s="34">
        <v>0</v>
      </c>
      <c r="BP6" s="34">
        <v>0</v>
      </c>
      <c r="BQ6" s="34">
        <v>0</v>
      </c>
      <c r="BR6" s="34">
        <v>0</v>
      </c>
      <c r="BS6" s="34">
        <v>0</v>
      </c>
      <c r="BT6" s="34">
        <v>0</v>
      </c>
      <c r="BU6" s="34">
        <v>0</v>
      </c>
      <c r="BV6" s="34">
        <v>0</v>
      </c>
      <c r="BW6" s="34">
        <v>0</v>
      </c>
      <c r="BX6" s="34">
        <v>0</v>
      </c>
      <c r="BY6" s="34">
        <v>0</v>
      </c>
      <c r="BZ6" s="34">
        <v>0</v>
      </c>
      <c r="CA6" s="34">
        <v>0</v>
      </c>
      <c r="CB6" s="34">
        <v>0</v>
      </c>
      <c r="CC6" s="34">
        <v>0</v>
      </c>
      <c r="CD6" s="34">
        <v>0</v>
      </c>
      <c r="CE6" s="34">
        <v>0</v>
      </c>
      <c r="CF6" s="34">
        <v>0</v>
      </c>
      <c r="CG6" s="34">
        <v>0</v>
      </c>
      <c r="CH6" s="34">
        <v>0</v>
      </c>
      <c r="CI6" s="34">
        <v>0</v>
      </c>
      <c r="CJ6" s="34">
        <v>0</v>
      </c>
      <c r="CK6" s="34">
        <v>0</v>
      </c>
      <c r="CL6" s="34">
        <v>0</v>
      </c>
      <c r="CM6" s="34">
        <v>0</v>
      </c>
      <c r="CN6" s="34">
        <v>0</v>
      </c>
      <c r="CO6" s="34">
        <v>0</v>
      </c>
      <c r="CP6" s="34">
        <v>0</v>
      </c>
      <c r="CQ6" s="34">
        <v>0</v>
      </c>
      <c r="CR6" s="34">
        <v>0</v>
      </c>
      <c r="CS6" s="34">
        <v>0</v>
      </c>
      <c r="CT6" s="34">
        <v>0</v>
      </c>
      <c r="CU6" s="34">
        <v>0</v>
      </c>
      <c r="CV6" s="34">
        <v>0</v>
      </c>
      <c r="CW6" s="34">
        <v>0</v>
      </c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</row>
    <row r="7" spans="1:112" x14ac:dyDescent="0.2">
      <c r="A7" s="1">
        <v>5</v>
      </c>
      <c r="B7" s="34">
        <v>12177</v>
      </c>
      <c r="C7" s="34">
        <v>13169</v>
      </c>
      <c r="D7" s="34">
        <v>4953</v>
      </c>
      <c r="E7" s="34">
        <v>3619</v>
      </c>
      <c r="F7" s="34">
        <v>12571</v>
      </c>
      <c r="G7" s="34">
        <v>11283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G7" s="34">
        <v>0</v>
      </c>
      <c r="AH7" s="34">
        <v>0</v>
      </c>
      <c r="AI7" s="34">
        <v>0</v>
      </c>
      <c r="AJ7" s="34">
        <v>0</v>
      </c>
      <c r="AK7" s="34">
        <v>0</v>
      </c>
      <c r="AL7" s="34">
        <v>0</v>
      </c>
      <c r="AM7" s="34">
        <v>0</v>
      </c>
      <c r="AN7" s="34">
        <v>0</v>
      </c>
      <c r="AO7" s="34">
        <v>0</v>
      </c>
      <c r="AP7" s="34">
        <v>0</v>
      </c>
      <c r="AQ7" s="34">
        <v>0</v>
      </c>
      <c r="AR7" s="34">
        <v>0</v>
      </c>
      <c r="AS7" s="34">
        <v>0</v>
      </c>
      <c r="AT7" s="34">
        <v>0</v>
      </c>
      <c r="AU7" s="34">
        <v>0</v>
      </c>
      <c r="AV7" s="34">
        <v>0</v>
      </c>
      <c r="AW7" s="34">
        <v>0</v>
      </c>
      <c r="AX7" s="34">
        <v>0</v>
      </c>
      <c r="AY7" s="34">
        <v>0</v>
      </c>
      <c r="AZ7" s="34">
        <v>0</v>
      </c>
      <c r="BA7" s="34">
        <v>0</v>
      </c>
      <c r="BB7" s="34">
        <v>0</v>
      </c>
      <c r="BC7" s="34">
        <v>0</v>
      </c>
      <c r="BD7" s="34">
        <v>0</v>
      </c>
      <c r="BE7" s="34">
        <v>0</v>
      </c>
      <c r="BF7" s="34">
        <v>0</v>
      </c>
      <c r="BG7" s="34">
        <v>0</v>
      </c>
      <c r="BH7" s="34">
        <v>0</v>
      </c>
      <c r="BI7" s="34">
        <v>0</v>
      </c>
      <c r="BJ7" s="34">
        <v>0</v>
      </c>
      <c r="BK7" s="34">
        <v>0</v>
      </c>
      <c r="BL7" s="34">
        <v>0</v>
      </c>
      <c r="BM7" s="34">
        <v>0</v>
      </c>
      <c r="BN7" s="34">
        <v>0</v>
      </c>
      <c r="BO7" s="34">
        <v>0</v>
      </c>
      <c r="BP7" s="34">
        <v>0</v>
      </c>
      <c r="BQ7" s="34">
        <v>0</v>
      </c>
      <c r="BR7" s="34">
        <v>0</v>
      </c>
      <c r="BS7" s="34">
        <v>0</v>
      </c>
      <c r="BT7" s="34">
        <v>0</v>
      </c>
      <c r="BU7" s="34">
        <v>0</v>
      </c>
      <c r="BV7" s="34">
        <v>0</v>
      </c>
      <c r="BW7" s="34">
        <v>0</v>
      </c>
      <c r="BX7" s="34">
        <v>0</v>
      </c>
      <c r="BY7" s="34">
        <v>0</v>
      </c>
      <c r="BZ7" s="34">
        <v>0</v>
      </c>
      <c r="CA7" s="34">
        <v>0</v>
      </c>
      <c r="CB7" s="34">
        <v>0</v>
      </c>
      <c r="CC7" s="34">
        <v>0</v>
      </c>
      <c r="CD7" s="34">
        <v>0</v>
      </c>
      <c r="CE7" s="34">
        <v>0</v>
      </c>
      <c r="CF7" s="34">
        <v>0</v>
      </c>
      <c r="CG7" s="34">
        <v>0</v>
      </c>
      <c r="CH7" s="34">
        <v>0</v>
      </c>
      <c r="CI7" s="34">
        <v>0</v>
      </c>
      <c r="CJ7" s="34">
        <v>0</v>
      </c>
      <c r="CK7" s="34">
        <v>0</v>
      </c>
      <c r="CL7" s="34">
        <v>0</v>
      </c>
      <c r="CM7" s="34">
        <v>0</v>
      </c>
      <c r="CN7" s="34">
        <v>0</v>
      </c>
      <c r="CO7" s="34">
        <v>0</v>
      </c>
      <c r="CP7" s="34">
        <v>0</v>
      </c>
      <c r="CQ7" s="34">
        <v>0</v>
      </c>
      <c r="CR7" s="34">
        <v>0</v>
      </c>
      <c r="CS7" s="34">
        <v>0</v>
      </c>
      <c r="CT7" s="34">
        <v>0</v>
      </c>
      <c r="CU7" s="34">
        <v>0</v>
      </c>
      <c r="CV7" s="34">
        <v>0</v>
      </c>
      <c r="CW7" s="34">
        <v>0</v>
      </c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</row>
    <row r="8" spans="1:112" x14ac:dyDescent="0.2">
      <c r="A8" s="1">
        <v>6</v>
      </c>
      <c r="B8" s="34">
        <v>1510</v>
      </c>
      <c r="C8" s="34">
        <v>11405</v>
      </c>
      <c r="D8" s="34">
        <v>6243</v>
      </c>
      <c r="E8" s="34">
        <v>4216</v>
      </c>
      <c r="F8" s="34">
        <v>8157</v>
      </c>
      <c r="G8" s="34">
        <v>8641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4">
        <v>0</v>
      </c>
      <c r="AK8" s="34">
        <v>0</v>
      </c>
      <c r="AL8" s="34">
        <v>0</v>
      </c>
      <c r="AM8" s="34">
        <v>0</v>
      </c>
      <c r="AN8" s="34">
        <v>0</v>
      </c>
      <c r="AO8" s="34">
        <v>0</v>
      </c>
      <c r="AP8" s="34">
        <v>0</v>
      </c>
      <c r="AQ8" s="34">
        <v>0</v>
      </c>
      <c r="AR8" s="34">
        <v>0</v>
      </c>
      <c r="AS8" s="34">
        <v>0</v>
      </c>
      <c r="AT8" s="34">
        <v>0</v>
      </c>
      <c r="AU8" s="34">
        <v>0</v>
      </c>
      <c r="AV8" s="34">
        <v>0</v>
      </c>
      <c r="AW8" s="34">
        <v>0</v>
      </c>
      <c r="AX8" s="34">
        <v>0</v>
      </c>
      <c r="AY8" s="34">
        <v>0</v>
      </c>
      <c r="AZ8" s="34">
        <v>0</v>
      </c>
      <c r="BA8" s="34">
        <v>0</v>
      </c>
      <c r="BB8" s="34">
        <v>0</v>
      </c>
      <c r="BC8" s="34">
        <v>0</v>
      </c>
      <c r="BD8" s="34">
        <v>0</v>
      </c>
      <c r="BE8" s="34">
        <v>0</v>
      </c>
      <c r="BF8" s="34">
        <v>0</v>
      </c>
      <c r="BG8" s="34">
        <v>0</v>
      </c>
      <c r="BH8" s="34">
        <v>0</v>
      </c>
      <c r="BI8" s="34">
        <v>0</v>
      </c>
      <c r="BJ8" s="34">
        <v>0</v>
      </c>
      <c r="BK8" s="34">
        <v>0</v>
      </c>
      <c r="BL8" s="34">
        <v>0</v>
      </c>
      <c r="BM8" s="34">
        <v>0</v>
      </c>
      <c r="BN8" s="34">
        <v>0</v>
      </c>
      <c r="BO8" s="34">
        <v>0</v>
      </c>
      <c r="BP8" s="34">
        <v>0</v>
      </c>
      <c r="BQ8" s="34">
        <v>0</v>
      </c>
      <c r="BR8" s="34">
        <v>0</v>
      </c>
      <c r="BS8" s="34">
        <v>0</v>
      </c>
      <c r="BT8" s="34">
        <v>0</v>
      </c>
      <c r="BU8" s="34">
        <v>0</v>
      </c>
      <c r="BV8" s="34">
        <v>0</v>
      </c>
      <c r="BW8" s="34">
        <v>0</v>
      </c>
      <c r="BX8" s="34">
        <v>0</v>
      </c>
      <c r="BY8" s="34">
        <v>0</v>
      </c>
      <c r="BZ8" s="34">
        <v>0</v>
      </c>
      <c r="CA8" s="34">
        <v>0</v>
      </c>
      <c r="CB8" s="34">
        <v>0</v>
      </c>
      <c r="CC8" s="34">
        <v>0</v>
      </c>
      <c r="CD8" s="34">
        <v>0</v>
      </c>
      <c r="CE8" s="34">
        <v>0</v>
      </c>
      <c r="CF8" s="34">
        <v>0</v>
      </c>
      <c r="CG8" s="34">
        <v>0</v>
      </c>
      <c r="CH8" s="34">
        <v>0</v>
      </c>
      <c r="CI8" s="34">
        <v>0</v>
      </c>
      <c r="CJ8" s="34">
        <v>0</v>
      </c>
      <c r="CK8" s="34">
        <v>0</v>
      </c>
      <c r="CL8" s="34">
        <v>0</v>
      </c>
      <c r="CM8" s="34">
        <v>0</v>
      </c>
      <c r="CN8" s="34">
        <v>0</v>
      </c>
      <c r="CO8" s="34">
        <v>0</v>
      </c>
      <c r="CP8" s="34">
        <v>0</v>
      </c>
      <c r="CQ8" s="34">
        <v>0</v>
      </c>
      <c r="CR8" s="34">
        <v>0</v>
      </c>
      <c r="CS8" s="34">
        <v>0</v>
      </c>
      <c r="CT8" s="34">
        <v>0</v>
      </c>
      <c r="CU8" s="34">
        <v>0</v>
      </c>
      <c r="CV8" s="34">
        <v>0</v>
      </c>
      <c r="CW8" s="34">
        <v>0</v>
      </c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</row>
    <row r="9" spans="1:112" x14ac:dyDescent="0.2">
      <c r="A9" s="1">
        <v>7</v>
      </c>
      <c r="B9" s="34">
        <v>4654</v>
      </c>
      <c r="C9" s="34">
        <v>6232</v>
      </c>
      <c r="D9" s="34">
        <v>8383</v>
      </c>
      <c r="E9" s="34">
        <v>4855</v>
      </c>
      <c r="F9" s="34">
        <v>5776</v>
      </c>
      <c r="G9" s="34">
        <v>5737</v>
      </c>
      <c r="H9" s="34">
        <v>6586</v>
      </c>
      <c r="I9" s="34">
        <v>3802</v>
      </c>
      <c r="J9" s="34">
        <v>6722</v>
      </c>
      <c r="K9" s="34">
        <v>9189</v>
      </c>
      <c r="L9" s="34">
        <v>9715</v>
      </c>
      <c r="M9" s="34">
        <v>1256</v>
      </c>
      <c r="N9" s="34">
        <v>11411</v>
      </c>
      <c r="O9" s="34">
        <v>5289</v>
      </c>
      <c r="P9" s="34">
        <v>13418</v>
      </c>
      <c r="Q9" s="34">
        <v>9369</v>
      </c>
      <c r="R9" s="34">
        <v>2795</v>
      </c>
      <c r="S9" s="34">
        <v>4192</v>
      </c>
      <c r="T9" s="34">
        <v>2676</v>
      </c>
      <c r="U9" s="34">
        <v>4824</v>
      </c>
      <c r="V9" s="34">
        <v>663</v>
      </c>
      <c r="W9" s="34">
        <v>3810</v>
      </c>
      <c r="X9" s="34">
        <v>1505</v>
      </c>
      <c r="Y9" s="34">
        <v>4346</v>
      </c>
      <c r="Z9" s="34">
        <v>10163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G9" s="34">
        <v>0</v>
      </c>
      <c r="AH9" s="34">
        <v>0</v>
      </c>
      <c r="AI9" s="34">
        <v>0</v>
      </c>
      <c r="AJ9" s="34">
        <v>0</v>
      </c>
      <c r="AK9" s="34">
        <v>0</v>
      </c>
      <c r="AL9" s="34">
        <v>0</v>
      </c>
      <c r="AM9" s="34">
        <v>0</v>
      </c>
      <c r="AN9" s="34">
        <v>0</v>
      </c>
      <c r="AO9" s="34">
        <v>0</v>
      </c>
      <c r="AP9" s="34">
        <v>0</v>
      </c>
      <c r="AQ9" s="34">
        <v>0</v>
      </c>
      <c r="AR9" s="34">
        <v>0</v>
      </c>
      <c r="AS9" s="34">
        <v>0</v>
      </c>
      <c r="AT9" s="34">
        <v>0</v>
      </c>
      <c r="AU9" s="34">
        <v>0</v>
      </c>
      <c r="AV9" s="34">
        <v>0</v>
      </c>
      <c r="AW9" s="34">
        <v>0</v>
      </c>
      <c r="AX9" s="34">
        <v>0</v>
      </c>
      <c r="AY9" s="34">
        <v>0</v>
      </c>
      <c r="AZ9" s="34">
        <v>0</v>
      </c>
      <c r="BA9" s="34">
        <v>0</v>
      </c>
      <c r="BB9" s="34">
        <v>0</v>
      </c>
      <c r="BC9" s="34">
        <v>0</v>
      </c>
      <c r="BD9" s="34">
        <v>0</v>
      </c>
      <c r="BE9" s="34">
        <v>0</v>
      </c>
      <c r="BF9" s="34">
        <v>0</v>
      </c>
      <c r="BG9" s="34">
        <v>0</v>
      </c>
      <c r="BH9" s="34">
        <v>0</v>
      </c>
      <c r="BI9" s="34">
        <v>0</v>
      </c>
      <c r="BJ9" s="34">
        <v>0</v>
      </c>
      <c r="BK9" s="34">
        <v>0</v>
      </c>
      <c r="BL9" s="34">
        <v>0</v>
      </c>
      <c r="BM9" s="34">
        <v>0</v>
      </c>
      <c r="BN9" s="34">
        <v>0</v>
      </c>
      <c r="BO9" s="34">
        <v>0</v>
      </c>
      <c r="BP9" s="34">
        <v>0</v>
      </c>
      <c r="BQ9" s="34">
        <v>0</v>
      </c>
      <c r="BR9" s="34">
        <v>0</v>
      </c>
      <c r="BS9" s="34">
        <v>0</v>
      </c>
      <c r="BT9" s="34">
        <v>0</v>
      </c>
      <c r="BU9" s="34">
        <v>0</v>
      </c>
      <c r="BV9" s="34">
        <v>0</v>
      </c>
      <c r="BW9" s="34">
        <v>0</v>
      </c>
      <c r="BX9" s="34">
        <v>0</v>
      </c>
      <c r="BY9" s="34">
        <v>0</v>
      </c>
      <c r="BZ9" s="34">
        <v>0</v>
      </c>
      <c r="CA9" s="34">
        <v>0</v>
      </c>
      <c r="CB9" s="34">
        <v>0</v>
      </c>
      <c r="CC9" s="34">
        <v>0</v>
      </c>
      <c r="CD9" s="34">
        <v>0</v>
      </c>
      <c r="CE9" s="34">
        <v>0</v>
      </c>
      <c r="CF9" s="34">
        <v>0</v>
      </c>
      <c r="CG9" s="34">
        <v>0</v>
      </c>
      <c r="CH9" s="34">
        <v>0</v>
      </c>
      <c r="CI9" s="34">
        <v>0</v>
      </c>
      <c r="CJ9" s="34">
        <v>0</v>
      </c>
      <c r="CK9" s="34">
        <v>0</v>
      </c>
      <c r="CL9" s="34">
        <v>0</v>
      </c>
      <c r="CM9" s="34">
        <v>0</v>
      </c>
      <c r="CN9" s="34">
        <v>0</v>
      </c>
      <c r="CO9" s="34">
        <v>0</v>
      </c>
      <c r="CP9" s="34">
        <v>0</v>
      </c>
      <c r="CQ9" s="34">
        <v>0</v>
      </c>
      <c r="CR9" s="34">
        <v>0</v>
      </c>
      <c r="CS9" s="34">
        <v>0</v>
      </c>
      <c r="CT9" s="34">
        <v>0</v>
      </c>
      <c r="CU9" s="34">
        <v>0</v>
      </c>
      <c r="CV9" s="34">
        <v>0</v>
      </c>
      <c r="CW9" s="34">
        <v>0</v>
      </c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</row>
    <row r="10" spans="1:112" x14ac:dyDescent="0.2">
      <c r="A10" s="1">
        <v>8</v>
      </c>
      <c r="B10" s="34">
        <v>4960</v>
      </c>
      <c r="C10" s="34">
        <v>2607</v>
      </c>
      <c r="D10" s="34">
        <v>10966</v>
      </c>
      <c r="E10" s="34">
        <v>1721</v>
      </c>
      <c r="F10" s="34">
        <v>9206</v>
      </c>
      <c r="G10" s="34">
        <v>9105</v>
      </c>
      <c r="H10" s="34">
        <v>8588</v>
      </c>
      <c r="I10" s="34">
        <v>893</v>
      </c>
      <c r="J10" s="34">
        <v>12702</v>
      </c>
      <c r="K10" s="34">
        <v>5486</v>
      </c>
      <c r="L10" s="34">
        <v>6890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4">
        <v>0</v>
      </c>
      <c r="AM10" s="34">
        <v>0</v>
      </c>
      <c r="AN10" s="34">
        <v>0</v>
      </c>
      <c r="AO10" s="34">
        <v>0</v>
      </c>
      <c r="AP10" s="34">
        <v>0</v>
      </c>
      <c r="AQ10" s="34">
        <v>0</v>
      </c>
      <c r="AR10" s="34">
        <v>0</v>
      </c>
      <c r="AS10" s="34">
        <v>0</v>
      </c>
      <c r="AT10" s="34">
        <v>0</v>
      </c>
      <c r="AU10" s="34">
        <v>0</v>
      </c>
      <c r="AV10" s="34">
        <v>0</v>
      </c>
      <c r="AW10" s="34">
        <v>0</v>
      </c>
      <c r="AX10" s="34">
        <v>0</v>
      </c>
      <c r="AY10" s="34">
        <v>0</v>
      </c>
      <c r="AZ10" s="34">
        <v>0</v>
      </c>
      <c r="BA10" s="34">
        <v>0</v>
      </c>
      <c r="BB10" s="34">
        <v>0</v>
      </c>
      <c r="BC10" s="34">
        <v>0</v>
      </c>
      <c r="BD10" s="34">
        <v>0</v>
      </c>
      <c r="BE10" s="34">
        <v>0</v>
      </c>
      <c r="BF10" s="34">
        <v>0</v>
      </c>
      <c r="BG10" s="34">
        <v>0</v>
      </c>
      <c r="BH10" s="34">
        <v>0</v>
      </c>
      <c r="BI10" s="34">
        <v>0</v>
      </c>
      <c r="BJ10" s="34">
        <v>0</v>
      </c>
      <c r="BK10" s="34">
        <v>0</v>
      </c>
      <c r="BL10" s="34">
        <v>0</v>
      </c>
      <c r="BM10" s="34">
        <v>0</v>
      </c>
      <c r="BN10" s="34">
        <v>0</v>
      </c>
      <c r="BO10" s="34">
        <v>0</v>
      </c>
      <c r="BP10" s="34">
        <v>0</v>
      </c>
      <c r="BQ10" s="34">
        <v>0</v>
      </c>
      <c r="BR10" s="34">
        <v>0</v>
      </c>
      <c r="BS10" s="34">
        <v>0</v>
      </c>
      <c r="BT10" s="34">
        <v>0</v>
      </c>
      <c r="BU10" s="34">
        <v>0</v>
      </c>
      <c r="BV10" s="34">
        <v>0</v>
      </c>
      <c r="BW10" s="34">
        <v>0</v>
      </c>
      <c r="BX10" s="34">
        <v>0</v>
      </c>
      <c r="BY10" s="34">
        <v>0</v>
      </c>
      <c r="BZ10" s="34">
        <v>0</v>
      </c>
      <c r="CA10" s="34">
        <v>0</v>
      </c>
      <c r="CB10" s="34">
        <v>0</v>
      </c>
      <c r="CC10" s="34">
        <v>0</v>
      </c>
      <c r="CD10" s="34">
        <v>0</v>
      </c>
      <c r="CE10" s="34">
        <v>0</v>
      </c>
      <c r="CF10" s="34">
        <v>0</v>
      </c>
      <c r="CG10" s="34">
        <v>0</v>
      </c>
      <c r="CH10" s="34">
        <v>0</v>
      </c>
      <c r="CI10" s="34">
        <v>0</v>
      </c>
      <c r="CJ10" s="34">
        <v>0</v>
      </c>
      <c r="CK10" s="34">
        <v>0</v>
      </c>
      <c r="CL10" s="34">
        <v>0</v>
      </c>
      <c r="CM10" s="34">
        <v>0</v>
      </c>
      <c r="CN10" s="34">
        <v>0</v>
      </c>
      <c r="CO10" s="34">
        <v>0</v>
      </c>
      <c r="CP10" s="34">
        <v>0</v>
      </c>
      <c r="CQ10" s="34">
        <v>0</v>
      </c>
      <c r="CR10" s="34">
        <v>0</v>
      </c>
      <c r="CS10" s="34">
        <v>0</v>
      </c>
      <c r="CT10" s="34">
        <v>0</v>
      </c>
      <c r="CU10" s="34">
        <v>0</v>
      </c>
      <c r="CV10" s="34">
        <v>0</v>
      </c>
      <c r="CW10" s="34">
        <v>0</v>
      </c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</row>
    <row r="11" spans="1:112" x14ac:dyDescent="0.2">
      <c r="A11" s="1">
        <v>9</v>
      </c>
      <c r="B11" s="34">
        <v>7852</v>
      </c>
      <c r="C11" s="34">
        <v>10577</v>
      </c>
      <c r="D11" s="34">
        <v>6549</v>
      </c>
      <c r="E11" s="34">
        <v>9826</v>
      </c>
      <c r="F11" s="34">
        <v>4056</v>
      </c>
      <c r="G11" s="34">
        <v>11807</v>
      </c>
      <c r="H11" s="34">
        <v>10852</v>
      </c>
      <c r="I11" s="34">
        <v>7675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4">
        <v>0</v>
      </c>
      <c r="AN11" s="34">
        <v>0</v>
      </c>
      <c r="AO11" s="34">
        <v>0</v>
      </c>
      <c r="AP11" s="34">
        <v>0</v>
      </c>
      <c r="AQ11" s="34">
        <v>0</v>
      </c>
      <c r="AR11" s="34">
        <v>0</v>
      </c>
      <c r="AS11" s="34">
        <v>0</v>
      </c>
      <c r="AT11" s="34">
        <v>0</v>
      </c>
      <c r="AU11" s="34">
        <v>0</v>
      </c>
      <c r="AV11" s="34">
        <v>0</v>
      </c>
      <c r="AW11" s="34">
        <v>0</v>
      </c>
      <c r="AX11" s="34">
        <v>0</v>
      </c>
      <c r="AY11" s="34">
        <v>0</v>
      </c>
      <c r="AZ11" s="34">
        <v>0</v>
      </c>
      <c r="BA11" s="34">
        <v>0</v>
      </c>
      <c r="BB11" s="34">
        <v>0</v>
      </c>
      <c r="BC11" s="34">
        <v>0</v>
      </c>
      <c r="BD11" s="34">
        <v>0</v>
      </c>
      <c r="BE11" s="34">
        <v>0</v>
      </c>
      <c r="BF11" s="34">
        <v>0</v>
      </c>
      <c r="BG11" s="34">
        <v>0</v>
      </c>
      <c r="BH11" s="34">
        <v>0</v>
      </c>
      <c r="BI11" s="34">
        <v>0</v>
      </c>
      <c r="BJ11" s="34">
        <v>0</v>
      </c>
      <c r="BK11" s="34">
        <v>0</v>
      </c>
      <c r="BL11" s="34">
        <v>0</v>
      </c>
      <c r="BM11" s="34">
        <v>0</v>
      </c>
      <c r="BN11" s="34">
        <v>0</v>
      </c>
      <c r="BO11" s="34">
        <v>0</v>
      </c>
      <c r="BP11" s="34">
        <v>0</v>
      </c>
      <c r="BQ11" s="34">
        <v>0</v>
      </c>
      <c r="BR11" s="34">
        <v>0</v>
      </c>
      <c r="BS11" s="34">
        <v>0</v>
      </c>
      <c r="BT11" s="34">
        <v>0</v>
      </c>
      <c r="BU11" s="34">
        <v>0</v>
      </c>
      <c r="BV11" s="34">
        <v>0</v>
      </c>
      <c r="BW11" s="34">
        <v>0</v>
      </c>
      <c r="BX11" s="34">
        <v>0</v>
      </c>
      <c r="BY11" s="34">
        <v>0</v>
      </c>
      <c r="BZ11" s="34">
        <v>0</v>
      </c>
      <c r="CA11" s="34">
        <v>0</v>
      </c>
      <c r="CB11" s="34">
        <v>0</v>
      </c>
      <c r="CC11" s="34">
        <v>0</v>
      </c>
      <c r="CD11" s="34">
        <v>0</v>
      </c>
      <c r="CE11" s="34">
        <v>0</v>
      </c>
      <c r="CF11" s="34">
        <v>0</v>
      </c>
      <c r="CG11" s="34">
        <v>0</v>
      </c>
      <c r="CH11" s="34">
        <v>0</v>
      </c>
      <c r="CI11" s="34">
        <v>0</v>
      </c>
      <c r="CJ11" s="34">
        <v>0</v>
      </c>
      <c r="CK11" s="34">
        <v>0</v>
      </c>
      <c r="CL11" s="34">
        <v>0</v>
      </c>
      <c r="CM11" s="34">
        <v>0</v>
      </c>
      <c r="CN11" s="34">
        <v>0</v>
      </c>
      <c r="CO11" s="34">
        <v>0</v>
      </c>
      <c r="CP11" s="34">
        <v>0</v>
      </c>
      <c r="CQ11" s="34">
        <v>0</v>
      </c>
      <c r="CR11" s="34">
        <v>0</v>
      </c>
      <c r="CS11" s="34">
        <v>0</v>
      </c>
      <c r="CT11" s="34">
        <v>0</v>
      </c>
      <c r="CU11" s="34">
        <v>0</v>
      </c>
      <c r="CV11" s="34">
        <v>0</v>
      </c>
      <c r="CW11" s="34">
        <v>0</v>
      </c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</row>
    <row r="12" spans="1:112" x14ac:dyDescent="0.2">
      <c r="A12" s="1">
        <v>10</v>
      </c>
      <c r="B12" s="34">
        <v>7464</v>
      </c>
      <c r="C12" s="34">
        <v>13266</v>
      </c>
      <c r="D12" s="34">
        <v>4517</v>
      </c>
      <c r="E12" s="34">
        <v>8574</v>
      </c>
      <c r="F12" s="34">
        <v>12583</v>
      </c>
      <c r="G12" s="34">
        <v>8031</v>
      </c>
      <c r="H12" s="34">
        <v>801</v>
      </c>
      <c r="I12" s="34">
        <v>10484</v>
      </c>
      <c r="J12" s="34">
        <v>3562</v>
      </c>
      <c r="K12" s="34">
        <v>6807</v>
      </c>
      <c r="L12" s="34">
        <v>9562</v>
      </c>
      <c r="M12" s="34">
        <v>3603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4">
        <v>0</v>
      </c>
      <c r="AO12" s="34">
        <v>0</v>
      </c>
      <c r="AP12" s="34">
        <v>0</v>
      </c>
      <c r="AQ12" s="34">
        <v>0</v>
      </c>
      <c r="AR12" s="34">
        <v>0</v>
      </c>
      <c r="AS12" s="34">
        <v>0</v>
      </c>
      <c r="AT12" s="34">
        <v>0</v>
      </c>
      <c r="AU12" s="34">
        <v>0</v>
      </c>
      <c r="AV12" s="34">
        <v>0</v>
      </c>
      <c r="AW12" s="34">
        <v>0</v>
      </c>
      <c r="AX12" s="34">
        <v>0</v>
      </c>
      <c r="AY12" s="34">
        <v>0</v>
      </c>
      <c r="AZ12" s="34">
        <v>0</v>
      </c>
      <c r="BA12" s="34">
        <v>0</v>
      </c>
      <c r="BB12" s="34">
        <v>0</v>
      </c>
      <c r="BC12" s="34">
        <v>0</v>
      </c>
      <c r="BD12" s="34">
        <v>0</v>
      </c>
      <c r="BE12" s="34">
        <v>0</v>
      </c>
      <c r="BF12" s="34">
        <v>0</v>
      </c>
      <c r="BG12" s="34">
        <v>0</v>
      </c>
      <c r="BH12" s="34">
        <v>0</v>
      </c>
      <c r="BI12" s="34">
        <v>0</v>
      </c>
      <c r="BJ12" s="34">
        <v>0</v>
      </c>
      <c r="BK12" s="34">
        <v>0</v>
      </c>
      <c r="BL12" s="34">
        <v>0</v>
      </c>
      <c r="BM12" s="34">
        <v>0</v>
      </c>
      <c r="BN12" s="34">
        <v>0</v>
      </c>
      <c r="BO12" s="34">
        <v>0</v>
      </c>
      <c r="BP12" s="34">
        <v>0</v>
      </c>
      <c r="BQ12" s="34">
        <v>0</v>
      </c>
      <c r="BR12" s="34">
        <v>0</v>
      </c>
      <c r="BS12" s="34">
        <v>0</v>
      </c>
      <c r="BT12" s="34">
        <v>0</v>
      </c>
      <c r="BU12" s="34">
        <v>0</v>
      </c>
      <c r="BV12" s="34">
        <v>0</v>
      </c>
      <c r="BW12" s="34">
        <v>0</v>
      </c>
      <c r="BX12" s="34">
        <v>0</v>
      </c>
      <c r="BY12" s="34">
        <v>0</v>
      </c>
      <c r="BZ12" s="34">
        <v>0</v>
      </c>
      <c r="CA12" s="34">
        <v>0</v>
      </c>
      <c r="CB12" s="34">
        <v>0</v>
      </c>
      <c r="CC12" s="34">
        <v>0</v>
      </c>
      <c r="CD12" s="34">
        <v>0</v>
      </c>
      <c r="CE12" s="34">
        <v>0</v>
      </c>
      <c r="CF12" s="34">
        <v>0</v>
      </c>
      <c r="CG12" s="34">
        <v>0</v>
      </c>
      <c r="CH12" s="34">
        <v>0</v>
      </c>
      <c r="CI12" s="34">
        <v>0</v>
      </c>
      <c r="CJ12" s="34">
        <v>0</v>
      </c>
      <c r="CK12" s="34">
        <v>0</v>
      </c>
      <c r="CL12" s="34">
        <v>0</v>
      </c>
      <c r="CM12" s="34">
        <v>0</v>
      </c>
      <c r="CN12" s="34">
        <v>0</v>
      </c>
      <c r="CO12" s="34">
        <v>0</v>
      </c>
      <c r="CP12" s="34">
        <v>0</v>
      </c>
      <c r="CQ12" s="34">
        <v>0</v>
      </c>
      <c r="CR12" s="34">
        <v>0</v>
      </c>
      <c r="CS12" s="34">
        <v>0</v>
      </c>
      <c r="CT12" s="34">
        <v>0</v>
      </c>
      <c r="CU12" s="34">
        <v>0</v>
      </c>
      <c r="CV12" s="34">
        <v>0</v>
      </c>
      <c r="CW12" s="34">
        <v>0</v>
      </c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</row>
    <row r="13" spans="1:112" x14ac:dyDescent="0.2">
      <c r="A13" s="1">
        <v>11</v>
      </c>
      <c r="B13" s="34">
        <v>12638</v>
      </c>
      <c r="C13" s="34">
        <v>8051</v>
      </c>
      <c r="D13" s="34">
        <v>4229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4">
        <v>0</v>
      </c>
      <c r="AP13" s="34">
        <v>0</v>
      </c>
      <c r="AQ13" s="34">
        <v>0</v>
      </c>
      <c r="AR13" s="34">
        <v>0</v>
      </c>
      <c r="AS13" s="34">
        <v>0</v>
      </c>
      <c r="AT13" s="34">
        <v>0</v>
      </c>
      <c r="AU13" s="34">
        <v>0</v>
      </c>
      <c r="AV13" s="34">
        <v>0</v>
      </c>
      <c r="AW13" s="34">
        <v>0</v>
      </c>
      <c r="AX13" s="34">
        <v>0</v>
      </c>
      <c r="AY13" s="34">
        <v>0</v>
      </c>
      <c r="AZ13" s="34">
        <v>0</v>
      </c>
      <c r="BA13" s="34">
        <v>0</v>
      </c>
      <c r="BB13" s="34">
        <v>0</v>
      </c>
      <c r="BC13" s="34">
        <v>0</v>
      </c>
      <c r="BD13" s="34">
        <v>0</v>
      </c>
      <c r="BE13" s="34">
        <v>0</v>
      </c>
      <c r="BF13" s="34">
        <v>0</v>
      </c>
      <c r="BG13" s="34">
        <v>0</v>
      </c>
      <c r="BH13" s="34">
        <v>0</v>
      </c>
      <c r="BI13" s="34">
        <v>0</v>
      </c>
      <c r="BJ13" s="34">
        <v>0</v>
      </c>
      <c r="BK13" s="34">
        <v>0</v>
      </c>
      <c r="BL13" s="34">
        <v>0</v>
      </c>
      <c r="BM13" s="34">
        <v>0</v>
      </c>
      <c r="BN13" s="34">
        <v>0</v>
      </c>
      <c r="BO13" s="34">
        <v>0</v>
      </c>
      <c r="BP13" s="34">
        <v>0</v>
      </c>
      <c r="BQ13" s="34">
        <v>0</v>
      </c>
      <c r="BR13" s="34">
        <v>0</v>
      </c>
      <c r="BS13" s="34">
        <v>0</v>
      </c>
      <c r="BT13" s="34">
        <v>0</v>
      </c>
      <c r="BU13" s="34">
        <v>0</v>
      </c>
      <c r="BV13" s="34">
        <v>0</v>
      </c>
      <c r="BW13" s="34">
        <v>0</v>
      </c>
      <c r="BX13" s="34">
        <v>0</v>
      </c>
      <c r="BY13" s="34">
        <v>0</v>
      </c>
      <c r="BZ13" s="34">
        <v>0</v>
      </c>
      <c r="CA13" s="34">
        <v>0</v>
      </c>
      <c r="CB13" s="34">
        <v>0</v>
      </c>
      <c r="CC13" s="34">
        <v>0</v>
      </c>
      <c r="CD13" s="34">
        <v>0</v>
      </c>
      <c r="CE13" s="34">
        <v>0</v>
      </c>
      <c r="CF13" s="34">
        <v>0</v>
      </c>
      <c r="CG13" s="34">
        <v>0</v>
      </c>
      <c r="CH13" s="34">
        <v>0</v>
      </c>
      <c r="CI13" s="34">
        <v>0</v>
      </c>
      <c r="CJ13" s="34">
        <v>0</v>
      </c>
      <c r="CK13" s="34">
        <v>0</v>
      </c>
      <c r="CL13" s="34">
        <v>0</v>
      </c>
      <c r="CM13" s="34">
        <v>0</v>
      </c>
      <c r="CN13" s="34">
        <v>0</v>
      </c>
      <c r="CO13" s="34">
        <v>0</v>
      </c>
      <c r="CP13" s="34">
        <v>0</v>
      </c>
      <c r="CQ13" s="34">
        <v>0</v>
      </c>
      <c r="CR13" s="34">
        <v>0</v>
      </c>
      <c r="CS13" s="34">
        <v>0</v>
      </c>
      <c r="CT13" s="34">
        <v>0</v>
      </c>
      <c r="CU13" s="34">
        <v>0</v>
      </c>
      <c r="CV13" s="34">
        <v>0</v>
      </c>
      <c r="CW13" s="34">
        <v>0</v>
      </c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</row>
    <row r="14" spans="1:112" x14ac:dyDescent="0.2">
      <c r="A14" s="1">
        <v>12</v>
      </c>
      <c r="B14" s="34">
        <v>2230</v>
      </c>
      <c r="C14" s="34">
        <v>11057</v>
      </c>
      <c r="D14" s="34">
        <v>4456</v>
      </c>
      <c r="E14" s="34">
        <v>8613</v>
      </c>
      <c r="F14" s="34">
        <v>4495</v>
      </c>
      <c r="G14" s="34">
        <v>2294</v>
      </c>
      <c r="H14" s="34">
        <v>3993</v>
      </c>
      <c r="I14" s="34">
        <v>2035</v>
      </c>
      <c r="J14" s="34">
        <v>11671</v>
      </c>
      <c r="K14" s="34">
        <v>6791</v>
      </c>
      <c r="L14" s="34">
        <v>13085</v>
      </c>
      <c r="M14" s="34">
        <v>8397</v>
      </c>
      <c r="N14" s="34">
        <v>4521</v>
      </c>
      <c r="O14" s="34">
        <v>4825</v>
      </c>
      <c r="P14" s="34">
        <v>4186</v>
      </c>
      <c r="Q14" s="34">
        <v>11365</v>
      </c>
      <c r="R14" s="34">
        <v>9828</v>
      </c>
      <c r="S14" s="34">
        <v>8706</v>
      </c>
      <c r="T14" s="34">
        <v>8771</v>
      </c>
      <c r="U14" s="34">
        <v>13330</v>
      </c>
      <c r="V14" s="34">
        <v>10063</v>
      </c>
      <c r="W14" s="34">
        <v>8071</v>
      </c>
      <c r="X14" s="34">
        <v>5817</v>
      </c>
      <c r="Y14" s="34">
        <v>8405</v>
      </c>
      <c r="Z14" s="34">
        <v>3011</v>
      </c>
      <c r="AA14" s="34">
        <v>3930</v>
      </c>
      <c r="AB14" s="34">
        <v>11580</v>
      </c>
      <c r="AC14" s="34">
        <v>13363</v>
      </c>
      <c r="AD14" s="34">
        <v>1948</v>
      </c>
      <c r="AE14" s="34">
        <v>9123</v>
      </c>
      <c r="AF14" s="34">
        <v>7964</v>
      </c>
      <c r="AG14" s="34">
        <v>8835</v>
      </c>
      <c r="AH14" s="34">
        <v>2640</v>
      </c>
      <c r="AI14" s="34">
        <v>8882</v>
      </c>
      <c r="AJ14" s="34">
        <v>2019</v>
      </c>
      <c r="AK14" s="34">
        <v>12914</v>
      </c>
      <c r="AL14" s="34">
        <v>10146</v>
      </c>
      <c r="AM14" s="34">
        <v>12587</v>
      </c>
      <c r="AN14" s="34">
        <v>10215</v>
      </c>
      <c r="AO14" s="34">
        <v>5056</v>
      </c>
      <c r="AP14" s="34">
        <v>12569</v>
      </c>
      <c r="AQ14" s="34">
        <v>0</v>
      </c>
      <c r="AR14" s="34">
        <v>0</v>
      </c>
      <c r="AS14" s="34">
        <v>0</v>
      </c>
      <c r="AT14" s="34">
        <v>0</v>
      </c>
      <c r="AU14" s="34">
        <v>0</v>
      </c>
      <c r="AV14" s="34">
        <v>0</v>
      </c>
      <c r="AW14" s="34">
        <v>0</v>
      </c>
      <c r="AX14" s="34">
        <v>0</v>
      </c>
      <c r="AY14" s="34">
        <v>0</v>
      </c>
      <c r="AZ14" s="34">
        <v>0</v>
      </c>
      <c r="BA14" s="34">
        <v>0</v>
      </c>
      <c r="BB14" s="34">
        <v>0</v>
      </c>
      <c r="BC14" s="34">
        <v>0</v>
      </c>
      <c r="BD14" s="34">
        <v>0</v>
      </c>
      <c r="BE14" s="34">
        <v>0</v>
      </c>
      <c r="BF14" s="34">
        <v>0</v>
      </c>
      <c r="BG14" s="34">
        <v>0</v>
      </c>
      <c r="BH14" s="34">
        <v>0</v>
      </c>
      <c r="BI14" s="34">
        <v>0</v>
      </c>
      <c r="BJ14" s="34">
        <v>0</v>
      </c>
      <c r="BK14" s="34">
        <v>0</v>
      </c>
      <c r="BL14" s="34">
        <v>0</v>
      </c>
      <c r="BM14" s="34">
        <v>0</v>
      </c>
      <c r="BN14" s="34">
        <v>0</v>
      </c>
      <c r="BO14" s="34">
        <v>0</v>
      </c>
      <c r="BP14" s="34">
        <v>0</v>
      </c>
      <c r="BQ14" s="34">
        <v>0</v>
      </c>
      <c r="BR14" s="34">
        <v>0</v>
      </c>
      <c r="BS14" s="34">
        <v>0</v>
      </c>
      <c r="BT14" s="34">
        <v>0</v>
      </c>
      <c r="BU14" s="34">
        <v>0</v>
      </c>
      <c r="BV14" s="34">
        <v>0</v>
      </c>
      <c r="BW14" s="34">
        <v>0</v>
      </c>
      <c r="BX14" s="34">
        <v>0</v>
      </c>
      <c r="BY14" s="34">
        <v>0</v>
      </c>
      <c r="BZ14" s="34">
        <v>0</v>
      </c>
      <c r="CA14" s="34">
        <v>0</v>
      </c>
      <c r="CB14" s="34">
        <v>0</v>
      </c>
      <c r="CC14" s="34">
        <v>0</v>
      </c>
      <c r="CD14" s="34">
        <v>0</v>
      </c>
      <c r="CE14" s="34">
        <v>0</v>
      </c>
      <c r="CF14" s="34">
        <v>0</v>
      </c>
      <c r="CG14" s="34">
        <v>0</v>
      </c>
      <c r="CH14" s="34">
        <v>0</v>
      </c>
      <c r="CI14" s="34">
        <v>0</v>
      </c>
      <c r="CJ14" s="34">
        <v>0</v>
      </c>
      <c r="CK14" s="34">
        <v>0</v>
      </c>
      <c r="CL14" s="34">
        <v>0</v>
      </c>
      <c r="CM14" s="34">
        <v>0</v>
      </c>
      <c r="CN14" s="34">
        <v>0</v>
      </c>
      <c r="CO14" s="34">
        <v>0</v>
      </c>
      <c r="CP14" s="34">
        <v>0</v>
      </c>
      <c r="CQ14" s="34">
        <v>0</v>
      </c>
      <c r="CR14" s="34">
        <v>0</v>
      </c>
      <c r="CS14" s="34">
        <v>0</v>
      </c>
      <c r="CT14" s="34">
        <v>0</v>
      </c>
      <c r="CU14" s="34">
        <v>0</v>
      </c>
      <c r="CV14" s="34">
        <v>0</v>
      </c>
      <c r="CW14" s="34">
        <v>0</v>
      </c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</row>
    <row r="15" spans="1:112" x14ac:dyDescent="0.2">
      <c r="A15" s="1">
        <v>13</v>
      </c>
      <c r="B15" s="34">
        <v>8382</v>
      </c>
      <c r="C15" s="34">
        <v>8929</v>
      </c>
      <c r="D15" s="34">
        <v>2241</v>
      </c>
      <c r="E15" s="34">
        <v>3104</v>
      </c>
      <c r="F15" s="34">
        <v>5032</v>
      </c>
      <c r="G15" s="34">
        <v>4963</v>
      </c>
      <c r="H15" s="34">
        <v>11309</v>
      </c>
      <c r="I15" s="34">
        <v>1021</v>
      </c>
      <c r="J15" s="34">
        <v>5097</v>
      </c>
      <c r="K15" s="34">
        <v>10604</v>
      </c>
      <c r="L15" s="34">
        <v>2545</v>
      </c>
      <c r="M15" s="34">
        <v>12136</v>
      </c>
      <c r="N15" s="34">
        <v>1016</v>
      </c>
      <c r="O15" s="34">
        <v>6025</v>
      </c>
      <c r="P15" s="34">
        <v>10384</v>
      </c>
      <c r="Q15" s="34">
        <v>4397</v>
      </c>
      <c r="R15" s="34">
        <v>1494</v>
      </c>
      <c r="S15" s="34">
        <v>9097</v>
      </c>
      <c r="T15" s="34">
        <v>568</v>
      </c>
      <c r="U15" s="34">
        <v>13162</v>
      </c>
      <c r="V15" s="34">
        <v>9144</v>
      </c>
      <c r="W15" s="34">
        <v>1192</v>
      </c>
      <c r="X15" s="34">
        <v>592</v>
      </c>
      <c r="Y15" s="34">
        <v>11756</v>
      </c>
      <c r="Z15" s="34">
        <v>10458</v>
      </c>
      <c r="AA15" s="34">
        <v>3134</v>
      </c>
      <c r="AB15" s="34">
        <v>3368</v>
      </c>
      <c r="AC15" s="34">
        <v>3485</v>
      </c>
      <c r="AD15" s="34">
        <v>9861</v>
      </c>
      <c r="AE15" s="34">
        <v>12388</v>
      </c>
      <c r="AF15" s="34">
        <v>6669</v>
      </c>
      <c r="AG15" s="34">
        <v>4156</v>
      </c>
      <c r="AH15" s="34">
        <v>4520</v>
      </c>
      <c r="AI15" s="34">
        <v>0</v>
      </c>
      <c r="AJ15" s="34">
        <v>0</v>
      </c>
      <c r="AK15" s="34">
        <v>0</v>
      </c>
      <c r="AL15" s="34">
        <v>0</v>
      </c>
      <c r="AM15" s="34">
        <v>0</v>
      </c>
      <c r="AN15" s="34">
        <v>0</v>
      </c>
      <c r="AO15" s="34">
        <v>0</v>
      </c>
      <c r="AP15" s="34">
        <v>0</v>
      </c>
      <c r="AQ15" s="34">
        <v>0</v>
      </c>
      <c r="AR15" s="34">
        <v>0</v>
      </c>
      <c r="AS15" s="34">
        <v>0</v>
      </c>
      <c r="AT15" s="34">
        <v>0</v>
      </c>
      <c r="AU15" s="34">
        <v>0</v>
      </c>
      <c r="AV15" s="34">
        <v>0</v>
      </c>
      <c r="AW15" s="34">
        <v>0</v>
      </c>
      <c r="AX15" s="34">
        <v>0</v>
      </c>
      <c r="AY15" s="34">
        <v>0</v>
      </c>
      <c r="AZ15" s="34">
        <v>0</v>
      </c>
      <c r="BA15" s="34">
        <v>0</v>
      </c>
      <c r="BB15" s="34">
        <v>0</v>
      </c>
      <c r="BC15" s="34">
        <v>0</v>
      </c>
      <c r="BD15" s="34">
        <v>0</v>
      </c>
      <c r="BE15" s="34">
        <v>0</v>
      </c>
      <c r="BF15" s="34">
        <v>0</v>
      </c>
      <c r="BG15" s="34">
        <v>0</v>
      </c>
      <c r="BH15" s="34">
        <v>0</v>
      </c>
      <c r="BI15" s="34">
        <v>0</v>
      </c>
      <c r="BJ15" s="34">
        <v>0</v>
      </c>
      <c r="BK15" s="34">
        <v>0</v>
      </c>
      <c r="BL15" s="34">
        <v>0</v>
      </c>
      <c r="BM15" s="34">
        <v>0</v>
      </c>
      <c r="BN15" s="34">
        <v>0</v>
      </c>
      <c r="BO15" s="34">
        <v>0</v>
      </c>
      <c r="BP15" s="34">
        <v>0</v>
      </c>
      <c r="BQ15" s="34">
        <v>0</v>
      </c>
      <c r="BR15" s="34">
        <v>0</v>
      </c>
      <c r="BS15" s="34">
        <v>0</v>
      </c>
      <c r="BT15" s="34">
        <v>0</v>
      </c>
      <c r="BU15" s="34">
        <v>0</v>
      </c>
      <c r="BV15" s="34">
        <v>0</v>
      </c>
      <c r="BW15" s="34">
        <v>0</v>
      </c>
      <c r="BX15" s="34">
        <v>0</v>
      </c>
      <c r="BY15" s="34">
        <v>0</v>
      </c>
      <c r="BZ15" s="34">
        <v>0</v>
      </c>
      <c r="CA15" s="34">
        <v>0</v>
      </c>
      <c r="CB15" s="34">
        <v>0</v>
      </c>
      <c r="CC15" s="34">
        <v>0</v>
      </c>
      <c r="CD15" s="34">
        <v>0</v>
      </c>
      <c r="CE15" s="34">
        <v>0</v>
      </c>
      <c r="CF15" s="34">
        <v>0</v>
      </c>
      <c r="CG15" s="34">
        <v>0</v>
      </c>
      <c r="CH15" s="34">
        <v>0</v>
      </c>
      <c r="CI15" s="34">
        <v>0</v>
      </c>
      <c r="CJ15" s="34">
        <v>0</v>
      </c>
      <c r="CK15" s="34">
        <v>0</v>
      </c>
      <c r="CL15" s="34">
        <v>0</v>
      </c>
      <c r="CM15" s="34">
        <v>0</v>
      </c>
      <c r="CN15" s="34">
        <v>0</v>
      </c>
      <c r="CO15" s="34">
        <v>0</v>
      </c>
      <c r="CP15" s="34">
        <v>0</v>
      </c>
      <c r="CQ15" s="34">
        <v>0</v>
      </c>
      <c r="CR15" s="34">
        <v>0</v>
      </c>
      <c r="CS15" s="34">
        <v>0</v>
      </c>
      <c r="CT15" s="34">
        <v>0</v>
      </c>
      <c r="CU15" s="34">
        <v>0</v>
      </c>
      <c r="CV15" s="34">
        <v>0</v>
      </c>
      <c r="CW15" s="34">
        <v>0</v>
      </c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</row>
    <row r="16" spans="1:112" x14ac:dyDescent="0.2">
      <c r="A16" s="1">
        <v>14</v>
      </c>
      <c r="B16" s="34">
        <v>12041</v>
      </c>
      <c r="C16" s="34">
        <v>1623</v>
      </c>
      <c r="D16" s="34">
        <v>11179</v>
      </c>
      <c r="E16" s="34">
        <v>4394</v>
      </c>
      <c r="F16" s="34">
        <v>3333</v>
      </c>
      <c r="G16" s="34">
        <v>8632</v>
      </c>
      <c r="H16" s="34">
        <v>2186</v>
      </c>
      <c r="I16" s="34">
        <v>10068</v>
      </c>
      <c r="J16" s="34">
        <v>10592</v>
      </c>
      <c r="K16" s="34">
        <v>749</v>
      </c>
      <c r="L16" s="34">
        <v>8304</v>
      </c>
      <c r="M16" s="34">
        <v>2129</v>
      </c>
      <c r="N16" s="34">
        <v>4626</v>
      </c>
      <c r="O16" s="34">
        <v>3629</v>
      </c>
      <c r="P16" s="34">
        <v>8087</v>
      </c>
      <c r="Q16" s="34">
        <v>804</v>
      </c>
      <c r="R16" s="34">
        <v>2191</v>
      </c>
      <c r="S16" s="34">
        <v>9199</v>
      </c>
      <c r="T16" s="34">
        <v>3925</v>
      </c>
      <c r="U16" s="34">
        <v>2502</v>
      </c>
      <c r="V16" s="34">
        <v>7573</v>
      </c>
      <c r="W16" s="34">
        <v>8612</v>
      </c>
      <c r="X16" s="34">
        <v>2525</v>
      </c>
      <c r="Y16" s="34">
        <v>7772</v>
      </c>
      <c r="Z16" s="34">
        <v>9906</v>
      </c>
      <c r="AA16" s="34">
        <v>1441</v>
      </c>
      <c r="AB16" s="34">
        <v>5149</v>
      </c>
      <c r="AC16" s="34">
        <v>5126</v>
      </c>
      <c r="AD16" s="34">
        <v>5740</v>
      </c>
      <c r="AE16" s="34">
        <v>5407</v>
      </c>
      <c r="AF16" s="34">
        <v>13393</v>
      </c>
      <c r="AG16" s="34">
        <v>5689</v>
      </c>
      <c r="AH16" s="34">
        <v>1808</v>
      </c>
      <c r="AI16" s="34">
        <v>882</v>
      </c>
      <c r="AJ16" s="34">
        <v>0</v>
      </c>
      <c r="AK16" s="34">
        <v>0</v>
      </c>
      <c r="AL16" s="34">
        <v>0</v>
      </c>
      <c r="AM16" s="34">
        <v>0</v>
      </c>
      <c r="AN16" s="34">
        <v>0</v>
      </c>
      <c r="AO16" s="34">
        <v>0</v>
      </c>
      <c r="AP16" s="34">
        <v>0</v>
      </c>
      <c r="AQ16" s="34">
        <v>0</v>
      </c>
      <c r="AR16" s="34">
        <v>0</v>
      </c>
      <c r="AS16" s="34">
        <v>0</v>
      </c>
      <c r="AT16" s="34">
        <v>0</v>
      </c>
      <c r="AU16" s="34">
        <v>0</v>
      </c>
      <c r="AV16" s="34">
        <v>0</v>
      </c>
      <c r="AW16" s="34">
        <v>0</v>
      </c>
      <c r="AX16" s="34">
        <v>0</v>
      </c>
      <c r="AY16" s="34">
        <v>0</v>
      </c>
      <c r="AZ16" s="34">
        <v>0</v>
      </c>
      <c r="BA16" s="34">
        <v>0</v>
      </c>
      <c r="BB16" s="34">
        <v>0</v>
      </c>
      <c r="BC16" s="34">
        <v>0</v>
      </c>
      <c r="BD16" s="34">
        <v>0</v>
      </c>
      <c r="BE16" s="34">
        <v>0</v>
      </c>
      <c r="BF16" s="34">
        <v>0</v>
      </c>
      <c r="BG16" s="34">
        <v>0</v>
      </c>
      <c r="BH16" s="34">
        <v>0</v>
      </c>
      <c r="BI16" s="34">
        <v>0</v>
      </c>
      <c r="BJ16" s="34">
        <v>0</v>
      </c>
      <c r="BK16" s="34">
        <v>0</v>
      </c>
      <c r="BL16" s="34">
        <v>0</v>
      </c>
      <c r="BM16" s="34">
        <v>0</v>
      </c>
      <c r="BN16" s="34">
        <v>0</v>
      </c>
      <c r="BO16" s="34">
        <v>0</v>
      </c>
      <c r="BP16" s="34">
        <v>0</v>
      </c>
      <c r="BQ16" s="34">
        <v>0</v>
      </c>
      <c r="BR16" s="34">
        <v>0</v>
      </c>
      <c r="BS16" s="34">
        <v>0</v>
      </c>
      <c r="BT16" s="34">
        <v>0</v>
      </c>
      <c r="BU16" s="34">
        <v>0</v>
      </c>
      <c r="BV16" s="34">
        <v>0</v>
      </c>
      <c r="BW16" s="34">
        <v>0</v>
      </c>
      <c r="BX16" s="34">
        <v>0</v>
      </c>
      <c r="BY16" s="34">
        <v>0</v>
      </c>
      <c r="BZ16" s="34">
        <v>0</v>
      </c>
      <c r="CA16" s="34">
        <v>0</v>
      </c>
      <c r="CB16" s="34">
        <v>0</v>
      </c>
      <c r="CC16" s="34">
        <v>0</v>
      </c>
      <c r="CD16" s="34">
        <v>0</v>
      </c>
      <c r="CE16" s="34">
        <v>0</v>
      </c>
      <c r="CF16" s="34">
        <v>0</v>
      </c>
      <c r="CG16" s="34">
        <v>0</v>
      </c>
      <c r="CH16" s="34">
        <v>0</v>
      </c>
      <c r="CI16" s="34">
        <v>0</v>
      </c>
      <c r="CJ16" s="34">
        <v>0</v>
      </c>
      <c r="CK16" s="34">
        <v>0</v>
      </c>
      <c r="CL16" s="34">
        <v>0</v>
      </c>
      <c r="CM16" s="34">
        <v>0</v>
      </c>
      <c r="CN16" s="34">
        <v>0</v>
      </c>
      <c r="CO16" s="34">
        <v>0</v>
      </c>
      <c r="CP16" s="34">
        <v>0</v>
      </c>
      <c r="CQ16" s="34">
        <v>0</v>
      </c>
      <c r="CR16" s="34">
        <v>0</v>
      </c>
      <c r="CS16" s="34">
        <v>0</v>
      </c>
      <c r="CT16" s="34">
        <v>0</v>
      </c>
      <c r="CU16" s="34">
        <v>0</v>
      </c>
      <c r="CV16" s="34">
        <v>0</v>
      </c>
      <c r="CW16" s="34">
        <v>0</v>
      </c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</row>
    <row r="17" spans="1:112" x14ac:dyDescent="0.2">
      <c r="A17" s="1">
        <v>15</v>
      </c>
      <c r="B17" s="34">
        <v>7866</v>
      </c>
      <c r="C17" s="34">
        <v>13257</v>
      </c>
      <c r="D17" s="34">
        <v>9153</v>
      </c>
      <c r="E17" s="34">
        <v>10572</v>
      </c>
      <c r="F17" s="34">
        <v>5126</v>
      </c>
      <c r="G17" s="34">
        <v>4265</v>
      </c>
      <c r="H17" s="34">
        <v>590</v>
      </c>
      <c r="I17" s="34">
        <v>11366</v>
      </c>
      <c r="J17" s="34">
        <v>3413</v>
      </c>
      <c r="K17" s="34">
        <v>4769</v>
      </c>
      <c r="L17" s="34">
        <v>751</v>
      </c>
      <c r="M17" s="34">
        <v>2379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G17" s="34">
        <v>0</v>
      </c>
      <c r="AH17" s="34">
        <v>0</v>
      </c>
      <c r="AI17" s="34">
        <v>0</v>
      </c>
      <c r="AJ17" s="34">
        <v>0</v>
      </c>
      <c r="AK17" s="34">
        <v>0</v>
      </c>
      <c r="AL17" s="34">
        <v>0</v>
      </c>
      <c r="AM17" s="34">
        <v>0</v>
      </c>
      <c r="AN17" s="34">
        <v>0</v>
      </c>
      <c r="AO17" s="34">
        <v>0</v>
      </c>
      <c r="AP17" s="34">
        <v>0</v>
      </c>
      <c r="AQ17" s="34">
        <v>0</v>
      </c>
      <c r="AR17" s="34">
        <v>0</v>
      </c>
      <c r="AS17" s="34">
        <v>0</v>
      </c>
      <c r="AT17" s="34">
        <v>0</v>
      </c>
      <c r="AU17" s="34">
        <v>0</v>
      </c>
      <c r="AV17" s="34">
        <v>0</v>
      </c>
      <c r="AW17" s="34">
        <v>0</v>
      </c>
      <c r="AX17" s="34">
        <v>0</v>
      </c>
      <c r="AY17" s="34">
        <v>0</v>
      </c>
      <c r="AZ17" s="34">
        <v>0</v>
      </c>
      <c r="BA17" s="34">
        <v>0</v>
      </c>
      <c r="BB17" s="34">
        <v>0</v>
      </c>
      <c r="BC17" s="34">
        <v>0</v>
      </c>
      <c r="BD17" s="34">
        <v>0</v>
      </c>
      <c r="BE17" s="34">
        <v>0</v>
      </c>
      <c r="BF17" s="34">
        <v>0</v>
      </c>
      <c r="BG17" s="34">
        <v>0</v>
      </c>
      <c r="BH17" s="34">
        <v>0</v>
      </c>
      <c r="BI17" s="34">
        <v>0</v>
      </c>
      <c r="BJ17" s="34">
        <v>0</v>
      </c>
      <c r="BK17" s="34">
        <v>0</v>
      </c>
      <c r="BL17" s="34">
        <v>0</v>
      </c>
      <c r="BM17" s="34">
        <v>0</v>
      </c>
      <c r="BN17" s="34">
        <v>0</v>
      </c>
      <c r="BO17" s="34">
        <v>0</v>
      </c>
      <c r="BP17" s="34">
        <v>0</v>
      </c>
      <c r="BQ17" s="34">
        <v>0</v>
      </c>
      <c r="BR17" s="34">
        <v>0</v>
      </c>
      <c r="BS17" s="34">
        <v>0</v>
      </c>
      <c r="BT17" s="34">
        <v>0</v>
      </c>
      <c r="BU17" s="34">
        <v>0</v>
      </c>
      <c r="BV17" s="34">
        <v>0</v>
      </c>
      <c r="BW17" s="34">
        <v>0</v>
      </c>
      <c r="BX17" s="34">
        <v>0</v>
      </c>
      <c r="BY17" s="34">
        <v>0</v>
      </c>
      <c r="BZ17" s="34">
        <v>0</v>
      </c>
      <c r="CA17" s="34">
        <v>0</v>
      </c>
      <c r="CB17" s="34">
        <v>0</v>
      </c>
      <c r="CC17" s="34">
        <v>0</v>
      </c>
      <c r="CD17" s="34">
        <v>0</v>
      </c>
      <c r="CE17" s="34">
        <v>0</v>
      </c>
      <c r="CF17" s="34">
        <v>0</v>
      </c>
      <c r="CG17" s="34">
        <v>0</v>
      </c>
      <c r="CH17" s="34">
        <v>0</v>
      </c>
      <c r="CI17" s="34">
        <v>0</v>
      </c>
      <c r="CJ17" s="34">
        <v>0</v>
      </c>
      <c r="CK17" s="34">
        <v>0</v>
      </c>
      <c r="CL17" s="34">
        <v>0</v>
      </c>
      <c r="CM17" s="34">
        <v>0</v>
      </c>
      <c r="CN17" s="34">
        <v>0</v>
      </c>
      <c r="CO17" s="34">
        <v>0</v>
      </c>
      <c r="CP17" s="34">
        <v>0</v>
      </c>
      <c r="CQ17" s="34">
        <v>0</v>
      </c>
      <c r="CR17" s="34">
        <v>0</v>
      </c>
      <c r="CS17" s="34">
        <v>0</v>
      </c>
      <c r="CT17" s="34">
        <v>0</v>
      </c>
      <c r="CU17" s="34">
        <v>0</v>
      </c>
      <c r="CV17" s="34">
        <v>0</v>
      </c>
      <c r="CW17" s="34">
        <v>0</v>
      </c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</row>
    <row r="18" spans="1:112" x14ac:dyDescent="0.2">
      <c r="A18" s="1">
        <v>16</v>
      </c>
      <c r="B18" s="34">
        <v>5103</v>
      </c>
      <c r="C18" s="34">
        <v>10767</v>
      </c>
      <c r="D18" s="34">
        <v>3839</v>
      </c>
      <c r="E18" s="34">
        <v>10622</v>
      </c>
      <c r="F18" s="34">
        <v>9760</v>
      </c>
      <c r="G18" s="34">
        <v>7475</v>
      </c>
      <c r="H18" s="34">
        <v>4638</v>
      </c>
      <c r="I18" s="34">
        <v>9025</v>
      </c>
      <c r="J18" s="34">
        <v>1974</v>
      </c>
      <c r="K18" s="34">
        <v>9853</v>
      </c>
      <c r="L18" s="34">
        <v>4961</v>
      </c>
      <c r="M18" s="34">
        <v>7462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G18" s="34">
        <v>0</v>
      </c>
      <c r="AH18" s="34">
        <v>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  <c r="AO18" s="34">
        <v>0</v>
      </c>
      <c r="AP18" s="34">
        <v>0</v>
      </c>
      <c r="AQ18" s="34">
        <v>0</v>
      </c>
      <c r="AR18" s="34">
        <v>0</v>
      </c>
      <c r="AS18" s="34">
        <v>0</v>
      </c>
      <c r="AT18" s="34">
        <v>0</v>
      </c>
      <c r="AU18" s="34">
        <v>0</v>
      </c>
      <c r="AV18" s="34">
        <v>0</v>
      </c>
      <c r="AW18" s="34">
        <v>0</v>
      </c>
      <c r="AX18" s="34">
        <v>0</v>
      </c>
      <c r="AY18" s="34">
        <v>0</v>
      </c>
      <c r="AZ18" s="34">
        <v>0</v>
      </c>
      <c r="BA18" s="34">
        <v>0</v>
      </c>
      <c r="BB18" s="34">
        <v>0</v>
      </c>
      <c r="BC18" s="34">
        <v>0</v>
      </c>
      <c r="BD18" s="34">
        <v>0</v>
      </c>
      <c r="BE18" s="34">
        <v>0</v>
      </c>
      <c r="BF18" s="34">
        <v>0</v>
      </c>
      <c r="BG18" s="34">
        <v>0</v>
      </c>
      <c r="BH18" s="34">
        <v>0</v>
      </c>
      <c r="BI18" s="34">
        <v>0</v>
      </c>
      <c r="BJ18" s="34">
        <v>0</v>
      </c>
      <c r="BK18" s="34">
        <v>0</v>
      </c>
      <c r="BL18" s="34">
        <v>0</v>
      </c>
      <c r="BM18" s="34">
        <v>0</v>
      </c>
      <c r="BN18" s="34">
        <v>0</v>
      </c>
      <c r="BO18" s="34">
        <v>0</v>
      </c>
      <c r="BP18" s="34">
        <v>0</v>
      </c>
      <c r="BQ18" s="34">
        <v>0</v>
      </c>
      <c r="BR18" s="34">
        <v>0</v>
      </c>
      <c r="BS18" s="34">
        <v>0</v>
      </c>
      <c r="BT18" s="34">
        <v>0</v>
      </c>
      <c r="BU18" s="34">
        <v>0</v>
      </c>
      <c r="BV18" s="34">
        <v>0</v>
      </c>
      <c r="BW18" s="34">
        <v>0</v>
      </c>
      <c r="BX18" s="34">
        <v>0</v>
      </c>
      <c r="BY18" s="34">
        <v>0</v>
      </c>
      <c r="BZ18" s="34">
        <v>0</v>
      </c>
      <c r="CA18" s="34">
        <v>0</v>
      </c>
      <c r="CB18" s="34">
        <v>0</v>
      </c>
      <c r="CC18" s="34">
        <v>0</v>
      </c>
      <c r="CD18" s="34">
        <v>0</v>
      </c>
      <c r="CE18" s="34">
        <v>0</v>
      </c>
      <c r="CF18" s="34">
        <v>0</v>
      </c>
      <c r="CG18" s="34">
        <v>0</v>
      </c>
      <c r="CH18" s="34">
        <v>0</v>
      </c>
      <c r="CI18" s="34">
        <v>0</v>
      </c>
      <c r="CJ18" s="34">
        <v>0</v>
      </c>
      <c r="CK18" s="34">
        <v>0</v>
      </c>
      <c r="CL18" s="34">
        <v>0</v>
      </c>
      <c r="CM18" s="34">
        <v>0</v>
      </c>
      <c r="CN18" s="34">
        <v>0</v>
      </c>
      <c r="CO18" s="34">
        <v>0</v>
      </c>
      <c r="CP18" s="34">
        <v>0</v>
      </c>
      <c r="CQ18" s="34">
        <v>0</v>
      </c>
      <c r="CR18" s="34">
        <v>0</v>
      </c>
      <c r="CS18" s="34">
        <v>0</v>
      </c>
      <c r="CT18" s="34">
        <v>0</v>
      </c>
      <c r="CU18" s="34">
        <v>0</v>
      </c>
      <c r="CV18" s="34">
        <v>0</v>
      </c>
      <c r="CW18" s="34">
        <v>0</v>
      </c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</row>
    <row r="19" spans="1:112" x14ac:dyDescent="0.2">
      <c r="A19" s="1">
        <v>17</v>
      </c>
      <c r="B19" s="34">
        <v>823</v>
      </c>
      <c r="C19" s="34">
        <v>5761</v>
      </c>
      <c r="D19" s="34">
        <v>4335</v>
      </c>
      <c r="E19" s="34">
        <v>8886</v>
      </c>
      <c r="F19" s="34">
        <v>3566</v>
      </c>
      <c r="G19" s="34">
        <v>6644</v>
      </c>
      <c r="H19" s="34">
        <v>8971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4">
        <v>0</v>
      </c>
      <c r="AT19" s="34">
        <v>0</v>
      </c>
      <c r="AU19" s="34">
        <v>0</v>
      </c>
      <c r="AV19" s="34">
        <v>0</v>
      </c>
      <c r="AW19" s="34">
        <v>0</v>
      </c>
      <c r="AX19" s="34">
        <v>0</v>
      </c>
      <c r="AY19" s="34">
        <v>0</v>
      </c>
      <c r="AZ19" s="34">
        <v>0</v>
      </c>
      <c r="BA19" s="34">
        <v>0</v>
      </c>
      <c r="BB19" s="34">
        <v>0</v>
      </c>
      <c r="BC19" s="34">
        <v>0</v>
      </c>
      <c r="BD19" s="34">
        <v>0</v>
      </c>
      <c r="BE19" s="34">
        <v>0</v>
      </c>
      <c r="BF19" s="34">
        <v>0</v>
      </c>
      <c r="BG19" s="34">
        <v>0</v>
      </c>
      <c r="BH19" s="34">
        <v>0</v>
      </c>
      <c r="BI19" s="34">
        <v>0</v>
      </c>
      <c r="BJ19" s="34">
        <v>0</v>
      </c>
      <c r="BK19" s="34">
        <v>0</v>
      </c>
      <c r="BL19" s="34">
        <v>0</v>
      </c>
      <c r="BM19" s="34">
        <v>0</v>
      </c>
      <c r="BN19" s="34">
        <v>0</v>
      </c>
      <c r="BO19" s="34">
        <v>0</v>
      </c>
      <c r="BP19" s="34">
        <v>0</v>
      </c>
      <c r="BQ19" s="34">
        <v>0</v>
      </c>
      <c r="BR19" s="34">
        <v>0</v>
      </c>
      <c r="BS19" s="34">
        <v>0</v>
      </c>
      <c r="BT19" s="34">
        <v>0</v>
      </c>
      <c r="BU19" s="34">
        <v>0</v>
      </c>
      <c r="BV19" s="34">
        <v>0</v>
      </c>
      <c r="BW19" s="34">
        <v>0</v>
      </c>
      <c r="BX19" s="34">
        <v>0</v>
      </c>
      <c r="BY19" s="34">
        <v>0</v>
      </c>
      <c r="BZ19" s="34">
        <v>0</v>
      </c>
      <c r="CA19" s="34">
        <v>0</v>
      </c>
      <c r="CB19" s="34">
        <v>0</v>
      </c>
      <c r="CC19" s="34">
        <v>0</v>
      </c>
      <c r="CD19" s="34">
        <v>0</v>
      </c>
      <c r="CE19" s="34">
        <v>0</v>
      </c>
      <c r="CF19" s="34">
        <v>0</v>
      </c>
      <c r="CG19" s="34">
        <v>0</v>
      </c>
      <c r="CH19" s="34">
        <v>0</v>
      </c>
      <c r="CI19" s="34">
        <v>0</v>
      </c>
      <c r="CJ19" s="34">
        <v>0</v>
      </c>
      <c r="CK19" s="34">
        <v>0</v>
      </c>
      <c r="CL19" s="34">
        <v>0</v>
      </c>
      <c r="CM19" s="34">
        <v>0</v>
      </c>
      <c r="CN19" s="34">
        <v>0</v>
      </c>
      <c r="CO19" s="34">
        <v>0</v>
      </c>
      <c r="CP19" s="34">
        <v>0</v>
      </c>
      <c r="CQ19" s="34">
        <v>0</v>
      </c>
      <c r="CR19" s="34">
        <v>0</v>
      </c>
      <c r="CS19" s="34">
        <v>0</v>
      </c>
      <c r="CT19" s="34">
        <v>0</v>
      </c>
      <c r="CU19" s="34">
        <v>0</v>
      </c>
      <c r="CV19" s="34">
        <v>0</v>
      </c>
      <c r="CW19" s="34">
        <v>0</v>
      </c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</row>
    <row r="20" spans="1:112" x14ac:dyDescent="0.2">
      <c r="A20" s="1">
        <v>18</v>
      </c>
      <c r="B20" s="34">
        <v>4345</v>
      </c>
      <c r="C20" s="34">
        <v>7371</v>
      </c>
      <c r="D20" s="34">
        <v>3320</v>
      </c>
      <c r="E20" s="34">
        <v>6167</v>
      </c>
      <c r="F20" s="34">
        <v>6859</v>
      </c>
      <c r="G20" s="34">
        <v>9635</v>
      </c>
      <c r="H20" s="34">
        <v>4804</v>
      </c>
      <c r="I20" s="34">
        <v>8995</v>
      </c>
      <c r="J20" s="34">
        <v>1738</v>
      </c>
      <c r="K20" s="34">
        <v>11544</v>
      </c>
      <c r="L20" s="34">
        <v>6672</v>
      </c>
      <c r="M20" s="34">
        <v>6331</v>
      </c>
      <c r="N20" s="34">
        <v>8157</v>
      </c>
      <c r="O20" s="34">
        <v>10338</v>
      </c>
      <c r="P20" s="34">
        <v>3238</v>
      </c>
      <c r="Q20" s="34">
        <v>12028</v>
      </c>
      <c r="R20" s="34">
        <v>2884</v>
      </c>
      <c r="S20" s="34">
        <v>11773</v>
      </c>
      <c r="T20" s="34">
        <v>1020</v>
      </c>
      <c r="U20" s="34">
        <v>3433</v>
      </c>
      <c r="V20" s="34">
        <v>10481</v>
      </c>
      <c r="W20" s="34">
        <v>4307</v>
      </c>
      <c r="X20" s="34">
        <v>10342</v>
      </c>
      <c r="Y20" s="34">
        <v>9669</v>
      </c>
      <c r="Z20" s="34">
        <v>4162</v>
      </c>
      <c r="AA20" s="34">
        <v>5020</v>
      </c>
      <c r="AB20" s="34">
        <v>8311</v>
      </c>
      <c r="AC20" s="34">
        <v>4268</v>
      </c>
      <c r="AD20" s="34">
        <v>7433</v>
      </c>
      <c r="AE20" s="34">
        <v>12063</v>
      </c>
      <c r="AF20" s="34">
        <v>3051</v>
      </c>
      <c r="AG20" s="34">
        <v>11818</v>
      </c>
      <c r="AH20" s="34">
        <v>9429</v>
      </c>
      <c r="AI20" s="34">
        <v>11554</v>
      </c>
      <c r="AJ20" s="34">
        <v>6344</v>
      </c>
      <c r="AK20" s="34">
        <v>10231</v>
      </c>
      <c r="AL20" s="34">
        <v>10952</v>
      </c>
      <c r="AM20" s="34">
        <v>1990</v>
      </c>
      <c r="AN20" s="34">
        <v>8128</v>
      </c>
      <c r="AO20" s="34">
        <v>8061</v>
      </c>
      <c r="AP20" s="34">
        <v>2430</v>
      </c>
      <c r="AQ20" s="34">
        <v>9085</v>
      </c>
      <c r="AR20" s="34">
        <v>6760</v>
      </c>
      <c r="AS20" s="34">
        <v>12580</v>
      </c>
      <c r="AT20" s="34">
        <v>10906</v>
      </c>
      <c r="AU20" s="34">
        <v>9178</v>
      </c>
      <c r="AV20" s="34">
        <v>7887</v>
      </c>
      <c r="AW20" s="34">
        <v>10710</v>
      </c>
      <c r="AX20" s="34">
        <v>2842</v>
      </c>
      <c r="AY20" s="34">
        <v>6452</v>
      </c>
      <c r="AZ20" s="34">
        <v>2521</v>
      </c>
      <c r="BA20" s="34">
        <v>4456</v>
      </c>
      <c r="BB20" s="34">
        <v>3715</v>
      </c>
      <c r="BC20" s="34">
        <v>11774</v>
      </c>
      <c r="BD20" s="34">
        <v>9733</v>
      </c>
      <c r="BE20" s="34">
        <v>10051</v>
      </c>
      <c r="BF20" s="34">
        <v>12368</v>
      </c>
      <c r="BG20" s="34">
        <v>12836</v>
      </c>
      <c r="BH20" s="34">
        <v>7144</v>
      </c>
      <c r="BI20" s="34">
        <v>11847</v>
      </c>
      <c r="BJ20" s="34">
        <v>12050</v>
      </c>
      <c r="BK20" s="34">
        <v>4473</v>
      </c>
      <c r="BL20" s="34">
        <v>9767</v>
      </c>
      <c r="BM20" s="34">
        <v>11660</v>
      </c>
      <c r="BN20" s="34">
        <v>1658</v>
      </c>
      <c r="BO20" s="34">
        <v>10789</v>
      </c>
      <c r="BP20" s="34">
        <v>8941</v>
      </c>
      <c r="BQ20" s="34">
        <v>2328</v>
      </c>
      <c r="BR20" s="34">
        <v>10291</v>
      </c>
      <c r="BS20" s="34">
        <v>5536</v>
      </c>
      <c r="BT20" s="34">
        <v>2090</v>
      </c>
      <c r="BU20" s="34">
        <v>4085</v>
      </c>
      <c r="BV20" s="34">
        <v>1172</v>
      </c>
      <c r="BW20" s="34">
        <v>13374</v>
      </c>
      <c r="BX20" s="34">
        <v>7857</v>
      </c>
      <c r="BY20" s="34">
        <v>2665</v>
      </c>
      <c r="BZ20" s="34">
        <v>7062</v>
      </c>
      <c r="CA20" s="34">
        <v>4778</v>
      </c>
      <c r="CB20" s="34">
        <v>9831</v>
      </c>
      <c r="CC20" s="34">
        <v>9658</v>
      </c>
      <c r="CD20" s="34">
        <v>11352</v>
      </c>
      <c r="CE20" s="34">
        <v>5017</v>
      </c>
      <c r="CF20" s="34">
        <v>7917</v>
      </c>
      <c r="CG20" s="34">
        <v>12524</v>
      </c>
      <c r="CH20" s="34">
        <v>3469</v>
      </c>
      <c r="CI20" s="34">
        <v>5938</v>
      </c>
      <c r="CJ20" s="34">
        <v>6255</v>
      </c>
      <c r="CK20" s="34">
        <v>2278</v>
      </c>
      <c r="CL20" s="34">
        <v>9338</v>
      </c>
      <c r="CM20" s="34">
        <v>4815</v>
      </c>
      <c r="CN20" s="34">
        <v>951</v>
      </c>
      <c r="CO20" s="34">
        <v>1170</v>
      </c>
      <c r="CP20" s="34">
        <v>3519</v>
      </c>
      <c r="CQ20" s="34">
        <v>12059</v>
      </c>
      <c r="CR20" s="34">
        <v>7523</v>
      </c>
      <c r="CS20" s="34">
        <v>4636</v>
      </c>
      <c r="CT20" s="34">
        <v>12827</v>
      </c>
      <c r="CU20" s="34">
        <v>5983</v>
      </c>
      <c r="CV20" s="34">
        <v>8412</v>
      </c>
      <c r="CW20" s="34">
        <v>2048</v>
      </c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</row>
    <row r="21" spans="1:112" x14ac:dyDescent="0.2">
      <c r="A21" s="1">
        <v>19</v>
      </c>
      <c r="B21" s="34">
        <v>9237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0</v>
      </c>
      <c r="AR21" s="34">
        <v>0</v>
      </c>
      <c r="AS21" s="34">
        <v>0</v>
      </c>
      <c r="AT21" s="34">
        <v>0</v>
      </c>
      <c r="AU21" s="34">
        <v>0</v>
      </c>
      <c r="AV21" s="34">
        <v>0</v>
      </c>
      <c r="AW21" s="34">
        <v>0</v>
      </c>
      <c r="AX21" s="34">
        <v>0</v>
      </c>
      <c r="AY21" s="34">
        <v>0</v>
      </c>
      <c r="AZ21" s="34">
        <v>0</v>
      </c>
      <c r="BA21" s="34">
        <v>0</v>
      </c>
      <c r="BB21" s="34">
        <v>0</v>
      </c>
      <c r="BC21" s="34">
        <v>0</v>
      </c>
      <c r="BD21" s="34">
        <v>0</v>
      </c>
      <c r="BE21" s="34">
        <v>0</v>
      </c>
      <c r="BF21" s="34">
        <v>0</v>
      </c>
      <c r="BG21" s="34">
        <v>0</v>
      </c>
      <c r="BH21" s="34">
        <v>0</v>
      </c>
      <c r="BI21" s="34">
        <v>0</v>
      </c>
      <c r="BJ21" s="34">
        <v>0</v>
      </c>
      <c r="BK21" s="34">
        <v>0</v>
      </c>
      <c r="BL21" s="34">
        <v>0</v>
      </c>
      <c r="BM21" s="34">
        <v>0</v>
      </c>
      <c r="BN21" s="34">
        <v>0</v>
      </c>
      <c r="BO21" s="34">
        <v>0</v>
      </c>
      <c r="BP21" s="34">
        <v>0</v>
      </c>
      <c r="BQ21" s="34">
        <v>0</v>
      </c>
      <c r="BR21" s="34">
        <v>0</v>
      </c>
      <c r="BS21" s="34">
        <v>0</v>
      </c>
      <c r="BT21" s="34">
        <v>0</v>
      </c>
      <c r="BU21" s="34">
        <v>0</v>
      </c>
      <c r="BV21" s="34">
        <v>0</v>
      </c>
      <c r="BW21" s="34">
        <v>0</v>
      </c>
      <c r="BX21" s="34">
        <v>0</v>
      </c>
      <c r="BY21" s="34">
        <v>0</v>
      </c>
      <c r="BZ21" s="34">
        <v>0</v>
      </c>
      <c r="CA21" s="34">
        <v>0</v>
      </c>
      <c r="CB21" s="34">
        <v>0</v>
      </c>
      <c r="CC21" s="34">
        <v>0</v>
      </c>
      <c r="CD21" s="34">
        <v>0</v>
      </c>
      <c r="CE21" s="34">
        <v>0</v>
      </c>
      <c r="CF21" s="34">
        <v>0</v>
      </c>
      <c r="CG21" s="34">
        <v>0</v>
      </c>
      <c r="CH21" s="34">
        <v>0</v>
      </c>
      <c r="CI21" s="34">
        <v>0</v>
      </c>
      <c r="CJ21" s="34">
        <v>0</v>
      </c>
      <c r="CK21" s="34">
        <v>0</v>
      </c>
      <c r="CL21" s="34">
        <v>0</v>
      </c>
      <c r="CM21" s="34">
        <v>0</v>
      </c>
      <c r="CN21" s="34">
        <v>0</v>
      </c>
      <c r="CO21" s="34">
        <v>0</v>
      </c>
      <c r="CP21" s="34">
        <v>0</v>
      </c>
      <c r="CQ21" s="34">
        <v>0</v>
      </c>
      <c r="CR21" s="34">
        <v>0</v>
      </c>
      <c r="CS21" s="34">
        <v>0</v>
      </c>
      <c r="CT21" s="34">
        <v>0</v>
      </c>
      <c r="CU21" s="34">
        <v>0</v>
      </c>
      <c r="CV21" s="34">
        <v>0</v>
      </c>
      <c r="CW21" s="34">
        <v>0</v>
      </c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</row>
    <row r="22" spans="1:112" x14ac:dyDescent="0.2">
      <c r="A22" s="1">
        <v>20</v>
      </c>
      <c r="B22" s="34">
        <v>3779</v>
      </c>
      <c r="C22" s="34">
        <v>1063</v>
      </c>
      <c r="D22" s="34">
        <v>6717</v>
      </c>
      <c r="E22" s="34">
        <v>1303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4">
        <v>0</v>
      </c>
      <c r="AT22" s="34">
        <v>0</v>
      </c>
      <c r="AU22" s="34">
        <v>0</v>
      </c>
      <c r="AV22" s="34">
        <v>0</v>
      </c>
      <c r="AW22" s="34">
        <v>0</v>
      </c>
      <c r="AX22" s="34">
        <v>0</v>
      </c>
      <c r="AY22" s="34">
        <v>0</v>
      </c>
      <c r="AZ22" s="34">
        <v>0</v>
      </c>
      <c r="BA22" s="34">
        <v>0</v>
      </c>
      <c r="BB22" s="34">
        <v>0</v>
      </c>
      <c r="BC22" s="34">
        <v>0</v>
      </c>
      <c r="BD22" s="34">
        <v>0</v>
      </c>
      <c r="BE22" s="34">
        <v>0</v>
      </c>
      <c r="BF22" s="34">
        <v>0</v>
      </c>
      <c r="BG22" s="34">
        <v>0</v>
      </c>
      <c r="BH22" s="34">
        <v>0</v>
      </c>
      <c r="BI22" s="34">
        <v>0</v>
      </c>
      <c r="BJ22" s="34">
        <v>0</v>
      </c>
      <c r="BK22" s="34">
        <v>0</v>
      </c>
      <c r="BL22" s="34">
        <v>0</v>
      </c>
      <c r="BM22" s="34">
        <v>0</v>
      </c>
      <c r="BN22" s="34">
        <v>0</v>
      </c>
      <c r="BO22" s="34">
        <v>0</v>
      </c>
      <c r="BP22" s="34">
        <v>0</v>
      </c>
      <c r="BQ22" s="34">
        <v>0</v>
      </c>
      <c r="BR22" s="34">
        <v>0</v>
      </c>
      <c r="BS22" s="34">
        <v>0</v>
      </c>
      <c r="BT22" s="34">
        <v>0</v>
      </c>
      <c r="BU22" s="34">
        <v>0</v>
      </c>
      <c r="BV22" s="34">
        <v>0</v>
      </c>
      <c r="BW22" s="34">
        <v>0</v>
      </c>
      <c r="BX22" s="34">
        <v>0</v>
      </c>
      <c r="BY22" s="34">
        <v>0</v>
      </c>
      <c r="BZ22" s="34">
        <v>0</v>
      </c>
      <c r="CA22" s="34">
        <v>0</v>
      </c>
      <c r="CB22" s="34">
        <v>0</v>
      </c>
      <c r="CC22" s="34">
        <v>0</v>
      </c>
      <c r="CD22" s="34">
        <v>0</v>
      </c>
      <c r="CE22" s="34">
        <v>0</v>
      </c>
      <c r="CF22" s="34">
        <v>0</v>
      </c>
      <c r="CG22" s="34">
        <v>0</v>
      </c>
      <c r="CH22" s="34">
        <v>0</v>
      </c>
      <c r="CI22" s="34">
        <v>0</v>
      </c>
      <c r="CJ22" s="34">
        <v>0</v>
      </c>
      <c r="CK22" s="34">
        <v>0</v>
      </c>
      <c r="CL22" s="34">
        <v>0</v>
      </c>
      <c r="CM22" s="34">
        <v>0</v>
      </c>
      <c r="CN22" s="34">
        <v>0</v>
      </c>
      <c r="CO22" s="34">
        <v>0</v>
      </c>
      <c r="CP22" s="34">
        <v>0</v>
      </c>
      <c r="CQ22" s="34">
        <v>0</v>
      </c>
      <c r="CR22" s="34">
        <v>0</v>
      </c>
      <c r="CS22" s="34">
        <v>0</v>
      </c>
      <c r="CT22" s="34">
        <v>0</v>
      </c>
      <c r="CU22" s="34">
        <v>0</v>
      </c>
      <c r="CV22" s="34">
        <v>0</v>
      </c>
      <c r="CW22" s="34">
        <v>0</v>
      </c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</row>
    <row r="23" spans="1:112" x14ac:dyDescent="0.2">
      <c r="A23" s="1">
        <v>21</v>
      </c>
      <c r="B23" s="34">
        <v>4198</v>
      </c>
      <c r="C23" s="34">
        <v>13148</v>
      </c>
      <c r="D23" s="34">
        <v>13185</v>
      </c>
      <c r="E23" s="34">
        <v>2987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G23" s="34">
        <v>0</v>
      </c>
      <c r="AH23" s="34">
        <v>0</v>
      </c>
      <c r="AI23" s="34">
        <v>0</v>
      </c>
      <c r="AJ23" s="34">
        <v>0</v>
      </c>
      <c r="AK23" s="34">
        <v>0</v>
      </c>
      <c r="AL23" s="34">
        <v>0</v>
      </c>
      <c r="AM23" s="34">
        <v>0</v>
      </c>
      <c r="AN23" s="34">
        <v>0</v>
      </c>
      <c r="AO23" s="34">
        <v>0</v>
      </c>
      <c r="AP23" s="34">
        <v>0</v>
      </c>
      <c r="AQ23" s="34">
        <v>0</v>
      </c>
      <c r="AR23" s="34">
        <v>0</v>
      </c>
      <c r="AS23" s="34">
        <v>0</v>
      </c>
      <c r="AT23" s="34">
        <v>0</v>
      </c>
      <c r="AU23" s="34">
        <v>0</v>
      </c>
      <c r="AV23" s="34">
        <v>0</v>
      </c>
      <c r="AW23" s="34">
        <v>0</v>
      </c>
      <c r="AX23" s="34">
        <v>0</v>
      </c>
      <c r="AY23" s="34">
        <v>0</v>
      </c>
      <c r="AZ23" s="34">
        <v>0</v>
      </c>
      <c r="BA23" s="34">
        <v>0</v>
      </c>
      <c r="BB23" s="34">
        <v>0</v>
      </c>
      <c r="BC23" s="34">
        <v>0</v>
      </c>
      <c r="BD23" s="34">
        <v>0</v>
      </c>
      <c r="BE23" s="34">
        <v>0</v>
      </c>
      <c r="BF23" s="34">
        <v>0</v>
      </c>
      <c r="BG23" s="34">
        <v>0</v>
      </c>
      <c r="BH23" s="34">
        <v>0</v>
      </c>
      <c r="BI23" s="34">
        <v>0</v>
      </c>
      <c r="BJ23" s="34">
        <v>0</v>
      </c>
      <c r="BK23" s="34">
        <v>0</v>
      </c>
      <c r="BL23" s="34">
        <v>0</v>
      </c>
      <c r="BM23" s="34">
        <v>0</v>
      </c>
      <c r="BN23" s="34">
        <v>0</v>
      </c>
      <c r="BO23" s="34">
        <v>0</v>
      </c>
      <c r="BP23" s="34">
        <v>0</v>
      </c>
      <c r="BQ23" s="34">
        <v>0</v>
      </c>
      <c r="BR23" s="34">
        <v>0</v>
      </c>
      <c r="BS23" s="34">
        <v>0</v>
      </c>
      <c r="BT23" s="34">
        <v>0</v>
      </c>
      <c r="BU23" s="34">
        <v>0</v>
      </c>
      <c r="BV23" s="34">
        <v>0</v>
      </c>
      <c r="BW23" s="34">
        <v>0</v>
      </c>
      <c r="BX23" s="34">
        <v>0</v>
      </c>
      <c r="BY23" s="34">
        <v>0</v>
      </c>
      <c r="BZ23" s="34">
        <v>0</v>
      </c>
      <c r="CA23" s="34">
        <v>0</v>
      </c>
      <c r="CB23" s="34">
        <v>0</v>
      </c>
      <c r="CC23" s="34">
        <v>0</v>
      </c>
      <c r="CD23" s="34">
        <v>0</v>
      </c>
      <c r="CE23" s="34">
        <v>0</v>
      </c>
      <c r="CF23" s="34">
        <v>0</v>
      </c>
      <c r="CG23" s="34">
        <v>0</v>
      </c>
      <c r="CH23" s="34">
        <v>0</v>
      </c>
      <c r="CI23" s="34">
        <v>0</v>
      </c>
      <c r="CJ23" s="34">
        <v>0</v>
      </c>
      <c r="CK23" s="34">
        <v>0</v>
      </c>
      <c r="CL23" s="34">
        <v>0</v>
      </c>
      <c r="CM23" s="34">
        <v>0</v>
      </c>
      <c r="CN23" s="34">
        <v>0</v>
      </c>
      <c r="CO23" s="34">
        <v>0</v>
      </c>
      <c r="CP23" s="34">
        <v>0</v>
      </c>
      <c r="CQ23" s="34">
        <v>0</v>
      </c>
      <c r="CR23" s="34">
        <v>0</v>
      </c>
      <c r="CS23" s="34">
        <v>0</v>
      </c>
      <c r="CT23" s="34">
        <v>0</v>
      </c>
      <c r="CU23" s="34">
        <v>0</v>
      </c>
      <c r="CV23" s="34">
        <v>0</v>
      </c>
      <c r="CW23" s="34">
        <v>0</v>
      </c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</row>
    <row r="24" spans="1:112" x14ac:dyDescent="0.2">
      <c r="A24" s="1">
        <v>22</v>
      </c>
      <c r="B24" s="34">
        <v>6861</v>
      </c>
      <c r="C24" s="34">
        <v>8867</v>
      </c>
      <c r="D24" s="34">
        <v>13226</v>
      </c>
      <c r="E24" s="34">
        <v>7862</v>
      </c>
      <c r="F24" s="34">
        <v>5458</v>
      </c>
      <c r="G24" s="34">
        <v>2406</v>
      </c>
      <c r="H24" s="34">
        <v>1350</v>
      </c>
      <c r="I24" s="34">
        <v>1590</v>
      </c>
      <c r="J24" s="34">
        <v>5598</v>
      </c>
      <c r="K24" s="34">
        <v>1984</v>
      </c>
      <c r="L24" s="34">
        <v>10371</v>
      </c>
      <c r="M24" s="34">
        <v>12153</v>
      </c>
      <c r="N24" s="34">
        <v>1452</v>
      </c>
      <c r="O24" s="34">
        <v>6696</v>
      </c>
      <c r="P24" s="34">
        <v>9046</v>
      </c>
      <c r="Q24" s="34">
        <v>12964</v>
      </c>
      <c r="R24" s="34">
        <v>10346</v>
      </c>
      <c r="S24" s="34">
        <v>12790</v>
      </c>
      <c r="T24" s="34">
        <v>2867</v>
      </c>
      <c r="U24" s="34">
        <v>3131</v>
      </c>
      <c r="V24" s="34">
        <v>9923</v>
      </c>
      <c r="W24" s="34">
        <v>7208</v>
      </c>
      <c r="X24" s="34">
        <v>3182</v>
      </c>
      <c r="Y24" s="34">
        <v>2146</v>
      </c>
      <c r="Z24" s="34">
        <v>1910</v>
      </c>
      <c r="AA24" s="34">
        <v>1374</v>
      </c>
      <c r="AB24" s="34">
        <v>3994</v>
      </c>
      <c r="AC24" s="34">
        <v>13052</v>
      </c>
      <c r="AD24" s="34">
        <v>906</v>
      </c>
      <c r="AE24" s="34">
        <v>9143</v>
      </c>
      <c r="AF24" s="34">
        <v>0</v>
      </c>
      <c r="AG24" s="34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0</v>
      </c>
      <c r="AS24" s="34">
        <v>0</v>
      </c>
      <c r="AT24" s="34">
        <v>0</v>
      </c>
      <c r="AU24" s="34">
        <v>0</v>
      </c>
      <c r="AV24" s="34">
        <v>0</v>
      </c>
      <c r="AW24" s="34">
        <v>0</v>
      </c>
      <c r="AX24" s="34">
        <v>0</v>
      </c>
      <c r="AY24" s="34">
        <v>0</v>
      </c>
      <c r="AZ24" s="34">
        <v>0</v>
      </c>
      <c r="BA24" s="34">
        <v>0</v>
      </c>
      <c r="BB24" s="34">
        <v>0</v>
      </c>
      <c r="BC24" s="34">
        <v>0</v>
      </c>
      <c r="BD24" s="34">
        <v>0</v>
      </c>
      <c r="BE24" s="34">
        <v>0</v>
      </c>
      <c r="BF24" s="34">
        <v>0</v>
      </c>
      <c r="BG24" s="34">
        <v>0</v>
      </c>
      <c r="BH24" s="34">
        <v>0</v>
      </c>
      <c r="BI24" s="34">
        <v>0</v>
      </c>
      <c r="BJ24" s="34">
        <v>0</v>
      </c>
      <c r="BK24" s="34">
        <v>0</v>
      </c>
      <c r="BL24" s="34">
        <v>0</v>
      </c>
      <c r="BM24" s="34">
        <v>0</v>
      </c>
      <c r="BN24" s="34">
        <v>0</v>
      </c>
      <c r="BO24" s="34">
        <v>0</v>
      </c>
      <c r="BP24" s="34">
        <v>0</v>
      </c>
      <c r="BQ24" s="34">
        <v>0</v>
      </c>
      <c r="BR24" s="34">
        <v>0</v>
      </c>
      <c r="BS24" s="34">
        <v>0</v>
      </c>
      <c r="BT24" s="34">
        <v>0</v>
      </c>
      <c r="BU24" s="34">
        <v>0</v>
      </c>
      <c r="BV24" s="34">
        <v>0</v>
      </c>
      <c r="BW24" s="34">
        <v>0</v>
      </c>
      <c r="BX24" s="34">
        <v>0</v>
      </c>
      <c r="BY24" s="34">
        <v>0</v>
      </c>
      <c r="BZ24" s="34">
        <v>0</v>
      </c>
      <c r="CA24" s="34">
        <v>0</v>
      </c>
      <c r="CB24" s="34">
        <v>0</v>
      </c>
      <c r="CC24" s="34">
        <v>0</v>
      </c>
      <c r="CD24" s="34">
        <v>0</v>
      </c>
      <c r="CE24" s="34">
        <v>0</v>
      </c>
      <c r="CF24" s="34">
        <v>0</v>
      </c>
      <c r="CG24" s="34">
        <v>0</v>
      </c>
      <c r="CH24" s="34">
        <v>0</v>
      </c>
      <c r="CI24" s="34">
        <v>0</v>
      </c>
      <c r="CJ24" s="34">
        <v>0</v>
      </c>
      <c r="CK24" s="34">
        <v>0</v>
      </c>
      <c r="CL24" s="34">
        <v>0</v>
      </c>
      <c r="CM24" s="34">
        <v>0</v>
      </c>
      <c r="CN24" s="34">
        <v>0</v>
      </c>
      <c r="CO24" s="34">
        <v>0</v>
      </c>
      <c r="CP24" s="34">
        <v>0</v>
      </c>
      <c r="CQ24" s="34">
        <v>0</v>
      </c>
      <c r="CR24" s="34">
        <v>0</v>
      </c>
      <c r="CS24" s="34">
        <v>0</v>
      </c>
      <c r="CT24" s="34">
        <v>0</v>
      </c>
      <c r="CU24" s="34">
        <v>0</v>
      </c>
      <c r="CV24" s="34">
        <v>0</v>
      </c>
      <c r="CW24" s="34">
        <v>0</v>
      </c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</row>
    <row r="25" spans="1:112" x14ac:dyDescent="0.2">
      <c r="A25" s="1">
        <v>23</v>
      </c>
      <c r="B25" s="34">
        <v>2044</v>
      </c>
      <c r="C25" s="34">
        <v>9963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34">
        <v>0</v>
      </c>
      <c r="AT25" s="34">
        <v>0</v>
      </c>
      <c r="AU25" s="34">
        <v>0</v>
      </c>
      <c r="AV25" s="34">
        <v>0</v>
      </c>
      <c r="AW25" s="34">
        <v>0</v>
      </c>
      <c r="AX25" s="34">
        <v>0</v>
      </c>
      <c r="AY25" s="34">
        <v>0</v>
      </c>
      <c r="AZ25" s="34">
        <v>0</v>
      </c>
      <c r="BA25" s="34">
        <v>0</v>
      </c>
      <c r="BB25" s="34">
        <v>0</v>
      </c>
      <c r="BC25" s="34">
        <v>0</v>
      </c>
      <c r="BD25" s="34">
        <v>0</v>
      </c>
      <c r="BE25" s="34">
        <v>0</v>
      </c>
      <c r="BF25" s="34">
        <v>0</v>
      </c>
      <c r="BG25" s="34">
        <v>0</v>
      </c>
      <c r="BH25" s="34">
        <v>0</v>
      </c>
      <c r="BI25" s="34">
        <v>0</v>
      </c>
      <c r="BJ25" s="34">
        <v>0</v>
      </c>
      <c r="BK25" s="34">
        <v>0</v>
      </c>
      <c r="BL25" s="34">
        <v>0</v>
      </c>
      <c r="BM25" s="34">
        <v>0</v>
      </c>
      <c r="BN25" s="34">
        <v>0</v>
      </c>
      <c r="BO25" s="34">
        <v>0</v>
      </c>
      <c r="BP25" s="34">
        <v>0</v>
      </c>
      <c r="BQ25" s="34">
        <v>0</v>
      </c>
      <c r="BR25" s="34">
        <v>0</v>
      </c>
      <c r="BS25" s="34">
        <v>0</v>
      </c>
      <c r="BT25" s="34">
        <v>0</v>
      </c>
      <c r="BU25" s="34">
        <v>0</v>
      </c>
      <c r="BV25" s="34">
        <v>0</v>
      </c>
      <c r="BW25" s="34">
        <v>0</v>
      </c>
      <c r="BX25" s="34">
        <v>0</v>
      </c>
      <c r="BY25" s="34">
        <v>0</v>
      </c>
      <c r="BZ25" s="34">
        <v>0</v>
      </c>
      <c r="CA25" s="34">
        <v>0</v>
      </c>
      <c r="CB25" s="34">
        <v>0</v>
      </c>
      <c r="CC25" s="34">
        <v>0</v>
      </c>
      <c r="CD25" s="34">
        <v>0</v>
      </c>
      <c r="CE25" s="34">
        <v>0</v>
      </c>
      <c r="CF25" s="34">
        <v>0</v>
      </c>
      <c r="CG25" s="34">
        <v>0</v>
      </c>
      <c r="CH25" s="34">
        <v>0</v>
      </c>
      <c r="CI25" s="34">
        <v>0</v>
      </c>
      <c r="CJ25" s="34">
        <v>0</v>
      </c>
      <c r="CK25" s="34">
        <v>0</v>
      </c>
      <c r="CL25" s="34">
        <v>0</v>
      </c>
      <c r="CM25" s="34">
        <v>0</v>
      </c>
      <c r="CN25" s="34">
        <v>0</v>
      </c>
      <c r="CO25" s="34">
        <v>0</v>
      </c>
      <c r="CP25" s="34">
        <v>0</v>
      </c>
      <c r="CQ25" s="34">
        <v>0</v>
      </c>
      <c r="CR25" s="34">
        <v>0</v>
      </c>
      <c r="CS25" s="34">
        <v>0</v>
      </c>
      <c r="CT25" s="34">
        <v>0</v>
      </c>
      <c r="CU25" s="34">
        <v>0</v>
      </c>
      <c r="CV25" s="34">
        <v>0</v>
      </c>
      <c r="CW25" s="34">
        <v>0</v>
      </c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</row>
    <row r="26" spans="1:112" x14ac:dyDescent="0.2">
      <c r="A26" s="1">
        <v>24</v>
      </c>
      <c r="B26" s="34">
        <v>8420</v>
      </c>
      <c r="C26" s="34">
        <v>9942</v>
      </c>
      <c r="D26" s="34">
        <v>432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G26" s="34">
        <v>0</v>
      </c>
      <c r="AH26" s="34">
        <v>0</v>
      </c>
      <c r="AI26" s="34">
        <v>0</v>
      </c>
      <c r="AJ26" s="34">
        <v>0</v>
      </c>
      <c r="AK26" s="34">
        <v>0</v>
      </c>
      <c r="AL26" s="34">
        <v>0</v>
      </c>
      <c r="AM26" s="34">
        <v>0</v>
      </c>
      <c r="AN26" s="34">
        <v>0</v>
      </c>
      <c r="AO26" s="34">
        <v>0</v>
      </c>
      <c r="AP26" s="34">
        <v>0</v>
      </c>
      <c r="AQ26" s="34">
        <v>0</v>
      </c>
      <c r="AR26" s="34">
        <v>0</v>
      </c>
      <c r="AS26" s="34">
        <v>0</v>
      </c>
      <c r="AT26" s="34">
        <v>0</v>
      </c>
      <c r="AU26" s="34">
        <v>0</v>
      </c>
      <c r="AV26" s="34">
        <v>0</v>
      </c>
      <c r="AW26" s="34">
        <v>0</v>
      </c>
      <c r="AX26" s="34">
        <v>0</v>
      </c>
      <c r="AY26" s="34">
        <v>0</v>
      </c>
      <c r="AZ26" s="34">
        <v>0</v>
      </c>
      <c r="BA26" s="34">
        <v>0</v>
      </c>
      <c r="BB26" s="34">
        <v>0</v>
      </c>
      <c r="BC26" s="34">
        <v>0</v>
      </c>
      <c r="BD26" s="34">
        <v>0</v>
      </c>
      <c r="BE26" s="34">
        <v>0</v>
      </c>
      <c r="BF26" s="34">
        <v>0</v>
      </c>
      <c r="BG26" s="34">
        <v>0</v>
      </c>
      <c r="BH26" s="34">
        <v>0</v>
      </c>
      <c r="BI26" s="34">
        <v>0</v>
      </c>
      <c r="BJ26" s="34">
        <v>0</v>
      </c>
      <c r="BK26" s="34">
        <v>0</v>
      </c>
      <c r="BL26" s="34">
        <v>0</v>
      </c>
      <c r="BM26" s="34">
        <v>0</v>
      </c>
      <c r="BN26" s="34">
        <v>0</v>
      </c>
      <c r="BO26" s="34">
        <v>0</v>
      </c>
      <c r="BP26" s="34">
        <v>0</v>
      </c>
      <c r="BQ26" s="34">
        <v>0</v>
      </c>
      <c r="BR26" s="34">
        <v>0</v>
      </c>
      <c r="BS26" s="34">
        <v>0</v>
      </c>
      <c r="BT26" s="34">
        <v>0</v>
      </c>
      <c r="BU26" s="34">
        <v>0</v>
      </c>
      <c r="BV26" s="34">
        <v>0</v>
      </c>
      <c r="BW26" s="34">
        <v>0</v>
      </c>
      <c r="BX26" s="34">
        <v>0</v>
      </c>
      <c r="BY26" s="34">
        <v>0</v>
      </c>
      <c r="BZ26" s="34">
        <v>0</v>
      </c>
      <c r="CA26" s="34">
        <v>0</v>
      </c>
      <c r="CB26" s="34">
        <v>0</v>
      </c>
      <c r="CC26" s="34">
        <v>0</v>
      </c>
      <c r="CD26" s="34">
        <v>0</v>
      </c>
      <c r="CE26" s="34">
        <v>0</v>
      </c>
      <c r="CF26" s="34">
        <v>0</v>
      </c>
      <c r="CG26" s="34">
        <v>0</v>
      </c>
      <c r="CH26" s="34">
        <v>0</v>
      </c>
      <c r="CI26" s="34">
        <v>0</v>
      </c>
      <c r="CJ26" s="34">
        <v>0</v>
      </c>
      <c r="CK26" s="34">
        <v>0</v>
      </c>
      <c r="CL26" s="34">
        <v>0</v>
      </c>
      <c r="CM26" s="34">
        <v>0</v>
      </c>
      <c r="CN26" s="34">
        <v>0</v>
      </c>
      <c r="CO26" s="34">
        <v>0</v>
      </c>
      <c r="CP26" s="34">
        <v>0</v>
      </c>
      <c r="CQ26" s="34">
        <v>0</v>
      </c>
      <c r="CR26" s="34">
        <v>0</v>
      </c>
      <c r="CS26" s="34">
        <v>0</v>
      </c>
      <c r="CT26" s="34">
        <v>0</v>
      </c>
      <c r="CU26" s="34">
        <v>0</v>
      </c>
      <c r="CV26" s="34">
        <v>0</v>
      </c>
      <c r="CW26" s="34">
        <v>0</v>
      </c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</row>
    <row r="27" spans="1:112" x14ac:dyDescent="0.2">
      <c r="A27" s="1">
        <v>25</v>
      </c>
      <c r="B27" s="34">
        <v>5128</v>
      </c>
      <c r="C27" s="34">
        <v>9788</v>
      </c>
      <c r="D27" s="34">
        <v>10194</v>
      </c>
      <c r="E27" s="34">
        <v>6200</v>
      </c>
      <c r="F27" s="34">
        <v>1054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4">
        <v>0</v>
      </c>
      <c r="BB27" s="34">
        <v>0</v>
      </c>
      <c r="BC27" s="34">
        <v>0</v>
      </c>
      <c r="BD27" s="34">
        <v>0</v>
      </c>
      <c r="BE27" s="34">
        <v>0</v>
      </c>
      <c r="BF27" s="34">
        <v>0</v>
      </c>
      <c r="BG27" s="34">
        <v>0</v>
      </c>
      <c r="BH27" s="34">
        <v>0</v>
      </c>
      <c r="BI27" s="34">
        <v>0</v>
      </c>
      <c r="BJ27" s="34">
        <v>0</v>
      </c>
      <c r="BK27" s="34">
        <v>0</v>
      </c>
      <c r="BL27" s="34">
        <v>0</v>
      </c>
      <c r="BM27" s="34">
        <v>0</v>
      </c>
      <c r="BN27" s="34">
        <v>0</v>
      </c>
      <c r="BO27" s="34">
        <v>0</v>
      </c>
      <c r="BP27" s="34">
        <v>0</v>
      </c>
      <c r="BQ27" s="34">
        <v>0</v>
      </c>
      <c r="BR27" s="34">
        <v>0</v>
      </c>
      <c r="BS27" s="34">
        <v>0</v>
      </c>
      <c r="BT27" s="34">
        <v>0</v>
      </c>
      <c r="BU27" s="34">
        <v>0</v>
      </c>
      <c r="BV27" s="34">
        <v>0</v>
      </c>
      <c r="BW27" s="34">
        <v>0</v>
      </c>
      <c r="BX27" s="34">
        <v>0</v>
      </c>
      <c r="BY27" s="34">
        <v>0</v>
      </c>
      <c r="BZ27" s="34">
        <v>0</v>
      </c>
      <c r="CA27" s="34">
        <v>0</v>
      </c>
      <c r="CB27" s="34">
        <v>0</v>
      </c>
      <c r="CC27" s="34">
        <v>0</v>
      </c>
      <c r="CD27" s="34">
        <v>0</v>
      </c>
      <c r="CE27" s="34">
        <v>0</v>
      </c>
      <c r="CF27" s="34">
        <v>0</v>
      </c>
      <c r="CG27" s="34">
        <v>0</v>
      </c>
      <c r="CH27" s="34">
        <v>0</v>
      </c>
      <c r="CI27" s="34">
        <v>0</v>
      </c>
      <c r="CJ27" s="34">
        <v>0</v>
      </c>
      <c r="CK27" s="34">
        <v>0</v>
      </c>
      <c r="CL27" s="34">
        <v>0</v>
      </c>
      <c r="CM27" s="34">
        <v>0</v>
      </c>
      <c r="CN27" s="34">
        <v>0</v>
      </c>
      <c r="CO27" s="34">
        <v>0</v>
      </c>
      <c r="CP27" s="34">
        <v>0</v>
      </c>
      <c r="CQ27" s="34">
        <v>0</v>
      </c>
      <c r="CR27" s="34">
        <v>0</v>
      </c>
      <c r="CS27" s="34">
        <v>0</v>
      </c>
      <c r="CT27" s="34">
        <v>0</v>
      </c>
      <c r="CU27" s="34">
        <v>0</v>
      </c>
      <c r="CV27" s="34">
        <v>0</v>
      </c>
      <c r="CW27" s="34">
        <v>0</v>
      </c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</row>
    <row r="28" spans="1:112" x14ac:dyDescent="0.2">
      <c r="A28" s="1">
        <v>26</v>
      </c>
      <c r="B28" s="34">
        <v>11888</v>
      </c>
      <c r="C28" s="34">
        <v>5045</v>
      </c>
      <c r="D28" s="34">
        <v>2758</v>
      </c>
      <c r="E28" s="34">
        <v>10567</v>
      </c>
      <c r="F28" s="34">
        <v>5834</v>
      </c>
      <c r="G28" s="34">
        <v>3423</v>
      </c>
      <c r="H28" s="34">
        <v>12911</v>
      </c>
      <c r="I28" s="34">
        <v>4375</v>
      </c>
      <c r="J28" s="34">
        <v>2201</v>
      </c>
      <c r="K28" s="34">
        <v>10320</v>
      </c>
      <c r="L28" s="34">
        <v>6319</v>
      </c>
      <c r="M28" s="34">
        <v>5052</v>
      </c>
      <c r="N28" s="34">
        <v>10048</v>
      </c>
      <c r="O28" s="34">
        <v>8787</v>
      </c>
      <c r="P28" s="34">
        <v>12433</v>
      </c>
      <c r="Q28" s="34">
        <v>10873</v>
      </c>
      <c r="R28" s="34">
        <v>12524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>
        <v>0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0</v>
      </c>
      <c r="BB28" s="34">
        <v>0</v>
      </c>
      <c r="BC28" s="34">
        <v>0</v>
      </c>
      <c r="BD28" s="34">
        <v>0</v>
      </c>
      <c r="BE28" s="34">
        <v>0</v>
      </c>
      <c r="BF28" s="34">
        <v>0</v>
      </c>
      <c r="BG28" s="34">
        <v>0</v>
      </c>
      <c r="BH28" s="34">
        <v>0</v>
      </c>
      <c r="BI28" s="34">
        <v>0</v>
      </c>
      <c r="BJ28" s="34">
        <v>0</v>
      </c>
      <c r="BK28" s="34">
        <v>0</v>
      </c>
      <c r="BL28" s="34">
        <v>0</v>
      </c>
      <c r="BM28" s="34">
        <v>0</v>
      </c>
      <c r="BN28" s="34">
        <v>0</v>
      </c>
      <c r="BO28" s="34">
        <v>0</v>
      </c>
      <c r="BP28" s="34">
        <v>0</v>
      </c>
      <c r="BQ28" s="34">
        <v>0</v>
      </c>
      <c r="BR28" s="34">
        <v>0</v>
      </c>
      <c r="BS28" s="34">
        <v>0</v>
      </c>
      <c r="BT28" s="34">
        <v>0</v>
      </c>
      <c r="BU28" s="34">
        <v>0</v>
      </c>
      <c r="BV28" s="34">
        <v>0</v>
      </c>
      <c r="BW28" s="34">
        <v>0</v>
      </c>
      <c r="BX28" s="34">
        <v>0</v>
      </c>
      <c r="BY28" s="34">
        <v>0</v>
      </c>
      <c r="BZ28" s="34">
        <v>0</v>
      </c>
      <c r="CA28" s="34">
        <v>0</v>
      </c>
      <c r="CB28" s="34">
        <v>0</v>
      </c>
      <c r="CC28" s="34">
        <v>0</v>
      </c>
      <c r="CD28" s="34">
        <v>0</v>
      </c>
      <c r="CE28" s="34">
        <v>0</v>
      </c>
      <c r="CF28" s="34">
        <v>0</v>
      </c>
      <c r="CG28" s="34">
        <v>0</v>
      </c>
      <c r="CH28" s="34">
        <v>0</v>
      </c>
      <c r="CI28" s="34">
        <v>0</v>
      </c>
      <c r="CJ28" s="34">
        <v>0</v>
      </c>
      <c r="CK28" s="34">
        <v>0</v>
      </c>
      <c r="CL28" s="34">
        <v>0</v>
      </c>
      <c r="CM28" s="34">
        <v>0</v>
      </c>
      <c r="CN28" s="34">
        <v>0</v>
      </c>
      <c r="CO28" s="34">
        <v>0</v>
      </c>
      <c r="CP28" s="34">
        <v>0</v>
      </c>
      <c r="CQ28" s="34">
        <v>0</v>
      </c>
      <c r="CR28" s="34">
        <v>0</v>
      </c>
      <c r="CS28" s="34">
        <v>0</v>
      </c>
      <c r="CT28" s="34">
        <v>0</v>
      </c>
      <c r="CU28" s="34">
        <v>0</v>
      </c>
      <c r="CV28" s="34">
        <v>0</v>
      </c>
      <c r="CW28" s="34">
        <v>0</v>
      </c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</row>
    <row r="29" spans="1:112" x14ac:dyDescent="0.2">
      <c r="A29" s="1">
        <v>27</v>
      </c>
      <c r="B29" s="34">
        <v>11704</v>
      </c>
      <c r="C29" s="34">
        <v>6200</v>
      </c>
      <c r="D29" s="34">
        <v>3171</v>
      </c>
      <c r="E29" s="34">
        <v>5961</v>
      </c>
      <c r="F29" s="34">
        <v>3626</v>
      </c>
      <c r="G29" s="34">
        <v>4262</v>
      </c>
      <c r="H29" s="34">
        <v>2749</v>
      </c>
      <c r="I29" s="34">
        <v>11344</v>
      </c>
      <c r="J29" s="34">
        <v>3589</v>
      </c>
      <c r="K29" s="34">
        <v>793</v>
      </c>
      <c r="L29" s="34">
        <v>1967</v>
      </c>
      <c r="M29" s="34">
        <v>13372</v>
      </c>
      <c r="N29" s="34">
        <v>2352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G29" s="34">
        <v>0</v>
      </c>
      <c r="AH29" s="34">
        <v>0</v>
      </c>
      <c r="AI29" s="34">
        <v>0</v>
      </c>
      <c r="AJ29" s="34">
        <v>0</v>
      </c>
      <c r="AK29" s="34">
        <v>0</v>
      </c>
      <c r="AL29" s="34">
        <v>0</v>
      </c>
      <c r="AM29" s="34">
        <v>0</v>
      </c>
      <c r="AN29" s="34">
        <v>0</v>
      </c>
      <c r="AO29" s="34">
        <v>0</v>
      </c>
      <c r="AP29" s="34">
        <v>0</v>
      </c>
      <c r="AQ29" s="34">
        <v>0</v>
      </c>
      <c r="AR29" s="34">
        <v>0</v>
      </c>
      <c r="AS29" s="34">
        <v>0</v>
      </c>
      <c r="AT29" s="34">
        <v>0</v>
      </c>
      <c r="AU29" s="34">
        <v>0</v>
      </c>
      <c r="AV29" s="34">
        <v>0</v>
      </c>
      <c r="AW29" s="34">
        <v>0</v>
      </c>
      <c r="AX29" s="34">
        <v>0</v>
      </c>
      <c r="AY29" s="34">
        <v>0</v>
      </c>
      <c r="AZ29" s="34">
        <v>0</v>
      </c>
      <c r="BA29" s="34">
        <v>0</v>
      </c>
      <c r="BB29" s="34">
        <v>0</v>
      </c>
      <c r="BC29" s="34">
        <v>0</v>
      </c>
      <c r="BD29" s="34">
        <v>0</v>
      </c>
      <c r="BE29" s="34">
        <v>0</v>
      </c>
      <c r="BF29" s="34">
        <v>0</v>
      </c>
      <c r="BG29" s="34">
        <v>0</v>
      </c>
      <c r="BH29" s="34">
        <v>0</v>
      </c>
      <c r="BI29" s="34">
        <v>0</v>
      </c>
      <c r="BJ29" s="34">
        <v>0</v>
      </c>
      <c r="BK29" s="34">
        <v>0</v>
      </c>
      <c r="BL29" s="34">
        <v>0</v>
      </c>
      <c r="BM29" s="34">
        <v>0</v>
      </c>
      <c r="BN29" s="34">
        <v>0</v>
      </c>
      <c r="BO29" s="34">
        <v>0</v>
      </c>
      <c r="BP29" s="34">
        <v>0</v>
      </c>
      <c r="BQ29" s="34">
        <v>0</v>
      </c>
      <c r="BR29" s="34">
        <v>0</v>
      </c>
      <c r="BS29" s="34">
        <v>0</v>
      </c>
      <c r="BT29" s="34">
        <v>0</v>
      </c>
      <c r="BU29" s="34">
        <v>0</v>
      </c>
      <c r="BV29" s="34">
        <v>0</v>
      </c>
      <c r="BW29" s="34">
        <v>0</v>
      </c>
      <c r="BX29" s="34">
        <v>0</v>
      </c>
      <c r="BY29" s="34">
        <v>0</v>
      </c>
      <c r="BZ29" s="34">
        <v>0</v>
      </c>
      <c r="CA29" s="34">
        <v>0</v>
      </c>
      <c r="CB29" s="34">
        <v>0</v>
      </c>
      <c r="CC29" s="34">
        <v>0</v>
      </c>
      <c r="CD29" s="34">
        <v>0</v>
      </c>
      <c r="CE29" s="34">
        <v>0</v>
      </c>
      <c r="CF29" s="34">
        <v>0</v>
      </c>
      <c r="CG29" s="34">
        <v>0</v>
      </c>
      <c r="CH29" s="34">
        <v>0</v>
      </c>
      <c r="CI29" s="34">
        <v>0</v>
      </c>
      <c r="CJ29" s="34">
        <v>0</v>
      </c>
      <c r="CK29" s="34">
        <v>0</v>
      </c>
      <c r="CL29" s="34">
        <v>0</v>
      </c>
      <c r="CM29" s="34">
        <v>0</v>
      </c>
      <c r="CN29" s="34">
        <v>0</v>
      </c>
      <c r="CO29" s="34">
        <v>0</v>
      </c>
      <c r="CP29" s="34">
        <v>0</v>
      </c>
      <c r="CQ29" s="34">
        <v>0</v>
      </c>
      <c r="CR29" s="34">
        <v>0</v>
      </c>
      <c r="CS29" s="34">
        <v>0</v>
      </c>
      <c r="CT29" s="34">
        <v>0</v>
      </c>
      <c r="CU29" s="34">
        <v>0</v>
      </c>
      <c r="CV29" s="34">
        <v>0</v>
      </c>
      <c r="CW29" s="34">
        <v>0</v>
      </c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</row>
    <row r="30" spans="1:112" x14ac:dyDescent="0.2">
      <c r="A30" s="1">
        <v>28</v>
      </c>
      <c r="B30" s="34">
        <v>11410</v>
      </c>
      <c r="C30" s="34">
        <v>10560</v>
      </c>
      <c r="D30" s="34">
        <v>11689</v>
      </c>
      <c r="E30" s="34">
        <v>13295</v>
      </c>
      <c r="F30" s="34">
        <v>10336</v>
      </c>
      <c r="G30" s="34">
        <v>2631</v>
      </c>
      <c r="H30" s="34">
        <v>1540</v>
      </c>
      <c r="I30" s="34">
        <v>10384</v>
      </c>
      <c r="J30" s="34">
        <v>8377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G30" s="34">
        <v>0</v>
      </c>
      <c r="AH30" s="34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0</v>
      </c>
      <c r="AP30" s="34">
        <v>0</v>
      </c>
      <c r="AQ30" s="34">
        <v>0</v>
      </c>
      <c r="AR30" s="34">
        <v>0</v>
      </c>
      <c r="AS30" s="34">
        <v>0</v>
      </c>
      <c r="AT30" s="34">
        <v>0</v>
      </c>
      <c r="AU30" s="34">
        <v>0</v>
      </c>
      <c r="AV30" s="34">
        <v>0</v>
      </c>
      <c r="AW30" s="34">
        <v>0</v>
      </c>
      <c r="AX30" s="34">
        <v>0</v>
      </c>
      <c r="AY30" s="34">
        <v>0</v>
      </c>
      <c r="AZ30" s="34">
        <v>0</v>
      </c>
      <c r="BA30" s="34">
        <v>0</v>
      </c>
      <c r="BB30" s="34">
        <v>0</v>
      </c>
      <c r="BC30" s="34">
        <v>0</v>
      </c>
      <c r="BD30" s="34">
        <v>0</v>
      </c>
      <c r="BE30" s="34">
        <v>0</v>
      </c>
      <c r="BF30" s="34">
        <v>0</v>
      </c>
      <c r="BG30" s="34">
        <v>0</v>
      </c>
      <c r="BH30" s="34">
        <v>0</v>
      </c>
      <c r="BI30" s="34">
        <v>0</v>
      </c>
      <c r="BJ30" s="34">
        <v>0</v>
      </c>
      <c r="BK30" s="34">
        <v>0</v>
      </c>
      <c r="BL30" s="34">
        <v>0</v>
      </c>
      <c r="BM30" s="34">
        <v>0</v>
      </c>
      <c r="BN30" s="34">
        <v>0</v>
      </c>
      <c r="BO30" s="34">
        <v>0</v>
      </c>
      <c r="BP30" s="34">
        <v>0</v>
      </c>
      <c r="BQ30" s="34">
        <v>0</v>
      </c>
      <c r="BR30" s="34">
        <v>0</v>
      </c>
      <c r="BS30" s="34">
        <v>0</v>
      </c>
      <c r="BT30" s="34">
        <v>0</v>
      </c>
      <c r="BU30" s="34">
        <v>0</v>
      </c>
      <c r="BV30" s="34">
        <v>0</v>
      </c>
      <c r="BW30" s="34">
        <v>0</v>
      </c>
      <c r="BX30" s="34">
        <v>0</v>
      </c>
      <c r="BY30" s="34">
        <v>0</v>
      </c>
      <c r="BZ30" s="34">
        <v>0</v>
      </c>
      <c r="CA30" s="34">
        <v>0</v>
      </c>
      <c r="CB30" s="34">
        <v>0</v>
      </c>
      <c r="CC30" s="34">
        <v>0</v>
      </c>
      <c r="CD30" s="34">
        <v>0</v>
      </c>
      <c r="CE30" s="34">
        <v>0</v>
      </c>
      <c r="CF30" s="34">
        <v>0</v>
      </c>
      <c r="CG30" s="34">
        <v>0</v>
      </c>
      <c r="CH30" s="34">
        <v>0</v>
      </c>
      <c r="CI30" s="34">
        <v>0</v>
      </c>
      <c r="CJ30" s="34">
        <v>0</v>
      </c>
      <c r="CK30" s="34">
        <v>0</v>
      </c>
      <c r="CL30" s="34">
        <v>0</v>
      </c>
      <c r="CM30" s="34">
        <v>0</v>
      </c>
      <c r="CN30" s="34">
        <v>0</v>
      </c>
      <c r="CO30" s="34">
        <v>0</v>
      </c>
      <c r="CP30" s="34">
        <v>0</v>
      </c>
      <c r="CQ30" s="34">
        <v>0</v>
      </c>
      <c r="CR30" s="34">
        <v>0</v>
      </c>
      <c r="CS30" s="34">
        <v>0</v>
      </c>
      <c r="CT30" s="34">
        <v>0</v>
      </c>
      <c r="CU30" s="34">
        <v>0</v>
      </c>
      <c r="CV30" s="34">
        <v>0</v>
      </c>
      <c r="CW30" s="34">
        <v>0</v>
      </c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</row>
    <row r="31" spans="1:112" x14ac:dyDescent="0.2">
      <c r="A31" s="1">
        <v>29</v>
      </c>
      <c r="B31" s="34">
        <v>5422</v>
      </c>
      <c r="C31" s="34">
        <v>8772</v>
      </c>
      <c r="D31" s="34">
        <v>10428</v>
      </c>
      <c r="E31" s="34">
        <v>9109</v>
      </c>
      <c r="F31" s="34">
        <v>3789</v>
      </c>
      <c r="G31" s="34">
        <v>11748</v>
      </c>
      <c r="H31" s="34">
        <v>13164</v>
      </c>
      <c r="I31" s="34">
        <v>5178</v>
      </c>
      <c r="J31" s="34">
        <v>11913</v>
      </c>
      <c r="K31" s="34">
        <v>6048</v>
      </c>
      <c r="L31" s="34">
        <v>2717</v>
      </c>
      <c r="M31" s="34">
        <v>4237</v>
      </c>
      <c r="N31" s="34">
        <v>7940</v>
      </c>
      <c r="O31" s="34">
        <v>800</v>
      </c>
      <c r="P31" s="34">
        <v>7873</v>
      </c>
      <c r="Q31" s="34">
        <v>1612</v>
      </c>
      <c r="R31" s="34">
        <v>712</v>
      </c>
      <c r="S31" s="34">
        <v>9385</v>
      </c>
      <c r="T31" s="34">
        <v>8331</v>
      </c>
      <c r="U31" s="34">
        <v>12374</v>
      </c>
      <c r="V31" s="34">
        <v>10083</v>
      </c>
      <c r="W31" s="34">
        <v>5797</v>
      </c>
      <c r="X31" s="34">
        <v>2033</v>
      </c>
      <c r="Y31" s="34">
        <v>11658</v>
      </c>
      <c r="Z31" s="34">
        <v>8146</v>
      </c>
      <c r="AA31" s="34">
        <v>2960</v>
      </c>
      <c r="AB31" s="34">
        <v>6935</v>
      </c>
      <c r="AC31" s="34">
        <v>7915</v>
      </c>
      <c r="AD31" s="34">
        <v>5468</v>
      </c>
      <c r="AE31" s="34">
        <v>6893</v>
      </c>
      <c r="AF31" s="34">
        <v>532</v>
      </c>
      <c r="AG31" s="34">
        <v>4682</v>
      </c>
      <c r="AH31" s="34">
        <v>12001</v>
      </c>
      <c r="AI31" s="34">
        <v>9229</v>
      </c>
      <c r="AJ31" s="34">
        <v>1520</v>
      </c>
      <c r="AK31" s="34">
        <v>1523</v>
      </c>
      <c r="AL31" s="34">
        <v>8073</v>
      </c>
      <c r="AM31" s="34">
        <v>13153</v>
      </c>
      <c r="AN31" s="34">
        <v>11576</v>
      </c>
      <c r="AO31" s="34">
        <v>13124</v>
      </c>
      <c r="AP31" s="34">
        <v>9753</v>
      </c>
      <c r="AQ31" s="34">
        <v>3900</v>
      </c>
      <c r="AR31" s="34">
        <v>12933</v>
      </c>
      <c r="AS31" s="34">
        <v>0</v>
      </c>
      <c r="AT31" s="34">
        <v>0</v>
      </c>
      <c r="AU31" s="34">
        <v>0</v>
      </c>
      <c r="AV31" s="34">
        <v>0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0</v>
      </c>
      <c r="BC31" s="34">
        <v>0</v>
      </c>
      <c r="BD31" s="34">
        <v>0</v>
      </c>
      <c r="BE31" s="34">
        <v>0</v>
      </c>
      <c r="BF31" s="34">
        <v>0</v>
      </c>
      <c r="BG31" s="34">
        <v>0</v>
      </c>
      <c r="BH31" s="34">
        <v>0</v>
      </c>
      <c r="BI31" s="34">
        <v>0</v>
      </c>
      <c r="BJ31" s="34">
        <v>0</v>
      </c>
      <c r="BK31" s="34">
        <v>0</v>
      </c>
      <c r="BL31" s="34">
        <v>0</v>
      </c>
      <c r="BM31" s="34">
        <v>0</v>
      </c>
      <c r="BN31" s="34">
        <v>0</v>
      </c>
      <c r="BO31" s="34">
        <v>0</v>
      </c>
      <c r="BP31" s="34">
        <v>0</v>
      </c>
      <c r="BQ31" s="34">
        <v>0</v>
      </c>
      <c r="BR31" s="34">
        <v>0</v>
      </c>
      <c r="BS31" s="34">
        <v>0</v>
      </c>
      <c r="BT31" s="34">
        <v>0</v>
      </c>
      <c r="BU31" s="34">
        <v>0</v>
      </c>
      <c r="BV31" s="34">
        <v>0</v>
      </c>
      <c r="BW31" s="34">
        <v>0</v>
      </c>
      <c r="BX31" s="34">
        <v>0</v>
      </c>
      <c r="BY31" s="34">
        <v>0</v>
      </c>
      <c r="BZ31" s="34">
        <v>0</v>
      </c>
      <c r="CA31" s="34">
        <v>0</v>
      </c>
      <c r="CB31" s="34">
        <v>0</v>
      </c>
      <c r="CC31" s="34">
        <v>0</v>
      </c>
      <c r="CD31" s="34">
        <v>0</v>
      </c>
      <c r="CE31" s="34">
        <v>0</v>
      </c>
      <c r="CF31" s="34">
        <v>0</v>
      </c>
      <c r="CG31" s="34">
        <v>0</v>
      </c>
      <c r="CH31" s="34">
        <v>0</v>
      </c>
      <c r="CI31" s="34">
        <v>0</v>
      </c>
      <c r="CJ31" s="34">
        <v>0</v>
      </c>
      <c r="CK31" s="34">
        <v>0</v>
      </c>
      <c r="CL31" s="34">
        <v>0</v>
      </c>
      <c r="CM31" s="34">
        <v>0</v>
      </c>
      <c r="CN31" s="34">
        <v>0</v>
      </c>
      <c r="CO31" s="34">
        <v>0</v>
      </c>
      <c r="CP31" s="34">
        <v>0</v>
      </c>
      <c r="CQ31" s="34">
        <v>0</v>
      </c>
      <c r="CR31" s="34">
        <v>0</v>
      </c>
      <c r="CS31" s="34">
        <v>0</v>
      </c>
      <c r="CT31" s="34">
        <v>0</v>
      </c>
      <c r="CU31" s="34">
        <v>0</v>
      </c>
      <c r="CV31" s="34">
        <v>0</v>
      </c>
      <c r="CW31" s="34">
        <v>0</v>
      </c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</row>
    <row r="32" spans="1:112" x14ac:dyDescent="0.2">
      <c r="A32" s="1">
        <v>30</v>
      </c>
      <c r="B32" s="34">
        <v>8351</v>
      </c>
      <c r="C32" s="34">
        <v>7418</v>
      </c>
      <c r="D32" s="34">
        <v>2305</v>
      </c>
      <c r="E32" s="34">
        <v>3868</v>
      </c>
      <c r="F32" s="34">
        <v>1067</v>
      </c>
      <c r="G32" s="34">
        <v>13212</v>
      </c>
      <c r="H32" s="34">
        <v>4926</v>
      </c>
      <c r="I32" s="34">
        <v>10488</v>
      </c>
      <c r="J32" s="34">
        <v>11713</v>
      </c>
      <c r="K32" s="34">
        <v>5329</v>
      </c>
      <c r="L32" s="34">
        <v>6656</v>
      </c>
      <c r="M32" s="34">
        <v>1759</v>
      </c>
      <c r="N32" s="34">
        <v>6638</v>
      </c>
      <c r="O32" s="34">
        <v>3835</v>
      </c>
      <c r="P32" s="34">
        <v>8285</v>
      </c>
      <c r="Q32" s="34">
        <v>9652</v>
      </c>
      <c r="R32" s="34">
        <v>2764</v>
      </c>
      <c r="S32" s="34">
        <v>8014</v>
      </c>
      <c r="T32" s="34">
        <v>5255</v>
      </c>
      <c r="U32" s="34">
        <v>11617</v>
      </c>
      <c r="V32" s="34">
        <v>4773</v>
      </c>
      <c r="W32" s="34">
        <v>8991</v>
      </c>
      <c r="X32" s="34">
        <v>10593</v>
      </c>
      <c r="Y32" s="34">
        <v>6598</v>
      </c>
      <c r="Z32" s="34">
        <v>2812</v>
      </c>
      <c r="AA32" s="34">
        <v>6771</v>
      </c>
      <c r="AB32" s="34">
        <v>3030</v>
      </c>
      <c r="AC32" s="34">
        <v>505</v>
      </c>
      <c r="AD32" s="34">
        <v>8956</v>
      </c>
      <c r="AE32" s="34">
        <v>9204</v>
      </c>
      <c r="AF32" s="34">
        <v>1195</v>
      </c>
      <c r="AG32" s="34">
        <v>9228</v>
      </c>
      <c r="AH32" s="34">
        <v>13166</v>
      </c>
      <c r="AI32" s="34">
        <v>11500</v>
      </c>
      <c r="AJ32" s="34">
        <v>6749</v>
      </c>
      <c r="AK32" s="34">
        <v>12536</v>
      </c>
      <c r="AL32" s="34">
        <v>0</v>
      </c>
      <c r="AM32" s="34">
        <v>0</v>
      </c>
      <c r="AN32" s="34">
        <v>0</v>
      </c>
      <c r="AO32" s="34">
        <v>0</v>
      </c>
      <c r="AP32" s="34">
        <v>0</v>
      </c>
      <c r="AQ32" s="34">
        <v>0</v>
      </c>
      <c r="AR32" s="34">
        <v>0</v>
      </c>
      <c r="AS32" s="34">
        <v>0</v>
      </c>
      <c r="AT32" s="34">
        <v>0</v>
      </c>
      <c r="AU32" s="34">
        <v>0</v>
      </c>
      <c r="AV32" s="34">
        <v>0</v>
      </c>
      <c r="AW32" s="34">
        <v>0</v>
      </c>
      <c r="AX32" s="34">
        <v>0</v>
      </c>
      <c r="AY32" s="34">
        <v>0</v>
      </c>
      <c r="AZ32" s="34">
        <v>0</v>
      </c>
      <c r="BA32" s="34">
        <v>0</v>
      </c>
      <c r="BB32" s="34">
        <v>0</v>
      </c>
      <c r="BC32" s="34">
        <v>0</v>
      </c>
      <c r="BD32" s="34">
        <v>0</v>
      </c>
      <c r="BE32" s="34">
        <v>0</v>
      </c>
      <c r="BF32" s="34">
        <v>0</v>
      </c>
      <c r="BG32" s="34">
        <v>0</v>
      </c>
      <c r="BH32" s="34">
        <v>0</v>
      </c>
      <c r="BI32" s="34">
        <v>0</v>
      </c>
      <c r="BJ32" s="34">
        <v>0</v>
      </c>
      <c r="BK32" s="34">
        <v>0</v>
      </c>
      <c r="BL32" s="34">
        <v>0</v>
      </c>
      <c r="BM32" s="34">
        <v>0</v>
      </c>
      <c r="BN32" s="34">
        <v>0</v>
      </c>
      <c r="BO32" s="34">
        <v>0</v>
      </c>
      <c r="BP32" s="34">
        <v>0</v>
      </c>
      <c r="BQ32" s="34">
        <v>0</v>
      </c>
      <c r="BR32" s="34">
        <v>0</v>
      </c>
      <c r="BS32" s="34">
        <v>0</v>
      </c>
      <c r="BT32" s="34">
        <v>0</v>
      </c>
      <c r="BU32" s="34">
        <v>0</v>
      </c>
      <c r="BV32" s="34">
        <v>0</v>
      </c>
      <c r="BW32" s="34">
        <v>0</v>
      </c>
      <c r="BX32" s="34">
        <v>0</v>
      </c>
      <c r="BY32" s="34">
        <v>0</v>
      </c>
      <c r="BZ32" s="34">
        <v>0</v>
      </c>
      <c r="CA32" s="34">
        <v>0</v>
      </c>
      <c r="CB32" s="34">
        <v>0</v>
      </c>
      <c r="CC32" s="34">
        <v>0</v>
      </c>
      <c r="CD32" s="34">
        <v>0</v>
      </c>
      <c r="CE32" s="34">
        <v>0</v>
      </c>
      <c r="CF32" s="34">
        <v>0</v>
      </c>
      <c r="CG32" s="34">
        <v>0</v>
      </c>
      <c r="CH32" s="34">
        <v>0</v>
      </c>
      <c r="CI32" s="34">
        <v>0</v>
      </c>
      <c r="CJ32" s="34">
        <v>0</v>
      </c>
      <c r="CK32" s="34">
        <v>0</v>
      </c>
      <c r="CL32" s="34">
        <v>0</v>
      </c>
      <c r="CM32" s="34">
        <v>0</v>
      </c>
      <c r="CN32" s="34">
        <v>0</v>
      </c>
      <c r="CO32" s="34">
        <v>0</v>
      </c>
      <c r="CP32" s="34">
        <v>0</v>
      </c>
      <c r="CQ32" s="34">
        <v>0</v>
      </c>
      <c r="CR32" s="34">
        <v>0</v>
      </c>
      <c r="CS32" s="34">
        <v>0</v>
      </c>
      <c r="CT32" s="34">
        <v>0</v>
      </c>
      <c r="CU32" s="34">
        <v>0</v>
      </c>
      <c r="CV32" s="34">
        <v>0</v>
      </c>
      <c r="CW32" s="34">
        <v>0</v>
      </c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</row>
    <row r="33" spans="1:112" x14ac:dyDescent="0.2">
      <c r="A33" s="1">
        <v>31</v>
      </c>
      <c r="B33" s="34">
        <v>3990</v>
      </c>
      <c r="C33" s="34">
        <v>7576</v>
      </c>
      <c r="D33" s="34">
        <v>12797</v>
      </c>
      <c r="E33" s="34">
        <v>2001</v>
      </c>
      <c r="F33" s="34">
        <v>1911</v>
      </c>
      <c r="G33" s="34">
        <v>6750</v>
      </c>
      <c r="H33" s="34">
        <v>8555</v>
      </c>
      <c r="I33" s="34">
        <v>7994</v>
      </c>
      <c r="J33" s="34">
        <v>2253</v>
      </c>
      <c r="K33" s="34">
        <v>2647</v>
      </c>
      <c r="L33" s="34">
        <v>6179</v>
      </c>
      <c r="M33" s="34">
        <v>13004</v>
      </c>
      <c r="N33" s="34">
        <v>2069</v>
      </c>
      <c r="O33" s="34">
        <v>2667</v>
      </c>
      <c r="P33" s="34">
        <v>2149</v>
      </c>
      <c r="Q33" s="34">
        <v>851</v>
      </c>
      <c r="R33" s="34">
        <v>12116</v>
      </c>
      <c r="S33" s="34">
        <v>5581</v>
      </c>
      <c r="T33" s="34">
        <v>6460</v>
      </c>
      <c r="U33" s="34">
        <v>4217</v>
      </c>
      <c r="V33" s="34">
        <v>10620</v>
      </c>
      <c r="W33" s="34">
        <v>3784</v>
      </c>
      <c r="X33" s="34">
        <v>10541</v>
      </c>
      <c r="Y33" s="34">
        <v>9194</v>
      </c>
      <c r="Z33" s="34">
        <v>9208</v>
      </c>
      <c r="AA33" s="34">
        <v>1968</v>
      </c>
      <c r="AB33" s="34">
        <v>4541</v>
      </c>
      <c r="AC33" s="34">
        <v>3601</v>
      </c>
      <c r="AD33" s="34">
        <v>7099</v>
      </c>
      <c r="AE33" s="34">
        <v>4503</v>
      </c>
      <c r="AF33" s="34">
        <v>9735</v>
      </c>
      <c r="AG33" s="34">
        <v>1460</v>
      </c>
      <c r="AH33" s="34">
        <v>4635</v>
      </c>
      <c r="AI33" s="34">
        <v>7443</v>
      </c>
      <c r="AJ33" s="34">
        <v>6906</v>
      </c>
      <c r="AK33" s="34">
        <v>6368</v>
      </c>
      <c r="AL33" s="34">
        <v>1228</v>
      </c>
      <c r="AM33" s="34">
        <v>6803</v>
      </c>
      <c r="AN33" s="34">
        <v>398</v>
      </c>
      <c r="AO33" s="34">
        <v>10414</v>
      </c>
      <c r="AP33" s="34">
        <v>2161</v>
      </c>
      <c r="AQ33" s="34">
        <v>3760</v>
      </c>
      <c r="AR33" s="34">
        <v>6515</v>
      </c>
      <c r="AS33" s="34">
        <v>9467</v>
      </c>
      <c r="AT33" s="34">
        <v>10903</v>
      </c>
      <c r="AU33" s="34">
        <v>11097</v>
      </c>
      <c r="AV33" s="34">
        <v>10740</v>
      </c>
      <c r="AW33" s="34">
        <v>12331</v>
      </c>
      <c r="AX33" s="34">
        <v>2026</v>
      </c>
      <c r="AY33" s="34">
        <v>9209</v>
      </c>
      <c r="AZ33" s="34">
        <v>7188</v>
      </c>
      <c r="BA33" s="34">
        <v>639</v>
      </c>
      <c r="BB33" s="34">
        <v>12691</v>
      </c>
      <c r="BC33" s="34">
        <v>10456</v>
      </c>
      <c r="BD33" s="34">
        <v>1493</v>
      </c>
      <c r="BE33" s="34">
        <v>562</v>
      </c>
      <c r="BF33" s="34">
        <v>4211</v>
      </c>
      <c r="BG33" s="34">
        <v>7588</v>
      </c>
      <c r="BH33" s="34">
        <v>0</v>
      </c>
      <c r="BI33" s="34">
        <v>0</v>
      </c>
      <c r="BJ33" s="34">
        <v>0</v>
      </c>
      <c r="BK33" s="34">
        <v>0</v>
      </c>
      <c r="BL33" s="34">
        <v>0</v>
      </c>
      <c r="BM33" s="34">
        <v>0</v>
      </c>
      <c r="BN33" s="34">
        <v>0</v>
      </c>
      <c r="BO33" s="34">
        <v>0</v>
      </c>
      <c r="BP33" s="34">
        <v>0</v>
      </c>
      <c r="BQ33" s="34">
        <v>0</v>
      </c>
      <c r="BR33" s="34">
        <v>0</v>
      </c>
      <c r="BS33" s="34">
        <v>0</v>
      </c>
      <c r="BT33" s="34">
        <v>0</v>
      </c>
      <c r="BU33" s="34">
        <v>0</v>
      </c>
      <c r="BV33" s="34">
        <v>0</v>
      </c>
      <c r="BW33" s="34">
        <v>0</v>
      </c>
      <c r="BX33" s="34">
        <v>0</v>
      </c>
      <c r="BY33" s="34">
        <v>0</v>
      </c>
      <c r="BZ33" s="34">
        <v>0</v>
      </c>
      <c r="CA33" s="34">
        <v>0</v>
      </c>
      <c r="CB33" s="34">
        <v>0</v>
      </c>
      <c r="CC33" s="34">
        <v>0</v>
      </c>
      <c r="CD33" s="34">
        <v>0</v>
      </c>
      <c r="CE33" s="34">
        <v>0</v>
      </c>
      <c r="CF33" s="34">
        <v>0</v>
      </c>
      <c r="CG33" s="34">
        <v>0</v>
      </c>
      <c r="CH33" s="34">
        <v>0</v>
      </c>
      <c r="CI33" s="34">
        <v>0</v>
      </c>
      <c r="CJ33" s="34">
        <v>0</v>
      </c>
      <c r="CK33" s="34">
        <v>0</v>
      </c>
      <c r="CL33" s="34">
        <v>0</v>
      </c>
      <c r="CM33" s="34">
        <v>0</v>
      </c>
      <c r="CN33" s="34">
        <v>0</v>
      </c>
      <c r="CO33" s="34">
        <v>0</v>
      </c>
      <c r="CP33" s="34">
        <v>0</v>
      </c>
      <c r="CQ33" s="34">
        <v>0</v>
      </c>
      <c r="CR33" s="34">
        <v>0</v>
      </c>
      <c r="CS33" s="34">
        <v>0</v>
      </c>
      <c r="CT33" s="34">
        <v>0</v>
      </c>
      <c r="CU33" s="34">
        <v>0</v>
      </c>
      <c r="CV33" s="34">
        <v>0</v>
      </c>
      <c r="CW33" s="34">
        <v>0</v>
      </c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</row>
    <row r="34" spans="1:112" x14ac:dyDescent="0.2">
      <c r="A34" s="1">
        <v>32</v>
      </c>
      <c r="B34" s="34">
        <v>399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G34" s="34">
        <v>0</v>
      </c>
      <c r="AH34" s="34">
        <v>0</v>
      </c>
      <c r="AI34" s="34">
        <v>0</v>
      </c>
      <c r="AJ34" s="34">
        <v>0</v>
      </c>
      <c r="AK34" s="34">
        <v>0</v>
      </c>
      <c r="AL34" s="34">
        <v>0</v>
      </c>
      <c r="AM34" s="34">
        <v>0</v>
      </c>
      <c r="AN34" s="34">
        <v>0</v>
      </c>
      <c r="AO34" s="34">
        <v>0</v>
      </c>
      <c r="AP34" s="34">
        <v>0</v>
      </c>
      <c r="AQ34" s="34">
        <v>0</v>
      </c>
      <c r="AR34" s="34">
        <v>0</v>
      </c>
      <c r="AS34" s="34">
        <v>0</v>
      </c>
      <c r="AT34" s="34">
        <v>0</v>
      </c>
      <c r="AU34" s="34">
        <v>0</v>
      </c>
      <c r="AV34" s="34">
        <v>0</v>
      </c>
      <c r="AW34" s="34">
        <v>0</v>
      </c>
      <c r="AX34" s="34">
        <v>0</v>
      </c>
      <c r="AY34" s="34">
        <v>0</v>
      </c>
      <c r="AZ34" s="34">
        <v>0</v>
      </c>
      <c r="BA34" s="34">
        <v>0</v>
      </c>
      <c r="BB34" s="34">
        <v>0</v>
      </c>
      <c r="BC34" s="34">
        <v>0</v>
      </c>
      <c r="BD34" s="34">
        <v>0</v>
      </c>
      <c r="BE34" s="34">
        <v>0</v>
      </c>
      <c r="BF34" s="34">
        <v>0</v>
      </c>
      <c r="BG34" s="34">
        <v>0</v>
      </c>
      <c r="BH34" s="34">
        <v>0</v>
      </c>
      <c r="BI34" s="34">
        <v>0</v>
      </c>
      <c r="BJ34" s="34">
        <v>0</v>
      </c>
      <c r="BK34" s="34">
        <v>0</v>
      </c>
      <c r="BL34" s="34">
        <v>0</v>
      </c>
      <c r="BM34" s="34">
        <v>0</v>
      </c>
      <c r="BN34" s="34">
        <v>0</v>
      </c>
      <c r="BO34" s="34">
        <v>0</v>
      </c>
      <c r="BP34" s="34">
        <v>0</v>
      </c>
      <c r="BQ34" s="34">
        <v>0</v>
      </c>
      <c r="BR34" s="34">
        <v>0</v>
      </c>
      <c r="BS34" s="34">
        <v>0</v>
      </c>
      <c r="BT34" s="34">
        <v>0</v>
      </c>
      <c r="BU34" s="34">
        <v>0</v>
      </c>
      <c r="BV34" s="34">
        <v>0</v>
      </c>
      <c r="BW34" s="34">
        <v>0</v>
      </c>
      <c r="BX34" s="34">
        <v>0</v>
      </c>
      <c r="BY34" s="34">
        <v>0</v>
      </c>
      <c r="BZ34" s="34">
        <v>0</v>
      </c>
      <c r="CA34" s="34">
        <v>0</v>
      </c>
      <c r="CB34" s="34">
        <v>0</v>
      </c>
      <c r="CC34" s="34">
        <v>0</v>
      </c>
      <c r="CD34" s="34">
        <v>0</v>
      </c>
      <c r="CE34" s="34">
        <v>0</v>
      </c>
      <c r="CF34" s="34">
        <v>0</v>
      </c>
      <c r="CG34" s="34">
        <v>0</v>
      </c>
      <c r="CH34" s="34">
        <v>0</v>
      </c>
      <c r="CI34" s="34">
        <v>0</v>
      </c>
      <c r="CJ34" s="34">
        <v>0</v>
      </c>
      <c r="CK34" s="34">
        <v>0</v>
      </c>
      <c r="CL34" s="34">
        <v>0</v>
      </c>
      <c r="CM34" s="34">
        <v>0</v>
      </c>
      <c r="CN34" s="34">
        <v>0</v>
      </c>
      <c r="CO34" s="34">
        <v>0</v>
      </c>
      <c r="CP34" s="34">
        <v>0</v>
      </c>
      <c r="CQ34" s="34">
        <v>0</v>
      </c>
      <c r="CR34" s="34">
        <v>0</v>
      </c>
      <c r="CS34" s="34">
        <v>0</v>
      </c>
      <c r="CT34" s="34">
        <v>0</v>
      </c>
      <c r="CU34" s="34">
        <v>0</v>
      </c>
      <c r="CV34" s="34">
        <v>0</v>
      </c>
      <c r="CW34" s="34">
        <v>0</v>
      </c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</row>
    <row r="35" spans="1:112" x14ac:dyDescent="0.2">
      <c r="A35" s="1">
        <v>33</v>
      </c>
      <c r="B35" s="34">
        <v>7792</v>
      </c>
      <c r="C35" s="34">
        <v>4034</v>
      </c>
      <c r="D35" s="34">
        <v>12247</v>
      </c>
      <c r="E35" s="34">
        <v>5394</v>
      </c>
      <c r="F35" s="34">
        <v>10223</v>
      </c>
      <c r="G35" s="34">
        <v>7583</v>
      </c>
      <c r="H35" s="34">
        <v>6254</v>
      </c>
      <c r="I35" s="34">
        <v>3383</v>
      </c>
      <c r="J35" s="34">
        <v>9492</v>
      </c>
      <c r="K35" s="34">
        <v>2971</v>
      </c>
      <c r="L35" s="34">
        <v>5655</v>
      </c>
      <c r="M35" s="34">
        <v>2230</v>
      </c>
      <c r="N35" s="34">
        <v>11760</v>
      </c>
      <c r="O35" s="34">
        <v>13000</v>
      </c>
      <c r="P35" s="34">
        <v>8834</v>
      </c>
      <c r="Q35" s="34">
        <v>12242</v>
      </c>
      <c r="R35" s="34">
        <v>1768</v>
      </c>
      <c r="S35" s="34">
        <v>12255</v>
      </c>
      <c r="T35" s="34">
        <v>1972</v>
      </c>
      <c r="U35" s="34">
        <v>2633</v>
      </c>
      <c r="V35" s="34">
        <v>8109</v>
      </c>
      <c r="W35" s="34">
        <v>1715</v>
      </c>
      <c r="X35" s="34">
        <v>6890</v>
      </c>
      <c r="Y35" s="34">
        <v>8110</v>
      </c>
      <c r="Z35" s="34">
        <v>5482</v>
      </c>
      <c r="AA35" s="34">
        <v>10557</v>
      </c>
      <c r="AB35" s="34">
        <v>1302</v>
      </c>
      <c r="AC35" s="34">
        <v>3320</v>
      </c>
      <c r="AD35" s="34">
        <v>11160</v>
      </c>
      <c r="AE35" s="34">
        <v>0</v>
      </c>
      <c r="AF35" s="34">
        <v>0</v>
      </c>
      <c r="AG35" s="34">
        <v>0</v>
      </c>
      <c r="AH35" s="34">
        <v>0</v>
      </c>
      <c r="AI35" s="34">
        <v>0</v>
      </c>
      <c r="AJ35" s="34">
        <v>0</v>
      </c>
      <c r="AK35" s="34">
        <v>0</v>
      </c>
      <c r="AL35" s="34">
        <v>0</v>
      </c>
      <c r="AM35" s="34">
        <v>0</v>
      </c>
      <c r="AN35" s="34">
        <v>0</v>
      </c>
      <c r="AO35" s="34">
        <v>0</v>
      </c>
      <c r="AP35" s="34">
        <v>0</v>
      </c>
      <c r="AQ35" s="34">
        <v>0</v>
      </c>
      <c r="AR35" s="34">
        <v>0</v>
      </c>
      <c r="AS35" s="34">
        <v>0</v>
      </c>
      <c r="AT35" s="34">
        <v>0</v>
      </c>
      <c r="AU35" s="34">
        <v>0</v>
      </c>
      <c r="AV35" s="34">
        <v>0</v>
      </c>
      <c r="AW35" s="34">
        <v>0</v>
      </c>
      <c r="AX35" s="34">
        <v>0</v>
      </c>
      <c r="AY35" s="34">
        <v>0</v>
      </c>
      <c r="AZ35" s="34">
        <v>0</v>
      </c>
      <c r="BA35" s="34">
        <v>0</v>
      </c>
      <c r="BB35" s="34">
        <v>0</v>
      </c>
      <c r="BC35" s="34">
        <v>0</v>
      </c>
      <c r="BD35" s="34">
        <v>0</v>
      </c>
      <c r="BE35" s="34">
        <v>0</v>
      </c>
      <c r="BF35" s="34">
        <v>0</v>
      </c>
      <c r="BG35" s="34">
        <v>0</v>
      </c>
      <c r="BH35" s="34">
        <v>0</v>
      </c>
      <c r="BI35" s="34">
        <v>0</v>
      </c>
      <c r="BJ35" s="34">
        <v>0</v>
      </c>
      <c r="BK35" s="34">
        <v>0</v>
      </c>
      <c r="BL35" s="34">
        <v>0</v>
      </c>
      <c r="BM35" s="34">
        <v>0</v>
      </c>
      <c r="BN35" s="34">
        <v>0</v>
      </c>
      <c r="BO35" s="34">
        <v>0</v>
      </c>
      <c r="BP35" s="34">
        <v>0</v>
      </c>
      <c r="BQ35" s="34">
        <v>0</v>
      </c>
      <c r="BR35" s="34">
        <v>0</v>
      </c>
      <c r="BS35" s="34">
        <v>0</v>
      </c>
      <c r="BT35" s="34">
        <v>0</v>
      </c>
      <c r="BU35" s="34">
        <v>0</v>
      </c>
      <c r="BV35" s="34">
        <v>0</v>
      </c>
      <c r="BW35" s="34">
        <v>0</v>
      </c>
      <c r="BX35" s="34">
        <v>0</v>
      </c>
      <c r="BY35" s="34">
        <v>0</v>
      </c>
      <c r="BZ35" s="34">
        <v>0</v>
      </c>
      <c r="CA35" s="34">
        <v>0</v>
      </c>
      <c r="CB35" s="34">
        <v>0</v>
      </c>
      <c r="CC35" s="34">
        <v>0</v>
      </c>
      <c r="CD35" s="34">
        <v>0</v>
      </c>
      <c r="CE35" s="34">
        <v>0</v>
      </c>
      <c r="CF35" s="34">
        <v>0</v>
      </c>
      <c r="CG35" s="34">
        <v>0</v>
      </c>
      <c r="CH35" s="34">
        <v>0</v>
      </c>
      <c r="CI35" s="34">
        <v>0</v>
      </c>
      <c r="CJ35" s="34">
        <v>0</v>
      </c>
      <c r="CK35" s="34">
        <v>0</v>
      </c>
      <c r="CL35" s="34">
        <v>0</v>
      </c>
      <c r="CM35" s="34">
        <v>0</v>
      </c>
      <c r="CN35" s="34">
        <v>0</v>
      </c>
      <c r="CO35" s="34">
        <v>0</v>
      </c>
      <c r="CP35" s="34">
        <v>0</v>
      </c>
      <c r="CQ35" s="34">
        <v>0</v>
      </c>
      <c r="CR35" s="34">
        <v>0</v>
      </c>
      <c r="CS35" s="34">
        <v>0</v>
      </c>
      <c r="CT35" s="34">
        <v>0</v>
      </c>
      <c r="CU35" s="34">
        <v>0</v>
      </c>
      <c r="CV35" s="34">
        <v>0</v>
      </c>
      <c r="CW35" s="34">
        <v>0</v>
      </c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</row>
    <row r="36" spans="1:112" x14ac:dyDescent="0.2">
      <c r="A36" s="1">
        <v>34</v>
      </c>
      <c r="B36" s="34">
        <v>2459</v>
      </c>
      <c r="C36" s="34">
        <v>826</v>
      </c>
      <c r="D36" s="34">
        <v>12101</v>
      </c>
      <c r="E36" s="34">
        <v>11083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G36" s="34">
        <v>0</v>
      </c>
      <c r="AH36" s="34">
        <v>0</v>
      </c>
      <c r="AI36" s="34">
        <v>0</v>
      </c>
      <c r="AJ36" s="34">
        <v>0</v>
      </c>
      <c r="AK36" s="34">
        <v>0</v>
      </c>
      <c r="AL36" s="34">
        <v>0</v>
      </c>
      <c r="AM36" s="34">
        <v>0</v>
      </c>
      <c r="AN36" s="34">
        <v>0</v>
      </c>
      <c r="AO36" s="34">
        <v>0</v>
      </c>
      <c r="AP36" s="34">
        <v>0</v>
      </c>
      <c r="AQ36" s="34">
        <v>0</v>
      </c>
      <c r="AR36" s="34">
        <v>0</v>
      </c>
      <c r="AS36" s="34">
        <v>0</v>
      </c>
      <c r="AT36" s="34">
        <v>0</v>
      </c>
      <c r="AU36" s="34">
        <v>0</v>
      </c>
      <c r="AV36" s="34">
        <v>0</v>
      </c>
      <c r="AW36" s="34">
        <v>0</v>
      </c>
      <c r="AX36" s="34">
        <v>0</v>
      </c>
      <c r="AY36" s="34">
        <v>0</v>
      </c>
      <c r="AZ36" s="34">
        <v>0</v>
      </c>
      <c r="BA36" s="34">
        <v>0</v>
      </c>
      <c r="BB36" s="34">
        <v>0</v>
      </c>
      <c r="BC36" s="34">
        <v>0</v>
      </c>
      <c r="BD36" s="34">
        <v>0</v>
      </c>
      <c r="BE36" s="34">
        <v>0</v>
      </c>
      <c r="BF36" s="34">
        <v>0</v>
      </c>
      <c r="BG36" s="34">
        <v>0</v>
      </c>
      <c r="BH36" s="34">
        <v>0</v>
      </c>
      <c r="BI36" s="34">
        <v>0</v>
      </c>
      <c r="BJ36" s="34">
        <v>0</v>
      </c>
      <c r="BK36" s="34">
        <v>0</v>
      </c>
      <c r="BL36" s="34">
        <v>0</v>
      </c>
      <c r="BM36" s="34">
        <v>0</v>
      </c>
      <c r="BN36" s="34">
        <v>0</v>
      </c>
      <c r="BO36" s="34">
        <v>0</v>
      </c>
      <c r="BP36" s="34">
        <v>0</v>
      </c>
      <c r="BQ36" s="34">
        <v>0</v>
      </c>
      <c r="BR36" s="34">
        <v>0</v>
      </c>
      <c r="BS36" s="34">
        <v>0</v>
      </c>
      <c r="BT36" s="34">
        <v>0</v>
      </c>
      <c r="BU36" s="34">
        <v>0</v>
      </c>
      <c r="BV36" s="34">
        <v>0</v>
      </c>
      <c r="BW36" s="34">
        <v>0</v>
      </c>
      <c r="BX36" s="34">
        <v>0</v>
      </c>
      <c r="BY36" s="34">
        <v>0</v>
      </c>
      <c r="BZ36" s="34">
        <v>0</v>
      </c>
      <c r="CA36" s="34">
        <v>0</v>
      </c>
      <c r="CB36" s="34">
        <v>0</v>
      </c>
      <c r="CC36" s="34">
        <v>0</v>
      </c>
      <c r="CD36" s="34">
        <v>0</v>
      </c>
      <c r="CE36" s="34">
        <v>0</v>
      </c>
      <c r="CF36" s="34">
        <v>0</v>
      </c>
      <c r="CG36" s="34">
        <v>0</v>
      </c>
      <c r="CH36" s="34">
        <v>0</v>
      </c>
      <c r="CI36" s="34">
        <v>0</v>
      </c>
      <c r="CJ36" s="34">
        <v>0</v>
      </c>
      <c r="CK36" s="34">
        <v>0</v>
      </c>
      <c r="CL36" s="34">
        <v>0</v>
      </c>
      <c r="CM36" s="34">
        <v>0</v>
      </c>
      <c r="CN36" s="34">
        <v>0</v>
      </c>
      <c r="CO36" s="34">
        <v>0</v>
      </c>
      <c r="CP36" s="34">
        <v>0</v>
      </c>
      <c r="CQ36" s="34">
        <v>0</v>
      </c>
      <c r="CR36" s="34">
        <v>0</v>
      </c>
      <c r="CS36" s="34">
        <v>0</v>
      </c>
      <c r="CT36" s="34">
        <v>0</v>
      </c>
      <c r="CU36" s="34">
        <v>0</v>
      </c>
      <c r="CV36" s="34">
        <v>0</v>
      </c>
      <c r="CW36" s="34">
        <v>0</v>
      </c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</row>
    <row r="37" spans="1:112" x14ac:dyDescent="0.2">
      <c r="A37" s="1">
        <v>35</v>
      </c>
      <c r="B37" s="34">
        <v>3853</v>
      </c>
      <c r="C37" s="34">
        <v>5745</v>
      </c>
      <c r="D37" s="34">
        <v>12276</v>
      </c>
      <c r="E37" s="34">
        <v>12805</v>
      </c>
      <c r="F37" s="34">
        <v>1039</v>
      </c>
      <c r="G37" s="34">
        <v>11037</v>
      </c>
      <c r="H37" s="34">
        <v>5282</v>
      </c>
      <c r="I37" s="34">
        <v>4314</v>
      </c>
      <c r="J37" s="34">
        <v>6645</v>
      </c>
      <c r="K37" s="34">
        <v>4144</v>
      </c>
      <c r="L37" s="34">
        <v>9999</v>
      </c>
      <c r="M37" s="34">
        <v>6848</v>
      </c>
      <c r="N37" s="34">
        <v>7581</v>
      </c>
      <c r="O37" s="34">
        <v>2790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  <c r="AG37" s="34">
        <v>0</v>
      </c>
      <c r="AH37" s="34">
        <v>0</v>
      </c>
      <c r="AI37" s="34">
        <v>0</v>
      </c>
      <c r="AJ37" s="34">
        <v>0</v>
      </c>
      <c r="AK37" s="34">
        <v>0</v>
      </c>
      <c r="AL37" s="34">
        <v>0</v>
      </c>
      <c r="AM37" s="34">
        <v>0</v>
      </c>
      <c r="AN37" s="34">
        <v>0</v>
      </c>
      <c r="AO37" s="34">
        <v>0</v>
      </c>
      <c r="AP37" s="34">
        <v>0</v>
      </c>
      <c r="AQ37" s="34">
        <v>0</v>
      </c>
      <c r="AR37" s="34">
        <v>0</v>
      </c>
      <c r="AS37" s="34">
        <v>0</v>
      </c>
      <c r="AT37" s="34">
        <v>0</v>
      </c>
      <c r="AU37" s="34">
        <v>0</v>
      </c>
      <c r="AV37" s="34">
        <v>0</v>
      </c>
      <c r="AW37" s="34">
        <v>0</v>
      </c>
      <c r="AX37" s="34">
        <v>0</v>
      </c>
      <c r="AY37" s="34">
        <v>0</v>
      </c>
      <c r="AZ37" s="34">
        <v>0</v>
      </c>
      <c r="BA37" s="34">
        <v>0</v>
      </c>
      <c r="BB37" s="34">
        <v>0</v>
      </c>
      <c r="BC37" s="34">
        <v>0</v>
      </c>
      <c r="BD37" s="34">
        <v>0</v>
      </c>
      <c r="BE37" s="34">
        <v>0</v>
      </c>
      <c r="BF37" s="34">
        <v>0</v>
      </c>
      <c r="BG37" s="34">
        <v>0</v>
      </c>
      <c r="BH37" s="34">
        <v>0</v>
      </c>
      <c r="BI37" s="34">
        <v>0</v>
      </c>
      <c r="BJ37" s="34">
        <v>0</v>
      </c>
      <c r="BK37" s="34">
        <v>0</v>
      </c>
      <c r="BL37" s="34">
        <v>0</v>
      </c>
      <c r="BM37" s="34">
        <v>0</v>
      </c>
      <c r="BN37" s="34">
        <v>0</v>
      </c>
      <c r="BO37" s="34">
        <v>0</v>
      </c>
      <c r="BP37" s="34">
        <v>0</v>
      </c>
      <c r="BQ37" s="34">
        <v>0</v>
      </c>
      <c r="BR37" s="34">
        <v>0</v>
      </c>
      <c r="BS37" s="34">
        <v>0</v>
      </c>
      <c r="BT37" s="34">
        <v>0</v>
      </c>
      <c r="BU37" s="34">
        <v>0</v>
      </c>
      <c r="BV37" s="34">
        <v>0</v>
      </c>
      <c r="BW37" s="34">
        <v>0</v>
      </c>
      <c r="BX37" s="34">
        <v>0</v>
      </c>
      <c r="BY37" s="34">
        <v>0</v>
      </c>
      <c r="BZ37" s="34">
        <v>0</v>
      </c>
      <c r="CA37" s="34">
        <v>0</v>
      </c>
      <c r="CB37" s="34">
        <v>0</v>
      </c>
      <c r="CC37" s="34">
        <v>0</v>
      </c>
      <c r="CD37" s="34">
        <v>0</v>
      </c>
      <c r="CE37" s="34">
        <v>0</v>
      </c>
      <c r="CF37" s="34">
        <v>0</v>
      </c>
      <c r="CG37" s="34">
        <v>0</v>
      </c>
      <c r="CH37" s="34">
        <v>0</v>
      </c>
      <c r="CI37" s="34">
        <v>0</v>
      </c>
      <c r="CJ37" s="34">
        <v>0</v>
      </c>
      <c r="CK37" s="34">
        <v>0</v>
      </c>
      <c r="CL37" s="34">
        <v>0</v>
      </c>
      <c r="CM37" s="34">
        <v>0</v>
      </c>
      <c r="CN37" s="34">
        <v>0</v>
      </c>
      <c r="CO37" s="34">
        <v>0</v>
      </c>
      <c r="CP37" s="34">
        <v>0</v>
      </c>
      <c r="CQ37" s="34">
        <v>0</v>
      </c>
      <c r="CR37" s="34">
        <v>0</v>
      </c>
      <c r="CS37" s="34">
        <v>0</v>
      </c>
      <c r="CT37" s="34">
        <v>0</v>
      </c>
      <c r="CU37" s="34">
        <v>0</v>
      </c>
      <c r="CV37" s="34">
        <v>0</v>
      </c>
      <c r="CW37" s="34">
        <v>0</v>
      </c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</row>
    <row r="38" spans="1:112" x14ac:dyDescent="0.2">
      <c r="A38" s="1">
        <v>36</v>
      </c>
      <c r="B38" s="34">
        <v>9077</v>
      </c>
      <c r="C38" s="34">
        <v>8942</v>
      </c>
      <c r="D38" s="34">
        <v>4786</v>
      </c>
      <c r="E38" s="34">
        <v>4630</v>
      </c>
      <c r="F38" s="34">
        <v>7294</v>
      </c>
      <c r="G38" s="34">
        <v>3033</v>
      </c>
      <c r="H38" s="34">
        <v>5057</v>
      </c>
      <c r="I38" s="34">
        <v>6474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G38" s="34">
        <v>0</v>
      </c>
      <c r="AH38" s="34">
        <v>0</v>
      </c>
      <c r="AI38" s="34">
        <v>0</v>
      </c>
      <c r="AJ38" s="34">
        <v>0</v>
      </c>
      <c r="AK38" s="34">
        <v>0</v>
      </c>
      <c r="AL38" s="34">
        <v>0</v>
      </c>
      <c r="AM38" s="34">
        <v>0</v>
      </c>
      <c r="AN38" s="34">
        <v>0</v>
      </c>
      <c r="AO38" s="34">
        <v>0</v>
      </c>
      <c r="AP38" s="34">
        <v>0</v>
      </c>
      <c r="AQ38" s="34">
        <v>0</v>
      </c>
      <c r="AR38" s="34">
        <v>0</v>
      </c>
      <c r="AS38" s="34">
        <v>0</v>
      </c>
      <c r="AT38" s="34">
        <v>0</v>
      </c>
      <c r="AU38" s="34">
        <v>0</v>
      </c>
      <c r="AV38" s="34">
        <v>0</v>
      </c>
      <c r="AW38" s="34">
        <v>0</v>
      </c>
      <c r="AX38" s="34">
        <v>0</v>
      </c>
      <c r="AY38" s="34">
        <v>0</v>
      </c>
      <c r="AZ38" s="34">
        <v>0</v>
      </c>
      <c r="BA38" s="34">
        <v>0</v>
      </c>
      <c r="BB38" s="34">
        <v>0</v>
      </c>
      <c r="BC38" s="34">
        <v>0</v>
      </c>
      <c r="BD38" s="34">
        <v>0</v>
      </c>
      <c r="BE38" s="34">
        <v>0</v>
      </c>
      <c r="BF38" s="34">
        <v>0</v>
      </c>
      <c r="BG38" s="34">
        <v>0</v>
      </c>
      <c r="BH38" s="34">
        <v>0</v>
      </c>
      <c r="BI38" s="34">
        <v>0</v>
      </c>
      <c r="BJ38" s="34">
        <v>0</v>
      </c>
      <c r="BK38" s="34">
        <v>0</v>
      </c>
      <c r="BL38" s="34">
        <v>0</v>
      </c>
      <c r="BM38" s="34">
        <v>0</v>
      </c>
      <c r="BN38" s="34">
        <v>0</v>
      </c>
      <c r="BO38" s="34">
        <v>0</v>
      </c>
      <c r="BP38" s="34">
        <v>0</v>
      </c>
      <c r="BQ38" s="34">
        <v>0</v>
      </c>
      <c r="BR38" s="34">
        <v>0</v>
      </c>
      <c r="BS38" s="34">
        <v>0</v>
      </c>
      <c r="BT38" s="34">
        <v>0</v>
      </c>
      <c r="BU38" s="34">
        <v>0</v>
      </c>
      <c r="BV38" s="34">
        <v>0</v>
      </c>
      <c r="BW38" s="34">
        <v>0</v>
      </c>
      <c r="BX38" s="34">
        <v>0</v>
      </c>
      <c r="BY38" s="34">
        <v>0</v>
      </c>
      <c r="BZ38" s="34">
        <v>0</v>
      </c>
      <c r="CA38" s="34">
        <v>0</v>
      </c>
      <c r="CB38" s="34">
        <v>0</v>
      </c>
      <c r="CC38" s="34">
        <v>0</v>
      </c>
      <c r="CD38" s="34">
        <v>0</v>
      </c>
      <c r="CE38" s="34">
        <v>0</v>
      </c>
      <c r="CF38" s="34">
        <v>0</v>
      </c>
      <c r="CG38" s="34">
        <v>0</v>
      </c>
      <c r="CH38" s="34">
        <v>0</v>
      </c>
      <c r="CI38" s="34">
        <v>0</v>
      </c>
      <c r="CJ38" s="34">
        <v>0</v>
      </c>
      <c r="CK38" s="34">
        <v>0</v>
      </c>
      <c r="CL38" s="34">
        <v>0</v>
      </c>
      <c r="CM38" s="34">
        <v>0</v>
      </c>
      <c r="CN38" s="34">
        <v>0</v>
      </c>
      <c r="CO38" s="34">
        <v>0</v>
      </c>
      <c r="CP38" s="34">
        <v>0</v>
      </c>
      <c r="CQ38" s="34">
        <v>0</v>
      </c>
      <c r="CR38" s="34">
        <v>0</v>
      </c>
      <c r="CS38" s="34">
        <v>0</v>
      </c>
      <c r="CT38" s="34">
        <v>0</v>
      </c>
      <c r="CU38" s="34">
        <v>0</v>
      </c>
      <c r="CV38" s="34">
        <v>0</v>
      </c>
      <c r="CW38" s="34">
        <v>0</v>
      </c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</row>
    <row r="39" spans="1:112" x14ac:dyDescent="0.2">
      <c r="A39" s="1">
        <v>37</v>
      </c>
      <c r="B39" s="34">
        <v>11493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G39" s="34">
        <v>0</v>
      </c>
      <c r="AH39" s="34">
        <v>0</v>
      </c>
      <c r="AI39" s="34">
        <v>0</v>
      </c>
      <c r="AJ39" s="34">
        <v>0</v>
      </c>
      <c r="AK39" s="34">
        <v>0</v>
      </c>
      <c r="AL39" s="34">
        <v>0</v>
      </c>
      <c r="AM39" s="34">
        <v>0</v>
      </c>
      <c r="AN39" s="34">
        <v>0</v>
      </c>
      <c r="AO39" s="34">
        <v>0</v>
      </c>
      <c r="AP39" s="34">
        <v>0</v>
      </c>
      <c r="AQ39" s="34">
        <v>0</v>
      </c>
      <c r="AR39" s="34">
        <v>0</v>
      </c>
      <c r="AS39" s="34">
        <v>0</v>
      </c>
      <c r="AT39" s="34">
        <v>0</v>
      </c>
      <c r="AU39" s="34">
        <v>0</v>
      </c>
      <c r="AV39" s="34">
        <v>0</v>
      </c>
      <c r="AW39" s="34">
        <v>0</v>
      </c>
      <c r="AX39" s="34">
        <v>0</v>
      </c>
      <c r="AY39" s="34">
        <v>0</v>
      </c>
      <c r="AZ39" s="34">
        <v>0</v>
      </c>
      <c r="BA39" s="34">
        <v>0</v>
      </c>
      <c r="BB39" s="34">
        <v>0</v>
      </c>
      <c r="BC39" s="34">
        <v>0</v>
      </c>
      <c r="BD39" s="34">
        <v>0</v>
      </c>
      <c r="BE39" s="34">
        <v>0</v>
      </c>
      <c r="BF39" s="34">
        <v>0</v>
      </c>
      <c r="BG39" s="34">
        <v>0</v>
      </c>
      <c r="BH39" s="34">
        <v>0</v>
      </c>
      <c r="BI39" s="34">
        <v>0</v>
      </c>
      <c r="BJ39" s="34">
        <v>0</v>
      </c>
      <c r="BK39" s="34">
        <v>0</v>
      </c>
      <c r="BL39" s="34">
        <v>0</v>
      </c>
      <c r="BM39" s="34">
        <v>0</v>
      </c>
      <c r="BN39" s="34">
        <v>0</v>
      </c>
      <c r="BO39" s="34">
        <v>0</v>
      </c>
      <c r="BP39" s="34">
        <v>0</v>
      </c>
      <c r="BQ39" s="34">
        <v>0</v>
      </c>
      <c r="BR39" s="34">
        <v>0</v>
      </c>
      <c r="BS39" s="34">
        <v>0</v>
      </c>
      <c r="BT39" s="34">
        <v>0</v>
      </c>
      <c r="BU39" s="34">
        <v>0</v>
      </c>
      <c r="BV39" s="34">
        <v>0</v>
      </c>
      <c r="BW39" s="34">
        <v>0</v>
      </c>
      <c r="BX39" s="34">
        <v>0</v>
      </c>
      <c r="BY39" s="34">
        <v>0</v>
      </c>
      <c r="BZ39" s="34">
        <v>0</v>
      </c>
      <c r="CA39" s="34">
        <v>0</v>
      </c>
      <c r="CB39" s="34">
        <v>0</v>
      </c>
      <c r="CC39" s="34">
        <v>0</v>
      </c>
      <c r="CD39" s="34">
        <v>0</v>
      </c>
      <c r="CE39" s="34">
        <v>0</v>
      </c>
      <c r="CF39" s="34">
        <v>0</v>
      </c>
      <c r="CG39" s="34">
        <v>0</v>
      </c>
      <c r="CH39" s="34">
        <v>0</v>
      </c>
      <c r="CI39" s="34">
        <v>0</v>
      </c>
      <c r="CJ39" s="34">
        <v>0</v>
      </c>
      <c r="CK39" s="34">
        <v>0</v>
      </c>
      <c r="CL39" s="34">
        <v>0</v>
      </c>
      <c r="CM39" s="34">
        <v>0</v>
      </c>
      <c r="CN39" s="34">
        <v>0</v>
      </c>
      <c r="CO39" s="34">
        <v>0</v>
      </c>
      <c r="CP39" s="34">
        <v>0</v>
      </c>
      <c r="CQ39" s="34">
        <v>0</v>
      </c>
      <c r="CR39" s="34">
        <v>0</v>
      </c>
      <c r="CS39" s="34">
        <v>0</v>
      </c>
      <c r="CT39" s="34">
        <v>0</v>
      </c>
      <c r="CU39" s="34">
        <v>0</v>
      </c>
      <c r="CV39" s="34">
        <v>0</v>
      </c>
      <c r="CW39" s="34">
        <v>0</v>
      </c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</row>
    <row r="40" spans="1:112" x14ac:dyDescent="0.2">
      <c r="A40" s="1">
        <v>38</v>
      </c>
      <c r="B40" s="34">
        <v>8685</v>
      </c>
      <c r="C40" s="34">
        <v>11791</v>
      </c>
      <c r="D40" s="34">
        <v>2550</v>
      </c>
      <c r="E40" s="34">
        <v>7524</v>
      </c>
      <c r="F40" s="34">
        <v>4856</v>
      </c>
      <c r="G40" s="34">
        <v>6626</v>
      </c>
      <c r="H40" s="34">
        <v>10680</v>
      </c>
      <c r="I40" s="34">
        <v>8097</v>
      </c>
      <c r="J40" s="34">
        <v>739</v>
      </c>
      <c r="K40" s="34">
        <v>11672</v>
      </c>
      <c r="L40" s="34">
        <v>8816</v>
      </c>
      <c r="M40" s="34">
        <v>10899</v>
      </c>
      <c r="N40" s="34">
        <v>10917</v>
      </c>
      <c r="O40" s="34">
        <v>6802</v>
      </c>
      <c r="P40" s="34">
        <v>12629</v>
      </c>
      <c r="Q40" s="34">
        <v>11387</v>
      </c>
      <c r="R40" s="34">
        <v>8456</v>
      </c>
      <c r="S40" s="34">
        <v>10417</v>
      </c>
      <c r="T40" s="34">
        <v>10146</v>
      </c>
      <c r="U40" s="34">
        <v>6578</v>
      </c>
      <c r="V40" s="34">
        <v>13332</v>
      </c>
      <c r="W40" s="34">
        <v>3233</v>
      </c>
      <c r="X40" s="34">
        <v>1012</v>
      </c>
      <c r="Y40" s="34">
        <v>3842</v>
      </c>
      <c r="Z40" s="34">
        <v>8465</v>
      </c>
      <c r="AA40" s="34">
        <v>4124</v>
      </c>
      <c r="AB40" s="34">
        <v>1906</v>
      </c>
      <c r="AC40" s="34">
        <v>6629</v>
      </c>
      <c r="AD40" s="34">
        <v>5305</v>
      </c>
      <c r="AE40" s="34">
        <v>13365</v>
      </c>
      <c r="AF40" s="34">
        <v>4408</v>
      </c>
      <c r="AG40" s="34">
        <v>8507</v>
      </c>
      <c r="AH40" s="34">
        <v>12615</v>
      </c>
      <c r="AI40" s="34">
        <v>8807</v>
      </c>
      <c r="AJ40" s="34">
        <v>6317</v>
      </c>
      <c r="AK40" s="34">
        <v>9665</v>
      </c>
      <c r="AL40" s="34">
        <v>6456</v>
      </c>
      <c r="AM40" s="34">
        <v>1879</v>
      </c>
      <c r="AN40" s="34">
        <v>5008</v>
      </c>
      <c r="AO40" s="34">
        <v>5232</v>
      </c>
      <c r="AP40" s="34">
        <v>8191</v>
      </c>
      <c r="AQ40" s="34">
        <v>5544</v>
      </c>
      <c r="AR40" s="34">
        <v>8389</v>
      </c>
      <c r="AS40" s="34">
        <v>12156</v>
      </c>
      <c r="AT40" s="34">
        <v>7579</v>
      </c>
      <c r="AU40" s="34">
        <v>6116</v>
      </c>
      <c r="AV40" s="34">
        <v>6956</v>
      </c>
      <c r="AW40" s="34">
        <v>12844</v>
      </c>
      <c r="AX40" s="34">
        <v>9429</v>
      </c>
      <c r="AY40" s="34">
        <v>5736</v>
      </c>
      <c r="AZ40" s="34">
        <v>11261</v>
      </c>
      <c r="BA40" s="34">
        <v>1428</v>
      </c>
      <c r="BB40" s="34">
        <v>13331</v>
      </c>
      <c r="BC40" s="34">
        <v>10893</v>
      </c>
      <c r="BD40" s="34">
        <v>10832</v>
      </c>
      <c r="BE40" s="34">
        <v>6840</v>
      </c>
      <c r="BF40" s="34">
        <v>5731</v>
      </c>
      <c r="BG40" s="34">
        <v>591</v>
      </c>
      <c r="BH40" s="34">
        <v>2176</v>
      </c>
      <c r="BI40" s="34">
        <v>3357</v>
      </c>
      <c r="BJ40" s="34">
        <v>3698</v>
      </c>
      <c r="BK40" s="34">
        <v>4695</v>
      </c>
      <c r="BL40" s="34">
        <v>6481</v>
      </c>
      <c r="BM40" s="34">
        <v>9275</v>
      </c>
      <c r="BN40" s="34">
        <v>4386</v>
      </c>
      <c r="BO40" s="34">
        <v>12608</v>
      </c>
      <c r="BP40" s="34">
        <v>5604</v>
      </c>
      <c r="BQ40" s="34">
        <v>1796</v>
      </c>
      <c r="BR40" s="34">
        <v>2768</v>
      </c>
      <c r="BS40" s="34">
        <v>12415</v>
      </c>
      <c r="BT40" s="34">
        <v>6933</v>
      </c>
      <c r="BU40" s="34">
        <v>11715</v>
      </c>
      <c r="BV40" s="34">
        <v>9788</v>
      </c>
      <c r="BW40" s="34">
        <v>11385</v>
      </c>
      <c r="BX40" s="34">
        <v>9223</v>
      </c>
      <c r="BY40" s="34">
        <v>11004</v>
      </c>
      <c r="BZ40" s="34">
        <v>678</v>
      </c>
      <c r="CA40" s="34">
        <v>12476</v>
      </c>
      <c r="CB40" s="34">
        <v>390</v>
      </c>
      <c r="CC40" s="34">
        <v>9506</v>
      </c>
      <c r="CD40" s="34">
        <v>1905</v>
      </c>
      <c r="CE40" s="34">
        <v>8681</v>
      </c>
      <c r="CF40" s="34">
        <v>7550</v>
      </c>
      <c r="CG40" s="34">
        <v>3556</v>
      </c>
      <c r="CH40" s="34">
        <v>7842</v>
      </c>
      <c r="CI40" s="34">
        <v>9052</v>
      </c>
      <c r="CJ40" s="34">
        <v>11923</v>
      </c>
      <c r="CK40" s="34">
        <v>1778</v>
      </c>
      <c r="CL40" s="34">
        <v>9573</v>
      </c>
      <c r="CM40" s="34">
        <v>8330</v>
      </c>
      <c r="CN40" s="34">
        <v>4960</v>
      </c>
      <c r="CO40" s="34">
        <v>9395</v>
      </c>
      <c r="CP40" s="34">
        <v>13421</v>
      </c>
      <c r="CQ40" s="34">
        <v>8224</v>
      </c>
      <c r="CR40" s="34">
        <v>0</v>
      </c>
      <c r="CS40" s="34">
        <v>0</v>
      </c>
      <c r="CT40" s="34">
        <v>0</v>
      </c>
      <c r="CU40" s="34">
        <v>0</v>
      </c>
      <c r="CV40" s="34">
        <v>0</v>
      </c>
      <c r="CW40" s="34">
        <v>0</v>
      </c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</row>
    <row r="41" spans="1:112" x14ac:dyDescent="0.2">
      <c r="A41" s="1">
        <v>39</v>
      </c>
      <c r="B41" s="34">
        <v>12899</v>
      </c>
      <c r="C41" s="34">
        <v>10174</v>
      </c>
      <c r="D41" s="34">
        <v>2381</v>
      </c>
      <c r="E41" s="34">
        <v>441</v>
      </c>
      <c r="F41" s="34">
        <v>5411</v>
      </c>
      <c r="G41" s="34">
        <v>1856</v>
      </c>
      <c r="H41" s="34">
        <v>3574</v>
      </c>
      <c r="I41" s="34">
        <v>12920</v>
      </c>
      <c r="J41" s="34">
        <v>11734</v>
      </c>
      <c r="K41" s="34">
        <v>5601</v>
      </c>
      <c r="L41" s="34">
        <v>10184</v>
      </c>
      <c r="M41" s="34">
        <v>8775</v>
      </c>
      <c r="N41" s="34">
        <v>1160</v>
      </c>
      <c r="O41" s="34">
        <v>9696</v>
      </c>
      <c r="P41" s="34">
        <v>11664</v>
      </c>
      <c r="Q41" s="34">
        <v>6340</v>
      </c>
      <c r="R41" s="34">
        <v>3473</v>
      </c>
      <c r="S41" s="34">
        <v>13268</v>
      </c>
      <c r="T41" s="34">
        <v>12455</v>
      </c>
      <c r="U41" s="34">
        <v>2488</v>
      </c>
      <c r="V41" s="34">
        <v>6516</v>
      </c>
      <c r="W41" s="34">
        <v>8364</v>
      </c>
      <c r="X41" s="34">
        <v>1872</v>
      </c>
      <c r="Y41" s="34">
        <v>9582</v>
      </c>
      <c r="Z41" s="34">
        <v>1168</v>
      </c>
      <c r="AA41" s="34">
        <v>3170</v>
      </c>
      <c r="AB41" s="34">
        <v>2688</v>
      </c>
      <c r="AC41" s="34">
        <v>12970</v>
      </c>
      <c r="AD41" s="34">
        <v>6983</v>
      </c>
      <c r="AE41" s="34">
        <v>2878</v>
      </c>
      <c r="AF41" s="34">
        <v>12406</v>
      </c>
      <c r="AG41" s="34">
        <v>9687</v>
      </c>
      <c r="AH41" s="34">
        <v>5014</v>
      </c>
      <c r="AI41" s="34">
        <v>937</v>
      </c>
      <c r="AJ41" s="34">
        <v>12736</v>
      </c>
      <c r="AK41" s="34">
        <v>10966</v>
      </c>
      <c r="AL41" s="34">
        <v>6248</v>
      </c>
      <c r="AM41" s="34">
        <v>9003</v>
      </c>
      <c r="AN41" s="34">
        <v>9740</v>
      </c>
      <c r="AO41" s="34">
        <v>9206</v>
      </c>
      <c r="AP41" s="34">
        <v>6452</v>
      </c>
      <c r="AQ41" s="34">
        <v>3541</v>
      </c>
      <c r="AR41" s="34">
        <v>4679</v>
      </c>
      <c r="AS41" s="34">
        <v>4030</v>
      </c>
      <c r="AT41" s="34">
        <v>5829</v>
      </c>
      <c r="AU41" s="34">
        <v>5696</v>
      </c>
      <c r="AV41" s="34">
        <v>0</v>
      </c>
      <c r="AW41" s="34">
        <v>0</v>
      </c>
      <c r="AX41" s="34">
        <v>0</v>
      </c>
      <c r="AY41" s="34">
        <v>0</v>
      </c>
      <c r="AZ41" s="34">
        <v>0</v>
      </c>
      <c r="BA41" s="34">
        <v>0</v>
      </c>
      <c r="BB41" s="34">
        <v>0</v>
      </c>
      <c r="BC41" s="34">
        <v>0</v>
      </c>
      <c r="BD41" s="34">
        <v>0</v>
      </c>
      <c r="BE41" s="34">
        <v>0</v>
      </c>
      <c r="BF41" s="34">
        <v>0</v>
      </c>
      <c r="BG41" s="34">
        <v>0</v>
      </c>
      <c r="BH41" s="34">
        <v>0</v>
      </c>
      <c r="BI41" s="34">
        <v>0</v>
      </c>
      <c r="BJ41" s="34">
        <v>0</v>
      </c>
      <c r="BK41" s="34">
        <v>0</v>
      </c>
      <c r="BL41" s="34">
        <v>0</v>
      </c>
      <c r="BM41" s="34">
        <v>0</v>
      </c>
      <c r="BN41" s="34">
        <v>0</v>
      </c>
      <c r="BO41" s="34">
        <v>0</v>
      </c>
      <c r="BP41" s="34">
        <v>0</v>
      </c>
      <c r="BQ41" s="34">
        <v>0</v>
      </c>
      <c r="BR41" s="34">
        <v>0</v>
      </c>
      <c r="BS41" s="34">
        <v>0</v>
      </c>
      <c r="BT41" s="34">
        <v>0</v>
      </c>
      <c r="BU41" s="34">
        <v>0</v>
      </c>
      <c r="BV41" s="34">
        <v>0</v>
      </c>
      <c r="BW41" s="34">
        <v>0</v>
      </c>
      <c r="BX41" s="34">
        <v>0</v>
      </c>
      <c r="BY41" s="34">
        <v>0</v>
      </c>
      <c r="BZ41" s="34">
        <v>0</v>
      </c>
      <c r="CA41" s="34">
        <v>0</v>
      </c>
      <c r="CB41" s="34">
        <v>0</v>
      </c>
      <c r="CC41" s="34">
        <v>0</v>
      </c>
      <c r="CD41" s="34">
        <v>0</v>
      </c>
      <c r="CE41" s="34">
        <v>0</v>
      </c>
      <c r="CF41" s="34">
        <v>0</v>
      </c>
      <c r="CG41" s="34">
        <v>0</v>
      </c>
      <c r="CH41" s="34">
        <v>0</v>
      </c>
      <c r="CI41" s="34">
        <v>0</v>
      </c>
      <c r="CJ41" s="34">
        <v>0</v>
      </c>
      <c r="CK41" s="34">
        <v>0</v>
      </c>
      <c r="CL41" s="34">
        <v>0</v>
      </c>
      <c r="CM41" s="34">
        <v>0</v>
      </c>
      <c r="CN41" s="34">
        <v>0</v>
      </c>
      <c r="CO41" s="34">
        <v>0</v>
      </c>
      <c r="CP41" s="34">
        <v>0</v>
      </c>
      <c r="CQ41" s="34">
        <v>0</v>
      </c>
      <c r="CR41" s="34">
        <v>0</v>
      </c>
      <c r="CS41" s="34">
        <v>0</v>
      </c>
      <c r="CT41" s="34">
        <v>0</v>
      </c>
      <c r="CU41" s="34">
        <v>0</v>
      </c>
      <c r="CV41" s="34">
        <v>0</v>
      </c>
      <c r="CW41" s="34">
        <v>0</v>
      </c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</row>
    <row r="42" spans="1:112" x14ac:dyDescent="0.2">
      <c r="A42" s="1">
        <v>40</v>
      </c>
      <c r="B42" s="34">
        <v>10583</v>
      </c>
      <c r="C42" s="34">
        <v>9872</v>
      </c>
      <c r="D42" s="34">
        <v>5227</v>
      </c>
      <c r="E42" s="34">
        <v>1160</v>
      </c>
      <c r="F42" s="34">
        <v>9694</v>
      </c>
      <c r="G42" s="34">
        <v>1093</v>
      </c>
      <c r="H42" s="34">
        <v>6371</v>
      </c>
      <c r="I42" s="34">
        <v>10882</v>
      </c>
      <c r="J42" s="34">
        <v>4031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G42" s="34">
        <v>0</v>
      </c>
      <c r="AH42" s="34">
        <v>0</v>
      </c>
      <c r="AI42" s="34">
        <v>0</v>
      </c>
      <c r="AJ42" s="34">
        <v>0</v>
      </c>
      <c r="AK42" s="34">
        <v>0</v>
      </c>
      <c r="AL42" s="34">
        <v>0</v>
      </c>
      <c r="AM42" s="34">
        <v>0</v>
      </c>
      <c r="AN42" s="34">
        <v>0</v>
      </c>
      <c r="AO42" s="34">
        <v>0</v>
      </c>
      <c r="AP42" s="34">
        <v>0</v>
      </c>
      <c r="AQ42" s="34">
        <v>0</v>
      </c>
      <c r="AR42" s="34">
        <v>0</v>
      </c>
      <c r="AS42" s="34">
        <v>0</v>
      </c>
      <c r="AT42" s="34">
        <v>0</v>
      </c>
      <c r="AU42" s="34">
        <v>0</v>
      </c>
      <c r="AV42" s="34">
        <v>0</v>
      </c>
      <c r="AW42" s="34">
        <v>0</v>
      </c>
      <c r="AX42" s="34">
        <v>0</v>
      </c>
      <c r="AY42" s="34">
        <v>0</v>
      </c>
      <c r="AZ42" s="34">
        <v>0</v>
      </c>
      <c r="BA42" s="34">
        <v>0</v>
      </c>
      <c r="BB42" s="34">
        <v>0</v>
      </c>
      <c r="BC42" s="34">
        <v>0</v>
      </c>
      <c r="BD42" s="34">
        <v>0</v>
      </c>
      <c r="BE42" s="34">
        <v>0</v>
      </c>
      <c r="BF42" s="34">
        <v>0</v>
      </c>
      <c r="BG42" s="34">
        <v>0</v>
      </c>
      <c r="BH42" s="34">
        <v>0</v>
      </c>
      <c r="BI42" s="34">
        <v>0</v>
      </c>
      <c r="BJ42" s="34">
        <v>0</v>
      </c>
      <c r="BK42" s="34">
        <v>0</v>
      </c>
      <c r="BL42" s="34">
        <v>0</v>
      </c>
      <c r="BM42" s="34">
        <v>0</v>
      </c>
      <c r="BN42" s="34">
        <v>0</v>
      </c>
      <c r="BO42" s="34">
        <v>0</v>
      </c>
      <c r="BP42" s="34">
        <v>0</v>
      </c>
      <c r="BQ42" s="34">
        <v>0</v>
      </c>
      <c r="BR42" s="34">
        <v>0</v>
      </c>
      <c r="BS42" s="34">
        <v>0</v>
      </c>
      <c r="BT42" s="34">
        <v>0</v>
      </c>
      <c r="BU42" s="34">
        <v>0</v>
      </c>
      <c r="BV42" s="34">
        <v>0</v>
      </c>
      <c r="BW42" s="34">
        <v>0</v>
      </c>
      <c r="BX42" s="34">
        <v>0</v>
      </c>
      <c r="BY42" s="34">
        <v>0</v>
      </c>
      <c r="BZ42" s="34">
        <v>0</v>
      </c>
      <c r="CA42" s="34">
        <v>0</v>
      </c>
      <c r="CB42" s="34">
        <v>0</v>
      </c>
      <c r="CC42" s="34">
        <v>0</v>
      </c>
      <c r="CD42" s="34">
        <v>0</v>
      </c>
      <c r="CE42" s="34">
        <v>0</v>
      </c>
      <c r="CF42" s="34">
        <v>0</v>
      </c>
      <c r="CG42" s="34">
        <v>0</v>
      </c>
      <c r="CH42" s="34">
        <v>0</v>
      </c>
      <c r="CI42" s="34">
        <v>0</v>
      </c>
      <c r="CJ42" s="34">
        <v>0</v>
      </c>
      <c r="CK42" s="34">
        <v>0</v>
      </c>
      <c r="CL42" s="34">
        <v>0</v>
      </c>
      <c r="CM42" s="34">
        <v>0</v>
      </c>
      <c r="CN42" s="34">
        <v>0</v>
      </c>
      <c r="CO42" s="34">
        <v>0</v>
      </c>
      <c r="CP42" s="34">
        <v>0</v>
      </c>
      <c r="CQ42" s="34">
        <v>0</v>
      </c>
      <c r="CR42" s="34">
        <v>0</v>
      </c>
      <c r="CS42" s="34">
        <v>0</v>
      </c>
      <c r="CT42" s="34">
        <v>0</v>
      </c>
      <c r="CU42" s="34">
        <v>0</v>
      </c>
      <c r="CV42" s="34">
        <v>0</v>
      </c>
      <c r="CW42" s="34">
        <v>0</v>
      </c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</row>
    <row r="43" spans="1:112" x14ac:dyDescent="0.2">
      <c r="A43" s="1">
        <v>41</v>
      </c>
      <c r="B43" s="34">
        <v>10073</v>
      </c>
      <c r="C43" s="34">
        <v>10362</v>
      </c>
      <c r="D43" s="34">
        <v>743</v>
      </c>
      <c r="E43" s="34">
        <v>11045</v>
      </c>
      <c r="F43" s="34">
        <v>2831</v>
      </c>
      <c r="G43" s="34">
        <v>3384</v>
      </c>
      <c r="H43" s="34">
        <v>12102</v>
      </c>
      <c r="I43" s="34">
        <v>2885</v>
      </c>
      <c r="J43" s="34">
        <v>13068</v>
      </c>
      <c r="K43" s="34">
        <v>1123</v>
      </c>
      <c r="L43" s="34">
        <v>10440</v>
      </c>
      <c r="M43" s="34">
        <v>9165</v>
      </c>
      <c r="N43" s="34">
        <v>6815</v>
      </c>
      <c r="O43" s="34">
        <v>2853</v>
      </c>
      <c r="P43" s="34">
        <v>5517</v>
      </c>
      <c r="Q43" s="34">
        <v>6180</v>
      </c>
      <c r="R43" s="34">
        <v>5422</v>
      </c>
      <c r="S43" s="34">
        <v>7819</v>
      </c>
      <c r="T43" s="34">
        <v>10663</v>
      </c>
      <c r="U43" s="34">
        <v>7639</v>
      </c>
      <c r="V43" s="34">
        <v>10507</v>
      </c>
      <c r="W43" s="34">
        <v>5506</v>
      </c>
      <c r="X43" s="34">
        <v>8852</v>
      </c>
      <c r="Y43" s="34">
        <v>10257</v>
      </c>
      <c r="Z43" s="34">
        <v>2912</v>
      </c>
      <c r="AA43" s="34">
        <v>12625</v>
      </c>
      <c r="AB43" s="34">
        <v>5130</v>
      </c>
      <c r="AC43" s="34">
        <v>2810</v>
      </c>
      <c r="AD43" s="34">
        <v>3076</v>
      </c>
      <c r="AE43" s="34">
        <v>6088</v>
      </c>
      <c r="AF43" s="34">
        <v>10609</v>
      </c>
      <c r="AG43" s="34">
        <v>11615</v>
      </c>
      <c r="AH43" s="34">
        <v>13249</v>
      </c>
      <c r="AI43" s="34">
        <v>9474</v>
      </c>
      <c r="AJ43" s="34">
        <v>886</v>
      </c>
      <c r="AK43" s="34">
        <v>7583</v>
      </c>
      <c r="AL43" s="34">
        <v>8038</v>
      </c>
      <c r="AM43" s="34">
        <v>3261</v>
      </c>
      <c r="AN43" s="34">
        <v>1471</v>
      </c>
      <c r="AO43" s="34">
        <v>0</v>
      </c>
      <c r="AP43" s="34">
        <v>0</v>
      </c>
      <c r="AQ43" s="34">
        <v>0</v>
      </c>
      <c r="AR43" s="34">
        <v>0</v>
      </c>
      <c r="AS43" s="34">
        <v>0</v>
      </c>
      <c r="AT43" s="34">
        <v>0</v>
      </c>
      <c r="AU43" s="34">
        <v>0</v>
      </c>
      <c r="AV43" s="34">
        <v>0</v>
      </c>
      <c r="AW43" s="34">
        <v>0</v>
      </c>
      <c r="AX43" s="34">
        <v>0</v>
      </c>
      <c r="AY43" s="34">
        <v>0</v>
      </c>
      <c r="AZ43" s="34">
        <v>0</v>
      </c>
      <c r="BA43" s="34">
        <v>0</v>
      </c>
      <c r="BB43" s="34">
        <v>0</v>
      </c>
      <c r="BC43" s="34">
        <v>0</v>
      </c>
      <c r="BD43" s="34">
        <v>0</v>
      </c>
      <c r="BE43" s="34">
        <v>0</v>
      </c>
      <c r="BF43" s="34">
        <v>0</v>
      </c>
      <c r="BG43" s="34">
        <v>0</v>
      </c>
      <c r="BH43" s="34">
        <v>0</v>
      </c>
      <c r="BI43" s="34">
        <v>0</v>
      </c>
      <c r="BJ43" s="34">
        <v>0</v>
      </c>
      <c r="BK43" s="34">
        <v>0</v>
      </c>
      <c r="BL43" s="34">
        <v>0</v>
      </c>
      <c r="BM43" s="34">
        <v>0</v>
      </c>
      <c r="BN43" s="34">
        <v>0</v>
      </c>
      <c r="BO43" s="34">
        <v>0</v>
      </c>
      <c r="BP43" s="34">
        <v>0</v>
      </c>
      <c r="BQ43" s="34">
        <v>0</v>
      </c>
      <c r="BR43" s="34">
        <v>0</v>
      </c>
      <c r="BS43" s="34">
        <v>0</v>
      </c>
      <c r="BT43" s="34">
        <v>0</v>
      </c>
      <c r="BU43" s="34">
        <v>0</v>
      </c>
      <c r="BV43" s="34">
        <v>0</v>
      </c>
      <c r="BW43" s="34">
        <v>0</v>
      </c>
      <c r="BX43" s="34">
        <v>0</v>
      </c>
      <c r="BY43" s="34">
        <v>0</v>
      </c>
      <c r="BZ43" s="34">
        <v>0</v>
      </c>
      <c r="CA43" s="34">
        <v>0</v>
      </c>
      <c r="CB43" s="34">
        <v>0</v>
      </c>
      <c r="CC43" s="34">
        <v>0</v>
      </c>
      <c r="CD43" s="34">
        <v>0</v>
      </c>
      <c r="CE43" s="34">
        <v>0</v>
      </c>
      <c r="CF43" s="34">
        <v>0</v>
      </c>
      <c r="CG43" s="34">
        <v>0</v>
      </c>
      <c r="CH43" s="34">
        <v>0</v>
      </c>
      <c r="CI43" s="34">
        <v>0</v>
      </c>
      <c r="CJ43" s="34">
        <v>0</v>
      </c>
      <c r="CK43" s="34">
        <v>0</v>
      </c>
      <c r="CL43" s="34">
        <v>0</v>
      </c>
      <c r="CM43" s="34">
        <v>0</v>
      </c>
      <c r="CN43" s="34">
        <v>0</v>
      </c>
      <c r="CO43" s="34">
        <v>0</v>
      </c>
      <c r="CP43" s="34">
        <v>0</v>
      </c>
      <c r="CQ43" s="34">
        <v>0</v>
      </c>
      <c r="CR43" s="34">
        <v>0</v>
      </c>
      <c r="CS43" s="34">
        <v>0</v>
      </c>
      <c r="CT43" s="34">
        <v>0</v>
      </c>
      <c r="CU43" s="34">
        <v>0</v>
      </c>
      <c r="CV43" s="34">
        <v>0</v>
      </c>
      <c r="CW43" s="34">
        <v>0</v>
      </c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</row>
    <row r="44" spans="1:112" x14ac:dyDescent="0.2">
      <c r="A44" s="1">
        <v>42</v>
      </c>
      <c r="B44" s="34">
        <v>11635</v>
      </c>
      <c r="C44" s="34">
        <v>6647</v>
      </c>
      <c r="D44" s="34">
        <v>2581</v>
      </c>
      <c r="E44" s="34">
        <v>3307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4">
        <v>0</v>
      </c>
      <c r="AS44" s="34">
        <v>0</v>
      </c>
      <c r="AT44" s="34">
        <v>0</v>
      </c>
      <c r="AU44" s="34">
        <v>0</v>
      </c>
      <c r="AV44" s="34">
        <v>0</v>
      </c>
      <c r="AW44" s="34">
        <v>0</v>
      </c>
      <c r="AX44" s="34">
        <v>0</v>
      </c>
      <c r="AY44" s="34">
        <v>0</v>
      </c>
      <c r="AZ44" s="34">
        <v>0</v>
      </c>
      <c r="BA44" s="34">
        <v>0</v>
      </c>
      <c r="BB44" s="34">
        <v>0</v>
      </c>
      <c r="BC44" s="34">
        <v>0</v>
      </c>
      <c r="BD44" s="34">
        <v>0</v>
      </c>
      <c r="BE44" s="34">
        <v>0</v>
      </c>
      <c r="BF44" s="34">
        <v>0</v>
      </c>
      <c r="BG44" s="34">
        <v>0</v>
      </c>
      <c r="BH44" s="34">
        <v>0</v>
      </c>
      <c r="BI44" s="34">
        <v>0</v>
      </c>
      <c r="BJ44" s="34">
        <v>0</v>
      </c>
      <c r="BK44" s="34">
        <v>0</v>
      </c>
      <c r="BL44" s="34">
        <v>0</v>
      </c>
      <c r="BM44" s="34">
        <v>0</v>
      </c>
      <c r="BN44" s="34">
        <v>0</v>
      </c>
      <c r="BO44" s="34">
        <v>0</v>
      </c>
      <c r="BP44" s="34">
        <v>0</v>
      </c>
      <c r="BQ44" s="34">
        <v>0</v>
      </c>
      <c r="BR44" s="34">
        <v>0</v>
      </c>
      <c r="BS44" s="34">
        <v>0</v>
      </c>
      <c r="BT44" s="34">
        <v>0</v>
      </c>
      <c r="BU44" s="34">
        <v>0</v>
      </c>
      <c r="BV44" s="34">
        <v>0</v>
      </c>
      <c r="BW44" s="34">
        <v>0</v>
      </c>
      <c r="BX44" s="34">
        <v>0</v>
      </c>
      <c r="BY44" s="34">
        <v>0</v>
      </c>
      <c r="BZ44" s="34">
        <v>0</v>
      </c>
      <c r="CA44" s="34">
        <v>0</v>
      </c>
      <c r="CB44" s="34">
        <v>0</v>
      </c>
      <c r="CC44" s="34">
        <v>0</v>
      </c>
      <c r="CD44" s="34">
        <v>0</v>
      </c>
      <c r="CE44" s="34">
        <v>0</v>
      </c>
      <c r="CF44" s="34">
        <v>0</v>
      </c>
      <c r="CG44" s="34">
        <v>0</v>
      </c>
      <c r="CH44" s="34">
        <v>0</v>
      </c>
      <c r="CI44" s="34">
        <v>0</v>
      </c>
      <c r="CJ44" s="34">
        <v>0</v>
      </c>
      <c r="CK44" s="34">
        <v>0</v>
      </c>
      <c r="CL44" s="34">
        <v>0</v>
      </c>
      <c r="CM44" s="34">
        <v>0</v>
      </c>
      <c r="CN44" s="34">
        <v>0</v>
      </c>
      <c r="CO44" s="34">
        <v>0</v>
      </c>
      <c r="CP44" s="34">
        <v>0</v>
      </c>
      <c r="CQ44" s="34">
        <v>0</v>
      </c>
      <c r="CR44" s="34">
        <v>0</v>
      </c>
      <c r="CS44" s="34">
        <v>0</v>
      </c>
      <c r="CT44" s="34">
        <v>0</v>
      </c>
      <c r="CU44" s="34">
        <v>0</v>
      </c>
      <c r="CV44" s="34">
        <v>0</v>
      </c>
      <c r="CW44" s="34">
        <v>0</v>
      </c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</row>
    <row r="45" spans="1:112" x14ac:dyDescent="0.2">
      <c r="A45" s="1">
        <v>43</v>
      </c>
      <c r="B45" s="34">
        <v>12593</v>
      </c>
      <c r="C45" s="34">
        <v>3674</v>
      </c>
      <c r="D45" s="34">
        <v>558</v>
      </c>
      <c r="E45" s="34">
        <v>13309</v>
      </c>
      <c r="F45" s="34">
        <v>5072</v>
      </c>
      <c r="G45" s="34">
        <v>1985</v>
      </c>
      <c r="H45" s="34">
        <v>3954</v>
      </c>
      <c r="I45" s="34">
        <v>13311</v>
      </c>
      <c r="J45" s="34">
        <v>9283</v>
      </c>
      <c r="K45" s="34">
        <v>12751</v>
      </c>
      <c r="L45" s="34">
        <v>641</v>
      </c>
      <c r="M45" s="34">
        <v>2276</v>
      </c>
      <c r="N45" s="34">
        <v>7931</v>
      </c>
      <c r="O45" s="34">
        <v>11714</v>
      </c>
      <c r="P45" s="34">
        <v>374</v>
      </c>
      <c r="Q45" s="34">
        <v>8710</v>
      </c>
      <c r="R45" s="34">
        <v>4337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0</v>
      </c>
      <c r="AQ45" s="34">
        <v>0</v>
      </c>
      <c r="AR45" s="34">
        <v>0</v>
      </c>
      <c r="AS45" s="34">
        <v>0</v>
      </c>
      <c r="AT45" s="34">
        <v>0</v>
      </c>
      <c r="AU45" s="34">
        <v>0</v>
      </c>
      <c r="AV45" s="34">
        <v>0</v>
      </c>
      <c r="AW45" s="34">
        <v>0</v>
      </c>
      <c r="AX45" s="34">
        <v>0</v>
      </c>
      <c r="AY45" s="34">
        <v>0</v>
      </c>
      <c r="AZ45" s="34">
        <v>0</v>
      </c>
      <c r="BA45" s="34">
        <v>0</v>
      </c>
      <c r="BB45" s="34">
        <v>0</v>
      </c>
      <c r="BC45" s="34">
        <v>0</v>
      </c>
      <c r="BD45" s="34">
        <v>0</v>
      </c>
      <c r="BE45" s="34">
        <v>0</v>
      </c>
      <c r="BF45" s="34">
        <v>0</v>
      </c>
      <c r="BG45" s="34">
        <v>0</v>
      </c>
      <c r="BH45" s="34">
        <v>0</v>
      </c>
      <c r="BI45" s="34">
        <v>0</v>
      </c>
      <c r="BJ45" s="34">
        <v>0</v>
      </c>
      <c r="BK45" s="34">
        <v>0</v>
      </c>
      <c r="BL45" s="34">
        <v>0</v>
      </c>
      <c r="BM45" s="34">
        <v>0</v>
      </c>
      <c r="BN45" s="34">
        <v>0</v>
      </c>
      <c r="BO45" s="34">
        <v>0</v>
      </c>
      <c r="BP45" s="34">
        <v>0</v>
      </c>
      <c r="BQ45" s="34">
        <v>0</v>
      </c>
      <c r="BR45" s="34">
        <v>0</v>
      </c>
      <c r="BS45" s="34">
        <v>0</v>
      </c>
      <c r="BT45" s="34">
        <v>0</v>
      </c>
      <c r="BU45" s="34">
        <v>0</v>
      </c>
      <c r="BV45" s="34">
        <v>0</v>
      </c>
      <c r="BW45" s="34">
        <v>0</v>
      </c>
      <c r="BX45" s="34">
        <v>0</v>
      </c>
      <c r="BY45" s="34">
        <v>0</v>
      </c>
      <c r="BZ45" s="34">
        <v>0</v>
      </c>
      <c r="CA45" s="34">
        <v>0</v>
      </c>
      <c r="CB45" s="34">
        <v>0</v>
      </c>
      <c r="CC45" s="34">
        <v>0</v>
      </c>
      <c r="CD45" s="34">
        <v>0</v>
      </c>
      <c r="CE45" s="34">
        <v>0</v>
      </c>
      <c r="CF45" s="34">
        <v>0</v>
      </c>
      <c r="CG45" s="34">
        <v>0</v>
      </c>
      <c r="CH45" s="34">
        <v>0</v>
      </c>
      <c r="CI45" s="34">
        <v>0</v>
      </c>
      <c r="CJ45" s="34">
        <v>0</v>
      </c>
      <c r="CK45" s="34">
        <v>0</v>
      </c>
      <c r="CL45" s="34">
        <v>0</v>
      </c>
      <c r="CM45" s="34">
        <v>0</v>
      </c>
      <c r="CN45" s="34">
        <v>0</v>
      </c>
      <c r="CO45" s="34">
        <v>0</v>
      </c>
      <c r="CP45" s="34">
        <v>0</v>
      </c>
      <c r="CQ45" s="34">
        <v>0</v>
      </c>
      <c r="CR45" s="34">
        <v>0</v>
      </c>
      <c r="CS45" s="34">
        <v>0</v>
      </c>
      <c r="CT45" s="34">
        <v>0</v>
      </c>
      <c r="CU45" s="34">
        <v>0</v>
      </c>
      <c r="CV45" s="34">
        <v>0</v>
      </c>
      <c r="CW45" s="34">
        <v>0</v>
      </c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</row>
    <row r="46" spans="1:112" x14ac:dyDescent="0.2">
      <c r="A46" s="1">
        <v>44</v>
      </c>
      <c r="B46" s="34">
        <v>10207</v>
      </c>
      <c r="C46" s="34">
        <v>5698</v>
      </c>
      <c r="D46" s="34">
        <v>1667</v>
      </c>
      <c r="E46" s="34">
        <v>5612</v>
      </c>
      <c r="F46" s="34">
        <v>9975</v>
      </c>
      <c r="G46" s="34">
        <v>3049</v>
      </c>
      <c r="H46" s="34">
        <v>11049</v>
      </c>
      <c r="I46" s="34">
        <v>6223</v>
      </c>
      <c r="J46" s="34">
        <v>8985</v>
      </c>
      <c r="K46" s="34">
        <v>3054</v>
      </c>
      <c r="L46" s="34">
        <v>11535</v>
      </c>
      <c r="M46" s="34">
        <v>8824</v>
      </c>
      <c r="N46" s="34">
        <v>2940</v>
      </c>
      <c r="O46" s="34">
        <v>5001</v>
      </c>
      <c r="P46" s="34">
        <v>2960</v>
      </c>
      <c r="Q46" s="34">
        <v>11541</v>
      </c>
      <c r="R46" s="34">
        <v>8799</v>
      </c>
      <c r="S46" s="34">
        <v>1288</v>
      </c>
      <c r="T46" s="34">
        <v>440</v>
      </c>
      <c r="U46" s="34">
        <v>3879</v>
      </c>
      <c r="V46" s="34">
        <v>6419</v>
      </c>
      <c r="W46" s="34">
        <v>9809</v>
      </c>
      <c r="X46" s="34">
        <v>9836</v>
      </c>
      <c r="Y46" s="34">
        <v>8514</v>
      </c>
      <c r="Z46" s="34">
        <v>6468</v>
      </c>
      <c r="AA46" s="34">
        <v>3700</v>
      </c>
      <c r="AB46" s="34">
        <v>10203</v>
      </c>
      <c r="AC46" s="34">
        <v>7499</v>
      </c>
      <c r="AD46" s="34">
        <v>3108</v>
      </c>
      <c r="AE46" s="34">
        <v>1286</v>
      </c>
      <c r="AF46" s="34">
        <v>1972</v>
      </c>
      <c r="AG46" s="34">
        <v>12822</v>
      </c>
      <c r="AH46" s="34">
        <v>13408</v>
      </c>
      <c r="AI46" s="34">
        <v>4963</v>
      </c>
      <c r="AJ46" s="34">
        <v>3866</v>
      </c>
      <c r="AK46" s="34">
        <v>10581</v>
      </c>
      <c r="AL46" s="34">
        <v>5768</v>
      </c>
      <c r="AM46" s="34">
        <v>8855</v>
      </c>
      <c r="AN46" s="34">
        <v>6791</v>
      </c>
      <c r="AO46" s="34">
        <v>4935</v>
      </c>
      <c r="AP46" s="34">
        <v>5709</v>
      </c>
      <c r="AQ46" s="34">
        <v>3560</v>
      </c>
      <c r="AR46" s="34">
        <v>5227</v>
      </c>
      <c r="AS46" s="34">
        <v>4307</v>
      </c>
      <c r="AT46" s="34">
        <v>2447</v>
      </c>
      <c r="AU46" s="34">
        <v>6644</v>
      </c>
      <c r="AV46" s="34">
        <v>9277</v>
      </c>
      <c r="AW46" s="34">
        <v>9138</v>
      </c>
      <c r="AX46" s="34">
        <v>1465</v>
      </c>
      <c r="AY46" s="34">
        <v>7896</v>
      </c>
      <c r="AZ46" s="34">
        <v>9373</v>
      </c>
      <c r="BA46" s="34">
        <v>2916</v>
      </c>
      <c r="BB46" s="34">
        <v>5129</v>
      </c>
      <c r="BC46" s="34">
        <v>8965</v>
      </c>
      <c r="BD46" s="34">
        <v>10290</v>
      </c>
      <c r="BE46" s="34">
        <v>11442</v>
      </c>
      <c r="BF46" s="34">
        <v>12810</v>
      </c>
      <c r="BG46" s="34">
        <v>8168</v>
      </c>
      <c r="BH46" s="34">
        <v>12473</v>
      </c>
      <c r="BI46" s="34">
        <v>3089</v>
      </c>
      <c r="BJ46" s="34">
        <v>8844</v>
      </c>
      <c r="BK46" s="34">
        <v>1777</v>
      </c>
      <c r="BL46" s="34">
        <v>7321</v>
      </c>
      <c r="BM46" s="34">
        <v>1947</v>
      </c>
      <c r="BN46" s="34">
        <v>3729</v>
      </c>
      <c r="BO46" s="34">
        <v>9952</v>
      </c>
      <c r="BP46" s="34">
        <v>7962</v>
      </c>
      <c r="BQ46" s="34">
        <v>9462</v>
      </c>
      <c r="BR46" s="34">
        <v>4707</v>
      </c>
      <c r="BS46" s="34">
        <v>3907</v>
      </c>
      <c r="BT46" s="34">
        <v>8700</v>
      </c>
      <c r="BU46" s="34">
        <v>10325</v>
      </c>
      <c r="BV46" s="34">
        <v>11811</v>
      </c>
      <c r="BW46" s="34">
        <v>7766</v>
      </c>
      <c r="BX46" s="34">
        <v>12569</v>
      </c>
      <c r="BY46" s="34">
        <v>8723</v>
      </c>
      <c r="BZ46" s="34">
        <v>0</v>
      </c>
      <c r="CA46" s="34">
        <v>0</v>
      </c>
      <c r="CB46" s="34">
        <v>0</v>
      </c>
      <c r="CC46" s="34">
        <v>0</v>
      </c>
      <c r="CD46" s="34">
        <v>0</v>
      </c>
      <c r="CE46" s="34">
        <v>0</v>
      </c>
      <c r="CF46" s="34">
        <v>0</v>
      </c>
      <c r="CG46" s="34">
        <v>0</v>
      </c>
      <c r="CH46" s="34">
        <v>0</v>
      </c>
      <c r="CI46" s="34">
        <v>0</v>
      </c>
      <c r="CJ46" s="34">
        <v>0</v>
      </c>
      <c r="CK46" s="34">
        <v>0</v>
      </c>
      <c r="CL46" s="34">
        <v>0</v>
      </c>
      <c r="CM46" s="34">
        <v>0</v>
      </c>
      <c r="CN46" s="34">
        <v>0</v>
      </c>
      <c r="CO46" s="34">
        <v>0</v>
      </c>
      <c r="CP46" s="34">
        <v>0</v>
      </c>
      <c r="CQ46" s="34">
        <v>0</v>
      </c>
      <c r="CR46" s="34">
        <v>0</v>
      </c>
      <c r="CS46" s="34">
        <v>0</v>
      </c>
      <c r="CT46" s="34">
        <v>0</v>
      </c>
      <c r="CU46" s="34">
        <v>0</v>
      </c>
      <c r="CV46" s="34">
        <v>0</v>
      </c>
      <c r="CW46" s="34">
        <v>0</v>
      </c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</row>
    <row r="47" spans="1:112" x14ac:dyDescent="0.2">
      <c r="A47" s="1">
        <v>45</v>
      </c>
      <c r="B47" s="34">
        <v>11376</v>
      </c>
      <c r="C47" s="34">
        <v>413</v>
      </c>
      <c r="D47" s="34">
        <v>8262</v>
      </c>
      <c r="E47" s="34">
        <v>5519</v>
      </c>
      <c r="F47" s="34">
        <v>11459</v>
      </c>
      <c r="G47" s="34">
        <v>12397</v>
      </c>
      <c r="H47" s="34">
        <v>8180</v>
      </c>
      <c r="I47" s="34">
        <v>3195</v>
      </c>
      <c r="J47" s="34">
        <v>9153</v>
      </c>
      <c r="K47" s="34">
        <v>714</v>
      </c>
      <c r="L47" s="34">
        <v>1855</v>
      </c>
      <c r="M47" s="34">
        <v>8182</v>
      </c>
      <c r="N47" s="34">
        <v>5838</v>
      </c>
      <c r="O47" s="34">
        <v>10794</v>
      </c>
      <c r="P47" s="34">
        <v>531</v>
      </c>
      <c r="Q47" s="34">
        <v>8340</v>
      </c>
      <c r="R47" s="34">
        <v>10222</v>
      </c>
      <c r="S47" s="34">
        <v>1506</v>
      </c>
      <c r="T47" s="34">
        <v>5619</v>
      </c>
      <c r="U47" s="34">
        <v>9603</v>
      </c>
      <c r="V47" s="34">
        <v>3972</v>
      </c>
      <c r="W47" s="34">
        <v>12683</v>
      </c>
      <c r="X47" s="34">
        <v>6639</v>
      </c>
      <c r="Y47" s="34">
        <v>978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G47" s="34">
        <v>0</v>
      </c>
      <c r="AH47" s="34">
        <v>0</v>
      </c>
      <c r="AI47" s="34">
        <v>0</v>
      </c>
      <c r="AJ47" s="34">
        <v>0</v>
      </c>
      <c r="AK47" s="34">
        <v>0</v>
      </c>
      <c r="AL47" s="34">
        <v>0</v>
      </c>
      <c r="AM47" s="34">
        <v>0</v>
      </c>
      <c r="AN47" s="34">
        <v>0</v>
      </c>
      <c r="AO47" s="34">
        <v>0</v>
      </c>
      <c r="AP47" s="34">
        <v>0</v>
      </c>
      <c r="AQ47" s="34">
        <v>0</v>
      </c>
      <c r="AR47" s="34">
        <v>0</v>
      </c>
      <c r="AS47" s="34">
        <v>0</v>
      </c>
      <c r="AT47" s="34">
        <v>0</v>
      </c>
      <c r="AU47" s="34">
        <v>0</v>
      </c>
      <c r="AV47" s="34">
        <v>0</v>
      </c>
      <c r="AW47" s="34">
        <v>0</v>
      </c>
      <c r="AX47" s="34">
        <v>0</v>
      </c>
      <c r="AY47" s="34">
        <v>0</v>
      </c>
      <c r="AZ47" s="34">
        <v>0</v>
      </c>
      <c r="BA47" s="34">
        <v>0</v>
      </c>
      <c r="BB47" s="34">
        <v>0</v>
      </c>
      <c r="BC47" s="34">
        <v>0</v>
      </c>
      <c r="BD47" s="34">
        <v>0</v>
      </c>
      <c r="BE47" s="34">
        <v>0</v>
      </c>
      <c r="BF47" s="34">
        <v>0</v>
      </c>
      <c r="BG47" s="34">
        <v>0</v>
      </c>
      <c r="BH47" s="34">
        <v>0</v>
      </c>
      <c r="BI47" s="34">
        <v>0</v>
      </c>
      <c r="BJ47" s="34">
        <v>0</v>
      </c>
      <c r="BK47" s="34">
        <v>0</v>
      </c>
      <c r="BL47" s="34">
        <v>0</v>
      </c>
      <c r="BM47" s="34">
        <v>0</v>
      </c>
      <c r="BN47" s="34">
        <v>0</v>
      </c>
      <c r="BO47" s="34">
        <v>0</v>
      </c>
      <c r="BP47" s="34">
        <v>0</v>
      </c>
      <c r="BQ47" s="34">
        <v>0</v>
      </c>
      <c r="BR47" s="34">
        <v>0</v>
      </c>
      <c r="BS47" s="34">
        <v>0</v>
      </c>
      <c r="BT47" s="34">
        <v>0</v>
      </c>
      <c r="BU47" s="34">
        <v>0</v>
      </c>
      <c r="BV47" s="34">
        <v>0</v>
      </c>
      <c r="BW47" s="34">
        <v>0</v>
      </c>
      <c r="BX47" s="34">
        <v>0</v>
      </c>
      <c r="BY47" s="34">
        <v>0</v>
      </c>
      <c r="BZ47" s="34">
        <v>0</v>
      </c>
      <c r="CA47" s="34">
        <v>0</v>
      </c>
      <c r="CB47" s="34">
        <v>0</v>
      </c>
      <c r="CC47" s="34">
        <v>0</v>
      </c>
      <c r="CD47" s="34">
        <v>0</v>
      </c>
      <c r="CE47" s="34">
        <v>0</v>
      </c>
      <c r="CF47" s="34">
        <v>0</v>
      </c>
      <c r="CG47" s="34">
        <v>0</v>
      </c>
      <c r="CH47" s="34">
        <v>0</v>
      </c>
      <c r="CI47" s="34">
        <v>0</v>
      </c>
      <c r="CJ47" s="34">
        <v>0</v>
      </c>
      <c r="CK47" s="34">
        <v>0</v>
      </c>
      <c r="CL47" s="34">
        <v>0</v>
      </c>
      <c r="CM47" s="34">
        <v>0</v>
      </c>
      <c r="CN47" s="34">
        <v>0</v>
      </c>
      <c r="CO47" s="34">
        <v>0</v>
      </c>
      <c r="CP47" s="34">
        <v>0</v>
      </c>
      <c r="CQ47" s="34">
        <v>0</v>
      </c>
      <c r="CR47" s="34">
        <v>0</v>
      </c>
      <c r="CS47" s="34">
        <v>0</v>
      </c>
      <c r="CT47" s="34">
        <v>0</v>
      </c>
      <c r="CU47" s="34">
        <v>0</v>
      </c>
      <c r="CV47" s="34">
        <v>0</v>
      </c>
      <c r="CW47" s="34">
        <v>0</v>
      </c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</row>
    <row r="48" spans="1:112" x14ac:dyDescent="0.2">
      <c r="A48" s="1">
        <v>46</v>
      </c>
      <c r="B48" s="34">
        <v>848</v>
      </c>
      <c r="C48" s="34">
        <v>3718</v>
      </c>
      <c r="D48" s="34">
        <v>9262</v>
      </c>
      <c r="E48" s="34">
        <v>8671</v>
      </c>
      <c r="F48" s="34">
        <v>2003</v>
      </c>
      <c r="G48" s="34">
        <v>3752</v>
      </c>
      <c r="H48" s="34">
        <v>1256</v>
      </c>
      <c r="I48" s="34">
        <v>9608</v>
      </c>
      <c r="J48" s="34">
        <v>11131</v>
      </c>
      <c r="K48" s="34">
        <v>2673</v>
      </c>
      <c r="L48" s="34">
        <v>8752</v>
      </c>
      <c r="M48" s="34">
        <v>4589</v>
      </c>
      <c r="N48" s="34">
        <v>8547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  <c r="AG48" s="34">
        <v>0</v>
      </c>
      <c r="AH48" s="34">
        <v>0</v>
      </c>
      <c r="AI48" s="34">
        <v>0</v>
      </c>
      <c r="AJ48" s="34">
        <v>0</v>
      </c>
      <c r="AK48" s="34">
        <v>0</v>
      </c>
      <c r="AL48" s="34">
        <v>0</v>
      </c>
      <c r="AM48" s="34">
        <v>0</v>
      </c>
      <c r="AN48" s="34">
        <v>0</v>
      </c>
      <c r="AO48" s="34">
        <v>0</v>
      </c>
      <c r="AP48" s="34">
        <v>0</v>
      </c>
      <c r="AQ48" s="34">
        <v>0</v>
      </c>
      <c r="AR48" s="34">
        <v>0</v>
      </c>
      <c r="AS48" s="34">
        <v>0</v>
      </c>
      <c r="AT48" s="34">
        <v>0</v>
      </c>
      <c r="AU48" s="34">
        <v>0</v>
      </c>
      <c r="AV48" s="34">
        <v>0</v>
      </c>
      <c r="AW48" s="34">
        <v>0</v>
      </c>
      <c r="AX48" s="34">
        <v>0</v>
      </c>
      <c r="AY48" s="34">
        <v>0</v>
      </c>
      <c r="AZ48" s="34">
        <v>0</v>
      </c>
      <c r="BA48" s="34">
        <v>0</v>
      </c>
      <c r="BB48" s="34">
        <v>0</v>
      </c>
      <c r="BC48" s="34">
        <v>0</v>
      </c>
      <c r="BD48" s="34">
        <v>0</v>
      </c>
      <c r="BE48" s="34">
        <v>0</v>
      </c>
      <c r="BF48" s="34">
        <v>0</v>
      </c>
      <c r="BG48" s="34">
        <v>0</v>
      </c>
      <c r="BH48" s="34">
        <v>0</v>
      </c>
      <c r="BI48" s="34">
        <v>0</v>
      </c>
      <c r="BJ48" s="34">
        <v>0</v>
      </c>
      <c r="BK48" s="34">
        <v>0</v>
      </c>
      <c r="BL48" s="34">
        <v>0</v>
      </c>
      <c r="BM48" s="34">
        <v>0</v>
      </c>
      <c r="BN48" s="34">
        <v>0</v>
      </c>
      <c r="BO48" s="34">
        <v>0</v>
      </c>
      <c r="BP48" s="34">
        <v>0</v>
      </c>
      <c r="BQ48" s="34">
        <v>0</v>
      </c>
      <c r="BR48" s="34">
        <v>0</v>
      </c>
      <c r="BS48" s="34">
        <v>0</v>
      </c>
      <c r="BT48" s="34">
        <v>0</v>
      </c>
      <c r="BU48" s="34">
        <v>0</v>
      </c>
      <c r="BV48" s="34">
        <v>0</v>
      </c>
      <c r="BW48" s="34">
        <v>0</v>
      </c>
      <c r="BX48" s="34">
        <v>0</v>
      </c>
      <c r="BY48" s="34">
        <v>0</v>
      </c>
      <c r="BZ48" s="34">
        <v>0</v>
      </c>
      <c r="CA48" s="34">
        <v>0</v>
      </c>
      <c r="CB48" s="34">
        <v>0</v>
      </c>
      <c r="CC48" s="34">
        <v>0</v>
      </c>
      <c r="CD48" s="34">
        <v>0</v>
      </c>
      <c r="CE48" s="34">
        <v>0</v>
      </c>
      <c r="CF48" s="34">
        <v>0</v>
      </c>
      <c r="CG48" s="34">
        <v>0</v>
      </c>
      <c r="CH48" s="34">
        <v>0</v>
      </c>
      <c r="CI48" s="34">
        <v>0</v>
      </c>
      <c r="CJ48" s="34">
        <v>0</v>
      </c>
      <c r="CK48" s="34">
        <v>0</v>
      </c>
      <c r="CL48" s="34">
        <v>0</v>
      </c>
      <c r="CM48" s="34">
        <v>0</v>
      </c>
      <c r="CN48" s="34">
        <v>0</v>
      </c>
      <c r="CO48" s="34">
        <v>0</v>
      </c>
      <c r="CP48" s="34">
        <v>0</v>
      </c>
      <c r="CQ48" s="34">
        <v>0</v>
      </c>
      <c r="CR48" s="34">
        <v>0</v>
      </c>
      <c r="CS48" s="34">
        <v>0</v>
      </c>
      <c r="CT48" s="34">
        <v>0</v>
      </c>
      <c r="CU48" s="34">
        <v>0</v>
      </c>
      <c r="CV48" s="34">
        <v>0</v>
      </c>
      <c r="CW48" s="34">
        <v>0</v>
      </c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</row>
    <row r="49" spans="1:112" x14ac:dyDescent="0.2">
      <c r="A49" s="1">
        <v>47</v>
      </c>
      <c r="B49" s="34">
        <v>6903</v>
      </c>
      <c r="C49" s="34">
        <v>1687</v>
      </c>
      <c r="D49" s="34">
        <v>4033</v>
      </c>
      <c r="E49" s="34">
        <v>3637</v>
      </c>
      <c r="F49" s="34">
        <v>11164</v>
      </c>
      <c r="G49" s="34">
        <v>6689</v>
      </c>
      <c r="H49" s="34">
        <v>1054</v>
      </c>
      <c r="I49" s="34">
        <v>2009</v>
      </c>
      <c r="J49" s="34">
        <v>12477</v>
      </c>
      <c r="K49" s="34">
        <v>9741</v>
      </c>
      <c r="L49" s="34">
        <v>6524</v>
      </c>
      <c r="M49" s="34">
        <v>6573</v>
      </c>
      <c r="N49" s="34">
        <v>5250</v>
      </c>
      <c r="O49" s="34">
        <v>5526</v>
      </c>
      <c r="P49" s="34">
        <v>7942</v>
      </c>
      <c r="Q49" s="34">
        <v>4529</v>
      </c>
      <c r="R49" s="34">
        <v>548</v>
      </c>
      <c r="S49" s="34">
        <v>3945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G49" s="34">
        <v>0</v>
      </c>
      <c r="AH49" s="34">
        <v>0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0</v>
      </c>
      <c r="AO49" s="34">
        <v>0</v>
      </c>
      <c r="AP49" s="34">
        <v>0</v>
      </c>
      <c r="AQ49" s="34">
        <v>0</v>
      </c>
      <c r="AR49" s="34">
        <v>0</v>
      </c>
      <c r="AS49" s="34">
        <v>0</v>
      </c>
      <c r="AT49" s="34">
        <v>0</v>
      </c>
      <c r="AU49" s="34">
        <v>0</v>
      </c>
      <c r="AV49" s="34">
        <v>0</v>
      </c>
      <c r="AW49" s="34">
        <v>0</v>
      </c>
      <c r="AX49" s="34">
        <v>0</v>
      </c>
      <c r="AY49" s="34">
        <v>0</v>
      </c>
      <c r="AZ49" s="34">
        <v>0</v>
      </c>
      <c r="BA49" s="34">
        <v>0</v>
      </c>
      <c r="BB49" s="34">
        <v>0</v>
      </c>
      <c r="BC49" s="34">
        <v>0</v>
      </c>
      <c r="BD49" s="34">
        <v>0</v>
      </c>
      <c r="BE49" s="34">
        <v>0</v>
      </c>
      <c r="BF49" s="34">
        <v>0</v>
      </c>
      <c r="BG49" s="34">
        <v>0</v>
      </c>
      <c r="BH49" s="34">
        <v>0</v>
      </c>
      <c r="BI49" s="34">
        <v>0</v>
      </c>
      <c r="BJ49" s="34">
        <v>0</v>
      </c>
      <c r="BK49" s="34">
        <v>0</v>
      </c>
      <c r="BL49" s="34">
        <v>0</v>
      </c>
      <c r="BM49" s="34">
        <v>0</v>
      </c>
      <c r="BN49" s="34">
        <v>0</v>
      </c>
      <c r="BO49" s="34">
        <v>0</v>
      </c>
      <c r="BP49" s="34">
        <v>0</v>
      </c>
      <c r="BQ49" s="34">
        <v>0</v>
      </c>
      <c r="BR49" s="34">
        <v>0</v>
      </c>
      <c r="BS49" s="34">
        <v>0</v>
      </c>
      <c r="BT49" s="34">
        <v>0</v>
      </c>
      <c r="BU49" s="34">
        <v>0</v>
      </c>
      <c r="BV49" s="34">
        <v>0</v>
      </c>
      <c r="BW49" s="34">
        <v>0</v>
      </c>
      <c r="BX49" s="34">
        <v>0</v>
      </c>
      <c r="BY49" s="34">
        <v>0</v>
      </c>
      <c r="BZ49" s="34">
        <v>0</v>
      </c>
      <c r="CA49" s="34">
        <v>0</v>
      </c>
      <c r="CB49" s="34">
        <v>0</v>
      </c>
      <c r="CC49" s="34">
        <v>0</v>
      </c>
      <c r="CD49" s="34">
        <v>0</v>
      </c>
      <c r="CE49" s="34">
        <v>0</v>
      </c>
      <c r="CF49" s="34">
        <v>0</v>
      </c>
      <c r="CG49" s="34">
        <v>0</v>
      </c>
      <c r="CH49" s="34">
        <v>0</v>
      </c>
      <c r="CI49" s="34">
        <v>0</v>
      </c>
      <c r="CJ49" s="34">
        <v>0</v>
      </c>
      <c r="CK49" s="34">
        <v>0</v>
      </c>
      <c r="CL49" s="34">
        <v>0</v>
      </c>
      <c r="CM49" s="34">
        <v>0</v>
      </c>
      <c r="CN49" s="34">
        <v>0</v>
      </c>
      <c r="CO49" s="34">
        <v>0</v>
      </c>
      <c r="CP49" s="34">
        <v>0</v>
      </c>
      <c r="CQ49" s="34">
        <v>0</v>
      </c>
      <c r="CR49" s="34">
        <v>0</v>
      </c>
      <c r="CS49" s="34">
        <v>0</v>
      </c>
      <c r="CT49" s="34">
        <v>0</v>
      </c>
      <c r="CU49" s="34">
        <v>0</v>
      </c>
      <c r="CV49" s="34">
        <v>0</v>
      </c>
      <c r="CW49" s="34">
        <v>0</v>
      </c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</row>
    <row r="50" spans="1:112" x14ac:dyDescent="0.2">
      <c r="A50" s="1">
        <v>48</v>
      </c>
      <c r="B50" s="34">
        <v>6774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G50" s="34">
        <v>0</v>
      </c>
      <c r="AH50" s="34">
        <v>0</v>
      </c>
      <c r="AI50" s="34">
        <v>0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0</v>
      </c>
      <c r="AQ50" s="34">
        <v>0</v>
      </c>
      <c r="AR50" s="34">
        <v>0</v>
      </c>
      <c r="AS50" s="34">
        <v>0</v>
      </c>
      <c r="AT50" s="34">
        <v>0</v>
      </c>
      <c r="AU50" s="34">
        <v>0</v>
      </c>
      <c r="AV50" s="34">
        <v>0</v>
      </c>
      <c r="AW50" s="34">
        <v>0</v>
      </c>
      <c r="AX50" s="34">
        <v>0</v>
      </c>
      <c r="AY50" s="34">
        <v>0</v>
      </c>
      <c r="AZ50" s="34">
        <v>0</v>
      </c>
      <c r="BA50" s="34">
        <v>0</v>
      </c>
      <c r="BB50" s="34">
        <v>0</v>
      </c>
      <c r="BC50" s="34">
        <v>0</v>
      </c>
      <c r="BD50" s="34">
        <v>0</v>
      </c>
      <c r="BE50" s="34">
        <v>0</v>
      </c>
      <c r="BF50" s="34">
        <v>0</v>
      </c>
      <c r="BG50" s="34">
        <v>0</v>
      </c>
      <c r="BH50" s="34">
        <v>0</v>
      </c>
      <c r="BI50" s="34">
        <v>0</v>
      </c>
      <c r="BJ50" s="34">
        <v>0</v>
      </c>
      <c r="BK50" s="34">
        <v>0</v>
      </c>
      <c r="BL50" s="34">
        <v>0</v>
      </c>
      <c r="BM50" s="34">
        <v>0</v>
      </c>
      <c r="BN50" s="34">
        <v>0</v>
      </c>
      <c r="BO50" s="34">
        <v>0</v>
      </c>
      <c r="BP50" s="34">
        <v>0</v>
      </c>
      <c r="BQ50" s="34">
        <v>0</v>
      </c>
      <c r="BR50" s="34">
        <v>0</v>
      </c>
      <c r="BS50" s="34">
        <v>0</v>
      </c>
      <c r="BT50" s="34">
        <v>0</v>
      </c>
      <c r="BU50" s="34">
        <v>0</v>
      </c>
      <c r="BV50" s="34">
        <v>0</v>
      </c>
      <c r="BW50" s="34">
        <v>0</v>
      </c>
      <c r="BX50" s="34">
        <v>0</v>
      </c>
      <c r="BY50" s="34">
        <v>0</v>
      </c>
      <c r="BZ50" s="34">
        <v>0</v>
      </c>
      <c r="CA50" s="34">
        <v>0</v>
      </c>
      <c r="CB50" s="34">
        <v>0</v>
      </c>
      <c r="CC50" s="34">
        <v>0</v>
      </c>
      <c r="CD50" s="34">
        <v>0</v>
      </c>
      <c r="CE50" s="34">
        <v>0</v>
      </c>
      <c r="CF50" s="34">
        <v>0</v>
      </c>
      <c r="CG50" s="34">
        <v>0</v>
      </c>
      <c r="CH50" s="34">
        <v>0</v>
      </c>
      <c r="CI50" s="34">
        <v>0</v>
      </c>
      <c r="CJ50" s="34">
        <v>0</v>
      </c>
      <c r="CK50" s="34">
        <v>0</v>
      </c>
      <c r="CL50" s="34">
        <v>0</v>
      </c>
      <c r="CM50" s="34">
        <v>0</v>
      </c>
      <c r="CN50" s="34">
        <v>0</v>
      </c>
      <c r="CO50" s="34">
        <v>0</v>
      </c>
      <c r="CP50" s="34">
        <v>0</v>
      </c>
      <c r="CQ50" s="34">
        <v>0</v>
      </c>
      <c r="CR50" s="34">
        <v>0</v>
      </c>
      <c r="CS50" s="34">
        <v>0</v>
      </c>
      <c r="CT50" s="34">
        <v>0</v>
      </c>
      <c r="CU50" s="34">
        <v>0</v>
      </c>
      <c r="CV50" s="34">
        <v>0</v>
      </c>
      <c r="CW50" s="34">
        <v>0</v>
      </c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</row>
    <row r="51" spans="1:112" x14ac:dyDescent="0.2">
      <c r="A51" s="1">
        <v>49</v>
      </c>
      <c r="B51" s="34">
        <v>11491</v>
      </c>
      <c r="C51" s="34">
        <v>12112</v>
      </c>
      <c r="D51" s="34">
        <v>1577</v>
      </c>
      <c r="E51" s="34">
        <v>703</v>
      </c>
      <c r="F51" s="34">
        <v>13295</v>
      </c>
      <c r="G51" s="34">
        <v>2765</v>
      </c>
      <c r="H51" s="34">
        <v>8424</v>
      </c>
      <c r="I51" s="34">
        <v>8714</v>
      </c>
      <c r="J51" s="34">
        <v>881</v>
      </c>
      <c r="K51" s="34">
        <v>12486</v>
      </c>
      <c r="L51" s="34">
        <v>11383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G51" s="34">
        <v>0</v>
      </c>
      <c r="AH51" s="34">
        <v>0</v>
      </c>
      <c r="AI51" s="34">
        <v>0</v>
      </c>
      <c r="AJ51" s="34">
        <v>0</v>
      </c>
      <c r="AK51" s="34">
        <v>0</v>
      </c>
      <c r="AL51" s="34">
        <v>0</v>
      </c>
      <c r="AM51" s="34">
        <v>0</v>
      </c>
      <c r="AN51" s="34">
        <v>0</v>
      </c>
      <c r="AO51" s="34">
        <v>0</v>
      </c>
      <c r="AP51" s="34">
        <v>0</v>
      </c>
      <c r="AQ51" s="34">
        <v>0</v>
      </c>
      <c r="AR51" s="34">
        <v>0</v>
      </c>
      <c r="AS51" s="34">
        <v>0</v>
      </c>
      <c r="AT51" s="34">
        <v>0</v>
      </c>
      <c r="AU51" s="34">
        <v>0</v>
      </c>
      <c r="AV51" s="34">
        <v>0</v>
      </c>
      <c r="AW51" s="34">
        <v>0</v>
      </c>
      <c r="AX51" s="34">
        <v>0</v>
      </c>
      <c r="AY51" s="34">
        <v>0</v>
      </c>
      <c r="AZ51" s="34">
        <v>0</v>
      </c>
      <c r="BA51" s="34">
        <v>0</v>
      </c>
      <c r="BB51" s="34">
        <v>0</v>
      </c>
      <c r="BC51" s="34">
        <v>0</v>
      </c>
      <c r="BD51" s="34">
        <v>0</v>
      </c>
      <c r="BE51" s="34">
        <v>0</v>
      </c>
      <c r="BF51" s="34">
        <v>0</v>
      </c>
      <c r="BG51" s="34">
        <v>0</v>
      </c>
      <c r="BH51" s="34">
        <v>0</v>
      </c>
      <c r="BI51" s="34">
        <v>0</v>
      </c>
      <c r="BJ51" s="34">
        <v>0</v>
      </c>
      <c r="BK51" s="34">
        <v>0</v>
      </c>
      <c r="BL51" s="34">
        <v>0</v>
      </c>
      <c r="BM51" s="34">
        <v>0</v>
      </c>
      <c r="BN51" s="34">
        <v>0</v>
      </c>
      <c r="BO51" s="34">
        <v>0</v>
      </c>
      <c r="BP51" s="34">
        <v>0</v>
      </c>
      <c r="BQ51" s="34">
        <v>0</v>
      </c>
      <c r="BR51" s="34">
        <v>0</v>
      </c>
      <c r="BS51" s="34">
        <v>0</v>
      </c>
      <c r="BT51" s="34">
        <v>0</v>
      </c>
      <c r="BU51" s="34">
        <v>0</v>
      </c>
      <c r="BV51" s="34">
        <v>0</v>
      </c>
      <c r="BW51" s="34">
        <v>0</v>
      </c>
      <c r="BX51" s="34">
        <v>0</v>
      </c>
      <c r="BY51" s="34">
        <v>0</v>
      </c>
      <c r="BZ51" s="34">
        <v>0</v>
      </c>
      <c r="CA51" s="34">
        <v>0</v>
      </c>
      <c r="CB51" s="34">
        <v>0</v>
      </c>
      <c r="CC51" s="34">
        <v>0</v>
      </c>
      <c r="CD51" s="34">
        <v>0</v>
      </c>
      <c r="CE51" s="34">
        <v>0</v>
      </c>
      <c r="CF51" s="34">
        <v>0</v>
      </c>
      <c r="CG51" s="34">
        <v>0</v>
      </c>
      <c r="CH51" s="34">
        <v>0</v>
      </c>
      <c r="CI51" s="34">
        <v>0</v>
      </c>
      <c r="CJ51" s="34">
        <v>0</v>
      </c>
      <c r="CK51" s="34">
        <v>0</v>
      </c>
      <c r="CL51" s="34">
        <v>0</v>
      </c>
      <c r="CM51" s="34">
        <v>0</v>
      </c>
      <c r="CN51" s="34">
        <v>0</v>
      </c>
      <c r="CO51" s="34">
        <v>0</v>
      </c>
      <c r="CP51" s="34">
        <v>0</v>
      </c>
      <c r="CQ51" s="34">
        <v>0</v>
      </c>
      <c r="CR51" s="34">
        <v>0</v>
      </c>
      <c r="CS51" s="34">
        <v>0</v>
      </c>
      <c r="CT51" s="34">
        <v>0</v>
      </c>
      <c r="CU51" s="34">
        <v>0</v>
      </c>
      <c r="CV51" s="34">
        <v>0</v>
      </c>
      <c r="CW51" s="34">
        <v>0</v>
      </c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</row>
    <row r="52" spans="1:112" x14ac:dyDescent="0.2">
      <c r="A52" s="1">
        <v>50</v>
      </c>
      <c r="B52" s="34">
        <v>9825</v>
      </c>
      <c r="C52" s="34">
        <v>4270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4">
        <v>0</v>
      </c>
      <c r="BA52" s="34">
        <v>0</v>
      </c>
      <c r="BB52" s="34">
        <v>0</v>
      </c>
      <c r="BC52" s="34">
        <v>0</v>
      </c>
      <c r="BD52" s="34">
        <v>0</v>
      </c>
      <c r="BE52" s="34">
        <v>0</v>
      </c>
      <c r="BF52" s="34">
        <v>0</v>
      </c>
      <c r="BG52" s="34">
        <v>0</v>
      </c>
      <c r="BH52" s="34">
        <v>0</v>
      </c>
      <c r="BI52" s="34">
        <v>0</v>
      </c>
      <c r="BJ52" s="34">
        <v>0</v>
      </c>
      <c r="BK52" s="34">
        <v>0</v>
      </c>
      <c r="BL52" s="34">
        <v>0</v>
      </c>
      <c r="BM52" s="34">
        <v>0</v>
      </c>
      <c r="BN52" s="34">
        <v>0</v>
      </c>
      <c r="BO52" s="34">
        <v>0</v>
      </c>
      <c r="BP52" s="34">
        <v>0</v>
      </c>
      <c r="BQ52" s="34">
        <v>0</v>
      </c>
      <c r="BR52" s="34">
        <v>0</v>
      </c>
      <c r="BS52" s="34">
        <v>0</v>
      </c>
      <c r="BT52" s="34">
        <v>0</v>
      </c>
      <c r="BU52" s="34">
        <v>0</v>
      </c>
      <c r="BV52" s="34">
        <v>0</v>
      </c>
      <c r="BW52" s="34">
        <v>0</v>
      </c>
      <c r="BX52" s="34">
        <v>0</v>
      </c>
      <c r="BY52" s="34">
        <v>0</v>
      </c>
      <c r="BZ52" s="34">
        <v>0</v>
      </c>
      <c r="CA52" s="34">
        <v>0</v>
      </c>
      <c r="CB52" s="34">
        <v>0</v>
      </c>
      <c r="CC52" s="34">
        <v>0</v>
      </c>
      <c r="CD52" s="34">
        <v>0</v>
      </c>
      <c r="CE52" s="34">
        <v>0</v>
      </c>
      <c r="CF52" s="34">
        <v>0</v>
      </c>
      <c r="CG52" s="34">
        <v>0</v>
      </c>
      <c r="CH52" s="34">
        <v>0</v>
      </c>
      <c r="CI52" s="34">
        <v>0</v>
      </c>
      <c r="CJ52" s="34">
        <v>0</v>
      </c>
      <c r="CK52" s="34">
        <v>0</v>
      </c>
      <c r="CL52" s="34">
        <v>0</v>
      </c>
      <c r="CM52" s="34">
        <v>0</v>
      </c>
      <c r="CN52" s="34">
        <v>0</v>
      </c>
      <c r="CO52" s="34">
        <v>0</v>
      </c>
      <c r="CP52" s="34">
        <v>0</v>
      </c>
      <c r="CQ52" s="34">
        <v>0</v>
      </c>
      <c r="CR52" s="34">
        <v>0</v>
      </c>
      <c r="CS52" s="34">
        <v>0</v>
      </c>
      <c r="CT52" s="34">
        <v>0</v>
      </c>
      <c r="CU52" s="34">
        <v>0</v>
      </c>
      <c r="CV52" s="34">
        <v>0</v>
      </c>
      <c r="CW52" s="34">
        <v>0</v>
      </c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</row>
    <row r="53" spans="1:112" x14ac:dyDescent="0.2">
      <c r="A53" s="1">
        <v>51</v>
      </c>
      <c r="B53" s="34">
        <v>8954</v>
      </c>
      <c r="C53" s="34">
        <v>4116</v>
      </c>
      <c r="D53" s="34">
        <v>5849</v>
      </c>
      <c r="E53" s="34">
        <v>11323</v>
      </c>
      <c r="F53" s="34">
        <v>8829</v>
      </c>
      <c r="G53" s="34">
        <v>8825</v>
      </c>
      <c r="H53" s="34">
        <v>3072</v>
      </c>
      <c r="I53" s="34">
        <v>1549</v>
      </c>
      <c r="J53" s="34">
        <v>5303</v>
      </c>
      <c r="K53" s="34">
        <v>9986</v>
      </c>
      <c r="L53" s="34">
        <v>4374</v>
      </c>
      <c r="M53" s="34">
        <v>4821</v>
      </c>
      <c r="N53" s="34">
        <v>12261</v>
      </c>
      <c r="O53" s="34">
        <v>9045</v>
      </c>
      <c r="P53" s="34">
        <v>633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G53" s="34">
        <v>0</v>
      </c>
      <c r="AH53" s="34">
        <v>0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4">
        <v>0</v>
      </c>
      <c r="AQ53" s="34">
        <v>0</v>
      </c>
      <c r="AR53" s="34">
        <v>0</v>
      </c>
      <c r="AS53" s="34">
        <v>0</v>
      </c>
      <c r="AT53" s="34">
        <v>0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4">
        <v>0</v>
      </c>
      <c r="BB53" s="34">
        <v>0</v>
      </c>
      <c r="BC53" s="34">
        <v>0</v>
      </c>
      <c r="BD53" s="34">
        <v>0</v>
      </c>
      <c r="BE53" s="34">
        <v>0</v>
      </c>
      <c r="BF53" s="34">
        <v>0</v>
      </c>
      <c r="BG53" s="34">
        <v>0</v>
      </c>
      <c r="BH53" s="34">
        <v>0</v>
      </c>
      <c r="BI53" s="34">
        <v>0</v>
      </c>
      <c r="BJ53" s="34">
        <v>0</v>
      </c>
      <c r="BK53" s="34">
        <v>0</v>
      </c>
      <c r="BL53" s="34">
        <v>0</v>
      </c>
      <c r="BM53" s="34">
        <v>0</v>
      </c>
      <c r="BN53" s="34">
        <v>0</v>
      </c>
      <c r="BO53" s="34">
        <v>0</v>
      </c>
      <c r="BP53" s="34">
        <v>0</v>
      </c>
      <c r="BQ53" s="34">
        <v>0</v>
      </c>
      <c r="BR53" s="34">
        <v>0</v>
      </c>
      <c r="BS53" s="34">
        <v>0</v>
      </c>
      <c r="BT53" s="34">
        <v>0</v>
      </c>
      <c r="BU53" s="34">
        <v>0</v>
      </c>
      <c r="BV53" s="34">
        <v>0</v>
      </c>
      <c r="BW53" s="34">
        <v>0</v>
      </c>
      <c r="BX53" s="34">
        <v>0</v>
      </c>
      <c r="BY53" s="34">
        <v>0</v>
      </c>
      <c r="BZ53" s="34">
        <v>0</v>
      </c>
      <c r="CA53" s="34">
        <v>0</v>
      </c>
      <c r="CB53" s="34">
        <v>0</v>
      </c>
      <c r="CC53" s="34">
        <v>0</v>
      </c>
      <c r="CD53" s="34">
        <v>0</v>
      </c>
      <c r="CE53" s="34">
        <v>0</v>
      </c>
      <c r="CF53" s="34">
        <v>0</v>
      </c>
      <c r="CG53" s="34">
        <v>0</v>
      </c>
      <c r="CH53" s="34">
        <v>0</v>
      </c>
      <c r="CI53" s="34">
        <v>0</v>
      </c>
      <c r="CJ53" s="34">
        <v>0</v>
      </c>
      <c r="CK53" s="34">
        <v>0</v>
      </c>
      <c r="CL53" s="34">
        <v>0</v>
      </c>
      <c r="CM53" s="34">
        <v>0</v>
      </c>
      <c r="CN53" s="34">
        <v>0</v>
      </c>
      <c r="CO53" s="34">
        <v>0</v>
      </c>
      <c r="CP53" s="34">
        <v>0</v>
      </c>
      <c r="CQ53" s="34">
        <v>0</v>
      </c>
      <c r="CR53" s="34">
        <v>0</v>
      </c>
      <c r="CS53" s="34">
        <v>0</v>
      </c>
      <c r="CT53" s="34">
        <v>0</v>
      </c>
      <c r="CU53" s="34">
        <v>0</v>
      </c>
      <c r="CV53" s="34">
        <v>0</v>
      </c>
      <c r="CW53" s="34">
        <v>0</v>
      </c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</row>
    <row r="54" spans="1:112" x14ac:dyDescent="0.2">
      <c r="A54" s="1">
        <v>52</v>
      </c>
      <c r="B54" s="34">
        <v>2838</v>
      </c>
      <c r="C54" s="34">
        <v>8281</v>
      </c>
      <c r="D54" s="34">
        <v>11977</v>
      </c>
      <c r="E54" s="34">
        <v>7180</v>
      </c>
      <c r="F54" s="34">
        <v>8115</v>
      </c>
      <c r="G54" s="34">
        <v>9531</v>
      </c>
      <c r="H54" s="34">
        <v>2162</v>
      </c>
      <c r="I54" s="34">
        <v>6972</v>
      </c>
      <c r="J54" s="34">
        <v>4635</v>
      </c>
      <c r="K54" s="34">
        <v>3276</v>
      </c>
      <c r="L54" s="34">
        <v>1865</v>
      </c>
      <c r="M54" s="34">
        <v>5540</v>
      </c>
      <c r="N54" s="34">
        <v>11340</v>
      </c>
      <c r="O54" s="34">
        <v>12132</v>
      </c>
      <c r="P54" s="34">
        <v>3705</v>
      </c>
      <c r="Q54" s="34">
        <v>7542</v>
      </c>
      <c r="R54" s="34">
        <v>5317</v>
      </c>
      <c r="S54" s="34">
        <v>4687</v>
      </c>
      <c r="T54" s="34">
        <v>8310</v>
      </c>
      <c r="U54" s="34">
        <v>8937</v>
      </c>
      <c r="V54" s="34">
        <v>4443</v>
      </c>
      <c r="W54" s="34">
        <v>5606</v>
      </c>
      <c r="X54" s="34">
        <v>4705</v>
      </c>
      <c r="Y54" s="34">
        <v>7212</v>
      </c>
      <c r="Z54" s="34">
        <v>10355</v>
      </c>
      <c r="AA54" s="34">
        <v>8154</v>
      </c>
      <c r="AB54" s="34">
        <v>4679</v>
      </c>
      <c r="AC54" s="34">
        <v>6211</v>
      </c>
      <c r="AD54" s="34">
        <v>9507</v>
      </c>
      <c r="AE54" s="34">
        <v>5092</v>
      </c>
      <c r="AF54" s="34">
        <v>11897</v>
      </c>
      <c r="AG54" s="34">
        <v>9239</v>
      </c>
      <c r="AH54" s="34">
        <v>8784</v>
      </c>
      <c r="AI54" s="34">
        <v>4779</v>
      </c>
      <c r="AJ54" s="34">
        <v>13100</v>
      </c>
      <c r="AK54" s="34">
        <v>2156</v>
      </c>
      <c r="AL54" s="34">
        <v>3989</v>
      </c>
      <c r="AM54" s="34">
        <v>7228</v>
      </c>
      <c r="AN54" s="34">
        <v>10839</v>
      </c>
      <c r="AO54" s="34">
        <v>1154</v>
      </c>
      <c r="AP54" s="34">
        <v>7153</v>
      </c>
      <c r="AQ54" s="34">
        <v>3509</v>
      </c>
      <c r="AR54" s="34">
        <v>772</v>
      </c>
      <c r="AS54" s="34">
        <v>13208</v>
      </c>
      <c r="AT54" s="34">
        <v>11781</v>
      </c>
      <c r="AU54" s="34">
        <v>10448</v>
      </c>
      <c r="AV54" s="34">
        <v>2402</v>
      </c>
      <c r="AW54" s="34">
        <v>9654</v>
      </c>
      <c r="AX54" s="34">
        <v>12439</v>
      </c>
      <c r="AY54" s="34">
        <v>12160</v>
      </c>
      <c r="AZ54" s="34">
        <v>13218</v>
      </c>
      <c r="BA54" s="34">
        <v>9143</v>
      </c>
      <c r="BB54" s="34">
        <v>11444</v>
      </c>
      <c r="BC54" s="34">
        <v>1401</v>
      </c>
      <c r="BD54" s="34">
        <v>0</v>
      </c>
      <c r="BE54" s="34">
        <v>0</v>
      </c>
      <c r="BF54" s="34">
        <v>0</v>
      </c>
      <c r="BG54" s="34">
        <v>0</v>
      </c>
      <c r="BH54" s="34">
        <v>0</v>
      </c>
      <c r="BI54" s="34">
        <v>0</v>
      </c>
      <c r="BJ54" s="34">
        <v>0</v>
      </c>
      <c r="BK54" s="34">
        <v>0</v>
      </c>
      <c r="BL54" s="34">
        <v>0</v>
      </c>
      <c r="BM54" s="34">
        <v>0</v>
      </c>
      <c r="BN54" s="34">
        <v>0</v>
      </c>
      <c r="BO54" s="34">
        <v>0</v>
      </c>
      <c r="BP54" s="34">
        <v>0</v>
      </c>
      <c r="BQ54" s="34">
        <v>0</v>
      </c>
      <c r="BR54" s="34">
        <v>0</v>
      </c>
      <c r="BS54" s="34">
        <v>0</v>
      </c>
      <c r="BT54" s="34">
        <v>0</v>
      </c>
      <c r="BU54" s="34">
        <v>0</v>
      </c>
      <c r="BV54" s="34">
        <v>0</v>
      </c>
      <c r="BW54" s="34">
        <v>0</v>
      </c>
      <c r="BX54" s="34">
        <v>0</v>
      </c>
      <c r="BY54" s="34">
        <v>0</v>
      </c>
      <c r="BZ54" s="34">
        <v>0</v>
      </c>
      <c r="CA54" s="34">
        <v>0</v>
      </c>
      <c r="CB54" s="34">
        <v>0</v>
      </c>
      <c r="CC54" s="34">
        <v>0</v>
      </c>
      <c r="CD54" s="34">
        <v>0</v>
      </c>
      <c r="CE54" s="34">
        <v>0</v>
      </c>
      <c r="CF54" s="34">
        <v>0</v>
      </c>
      <c r="CG54" s="34">
        <v>0</v>
      </c>
      <c r="CH54" s="34">
        <v>0</v>
      </c>
      <c r="CI54" s="34">
        <v>0</v>
      </c>
      <c r="CJ54" s="34">
        <v>0</v>
      </c>
      <c r="CK54" s="34">
        <v>0</v>
      </c>
      <c r="CL54" s="34">
        <v>0</v>
      </c>
      <c r="CM54" s="34">
        <v>0</v>
      </c>
      <c r="CN54" s="34">
        <v>0</v>
      </c>
      <c r="CO54" s="34">
        <v>0</v>
      </c>
      <c r="CP54" s="34">
        <v>0</v>
      </c>
      <c r="CQ54" s="34">
        <v>0</v>
      </c>
      <c r="CR54" s="34">
        <v>0</v>
      </c>
      <c r="CS54" s="34">
        <v>0</v>
      </c>
      <c r="CT54" s="34">
        <v>0</v>
      </c>
      <c r="CU54" s="34">
        <v>0</v>
      </c>
      <c r="CV54" s="34">
        <v>0</v>
      </c>
      <c r="CW54" s="34">
        <v>0</v>
      </c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</row>
    <row r="55" spans="1:112" x14ac:dyDescent="0.2">
      <c r="A55" s="1">
        <v>53</v>
      </c>
      <c r="B55" s="34">
        <v>8591</v>
      </c>
      <c r="C55" s="34">
        <v>12564</v>
      </c>
      <c r="D55" s="34">
        <v>4257</v>
      </c>
      <c r="E55" s="34">
        <v>12605</v>
      </c>
      <c r="F55" s="34">
        <v>5940</v>
      </c>
      <c r="G55" s="34">
        <v>2133</v>
      </c>
      <c r="H55" s="34">
        <v>10389</v>
      </c>
      <c r="I55" s="34">
        <v>8684</v>
      </c>
      <c r="J55" s="34">
        <v>1088</v>
      </c>
      <c r="K55" s="34">
        <v>11308</v>
      </c>
      <c r="L55" s="34">
        <v>7113</v>
      </c>
      <c r="M55" s="34">
        <v>12430</v>
      </c>
      <c r="N55" s="34">
        <v>11485</v>
      </c>
      <c r="O55" s="34">
        <v>528</v>
      </c>
      <c r="P55" s="34">
        <v>7922</v>
      </c>
      <c r="Q55" s="34">
        <v>3697</v>
      </c>
      <c r="R55" s="34">
        <v>11423</v>
      </c>
      <c r="S55" s="34">
        <v>8714</v>
      </c>
      <c r="T55" s="34">
        <v>8373</v>
      </c>
      <c r="U55" s="34">
        <v>12373</v>
      </c>
      <c r="V55" s="34">
        <v>9849</v>
      </c>
      <c r="W55" s="34">
        <v>1742</v>
      </c>
      <c r="X55" s="34">
        <v>9027</v>
      </c>
      <c r="Y55" s="34">
        <v>4417</v>
      </c>
      <c r="Z55" s="34">
        <v>2154</v>
      </c>
      <c r="AA55" s="34">
        <v>9807</v>
      </c>
      <c r="AB55" s="34">
        <v>6976</v>
      </c>
      <c r="AC55" s="34">
        <v>3530</v>
      </c>
      <c r="AD55" s="34">
        <v>8984</v>
      </c>
      <c r="AE55" s="34">
        <v>12423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0</v>
      </c>
      <c r="AP55" s="34">
        <v>0</v>
      </c>
      <c r="AQ55" s="34">
        <v>0</v>
      </c>
      <c r="AR55" s="34">
        <v>0</v>
      </c>
      <c r="AS55" s="34">
        <v>0</v>
      </c>
      <c r="AT55" s="34">
        <v>0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4">
        <v>0</v>
      </c>
      <c r="BB55" s="34">
        <v>0</v>
      </c>
      <c r="BC55" s="34">
        <v>0</v>
      </c>
      <c r="BD55" s="34">
        <v>0</v>
      </c>
      <c r="BE55" s="34">
        <v>0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</v>
      </c>
      <c r="BL55" s="34">
        <v>0</v>
      </c>
      <c r="BM55" s="34">
        <v>0</v>
      </c>
      <c r="BN55" s="34">
        <v>0</v>
      </c>
      <c r="BO55" s="34">
        <v>0</v>
      </c>
      <c r="BP55" s="34">
        <v>0</v>
      </c>
      <c r="BQ55" s="34">
        <v>0</v>
      </c>
      <c r="BR55" s="34">
        <v>0</v>
      </c>
      <c r="BS55" s="34">
        <v>0</v>
      </c>
      <c r="BT55" s="34">
        <v>0</v>
      </c>
      <c r="BU55" s="34">
        <v>0</v>
      </c>
      <c r="BV55" s="34">
        <v>0</v>
      </c>
      <c r="BW55" s="34">
        <v>0</v>
      </c>
      <c r="BX55" s="34">
        <v>0</v>
      </c>
      <c r="BY55" s="34">
        <v>0</v>
      </c>
      <c r="BZ55" s="34">
        <v>0</v>
      </c>
      <c r="CA55" s="34">
        <v>0</v>
      </c>
      <c r="CB55" s="34">
        <v>0</v>
      </c>
      <c r="CC55" s="34">
        <v>0</v>
      </c>
      <c r="CD55" s="34">
        <v>0</v>
      </c>
      <c r="CE55" s="34">
        <v>0</v>
      </c>
      <c r="CF55" s="34">
        <v>0</v>
      </c>
      <c r="CG55" s="34">
        <v>0</v>
      </c>
      <c r="CH55" s="34">
        <v>0</v>
      </c>
      <c r="CI55" s="34">
        <v>0</v>
      </c>
      <c r="CJ55" s="34">
        <v>0</v>
      </c>
      <c r="CK55" s="34">
        <v>0</v>
      </c>
      <c r="CL55" s="34">
        <v>0</v>
      </c>
      <c r="CM55" s="34">
        <v>0</v>
      </c>
      <c r="CN55" s="34">
        <v>0</v>
      </c>
      <c r="CO55" s="34">
        <v>0</v>
      </c>
      <c r="CP55" s="34">
        <v>0</v>
      </c>
      <c r="CQ55" s="34">
        <v>0</v>
      </c>
      <c r="CR55" s="34">
        <v>0</v>
      </c>
      <c r="CS55" s="34">
        <v>0</v>
      </c>
      <c r="CT55" s="34">
        <v>0</v>
      </c>
      <c r="CU55" s="34">
        <v>0</v>
      </c>
      <c r="CV55" s="34">
        <v>0</v>
      </c>
      <c r="CW55" s="34">
        <v>0</v>
      </c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</row>
    <row r="56" spans="1:112" x14ac:dyDescent="0.2">
      <c r="A56" s="1">
        <v>54</v>
      </c>
      <c r="B56" s="34">
        <v>5254</v>
      </c>
      <c r="C56" s="34">
        <v>576</v>
      </c>
      <c r="D56" s="34">
        <v>9786</v>
      </c>
      <c r="E56" s="34">
        <v>8061</v>
      </c>
      <c r="F56" s="34">
        <v>2863</v>
      </c>
      <c r="G56" s="34">
        <v>5068</v>
      </c>
      <c r="H56" s="34">
        <v>7807</v>
      </c>
      <c r="I56" s="34">
        <v>2276</v>
      </c>
      <c r="J56" s="34">
        <v>4797</v>
      </c>
      <c r="K56" s="34">
        <v>3429</v>
      </c>
      <c r="L56" s="34">
        <v>7239</v>
      </c>
      <c r="M56" s="34">
        <v>13205</v>
      </c>
      <c r="N56" s="34">
        <v>2323</v>
      </c>
      <c r="O56" s="34">
        <v>1695</v>
      </c>
      <c r="P56" s="34">
        <v>2102</v>
      </c>
      <c r="Q56" s="34">
        <v>630</v>
      </c>
      <c r="R56" s="34">
        <v>6444</v>
      </c>
      <c r="S56" s="34">
        <v>5074</v>
      </c>
      <c r="T56" s="34">
        <v>783</v>
      </c>
      <c r="U56" s="34">
        <v>1019</v>
      </c>
      <c r="V56" s="34">
        <v>2733</v>
      </c>
      <c r="W56" s="34">
        <v>1553</v>
      </c>
      <c r="X56" s="34">
        <v>5838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G56" s="34">
        <v>0</v>
      </c>
      <c r="AH56" s="34">
        <v>0</v>
      </c>
      <c r="AI56" s="34">
        <v>0</v>
      </c>
      <c r="AJ56" s="34">
        <v>0</v>
      </c>
      <c r="AK56" s="34">
        <v>0</v>
      </c>
      <c r="AL56" s="34">
        <v>0</v>
      </c>
      <c r="AM56" s="34">
        <v>0</v>
      </c>
      <c r="AN56" s="34">
        <v>0</v>
      </c>
      <c r="AO56" s="34">
        <v>0</v>
      </c>
      <c r="AP56" s="34">
        <v>0</v>
      </c>
      <c r="AQ56" s="34">
        <v>0</v>
      </c>
      <c r="AR56" s="34">
        <v>0</v>
      </c>
      <c r="AS56" s="34">
        <v>0</v>
      </c>
      <c r="AT56" s="34">
        <v>0</v>
      </c>
      <c r="AU56" s="34">
        <v>0</v>
      </c>
      <c r="AV56" s="34">
        <v>0</v>
      </c>
      <c r="AW56" s="34">
        <v>0</v>
      </c>
      <c r="AX56" s="34">
        <v>0</v>
      </c>
      <c r="AY56" s="34">
        <v>0</v>
      </c>
      <c r="AZ56" s="34">
        <v>0</v>
      </c>
      <c r="BA56" s="34">
        <v>0</v>
      </c>
      <c r="BB56" s="34">
        <v>0</v>
      </c>
      <c r="BC56" s="34">
        <v>0</v>
      </c>
      <c r="BD56" s="34">
        <v>0</v>
      </c>
      <c r="BE56" s="34">
        <v>0</v>
      </c>
      <c r="BF56" s="34">
        <v>0</v>
      </c>
      <c r="BG56" s="34">
        <v>0</v>
      </c>
      <c r="BH56" s="34">
        <v>0</v>
      </c>
      <c r="BI56" s="34">
        <v>0</v>
      </c>
      <c r="BJ56" s="34">
        <v>0</v>
      </c>
      <c r="BK56" s="34">
        <v>0</v>
      </c>
      <c r="BL56" s="34">
        <v>0</v>
      </c>
      <c r="BM56" s="34">
        <v>0</v>
      </c>
      <c r="BN56" s="34">
        <v>0</v>
      </c>
      <c r="BO56" s="34">
        <v>0</v>
      </c>
      <c r="BP56" s="34">
        <v>0</v>
      </c>
      <c r="BQ56" s="34">
        <v>0</v>
      </c>
      <c r="BR56" s="34">
        <v>0</v>
      </c>
      <c r="BS56" s="34">
        <v>0</v>
      </c>
      <c r="BT56" s="34">
        <v>0</v>
      </c>
      <c r="BU56" s="34">
        <v>0</v>
      </c>
      <c r="BV56" s="34">
        <v>0</v>
      </c>
      <c r="BW56" s="34">
        <v>0</v>
      </c>
      <c r="BX56" s="34">
        <v>0</v>
      </c>
      <c r="BY56" s="34">
        <v>0</v>
      </c>
      <c r="BZ56" s="34">
        <v>0</v>
      </c>
      <c r="CA56" s="34">
        <v>0</v>
      </c>
      <c r="CB56" s="34">
        <v>0</v>
      </c>
      <c r="CC56" s="34">
        <v>0</v>
      </c>
      <c r="CD56" s="34">
        <v>0</v>
      </c>
      <c r="CE56" s="34">
        <v>0</v>
      </c>
      <c r="CF56" s="34">
        <v>0</v>
      </c>
      <c r="CG56" s="34">
        <v>0</v>
      </c>
      <c r="CH56" s="34">
        <v>0</v>
      </c>
      <c r="CI56" s="34">
        <v>0</v>
      </c>
      <c r="CJ56" s="34">
        <v>0</v>
      </c>
      <c r="CK56" s="34">
        <v>0</v>
      </c>
      <c r="CL56" s="34">
        <v>0</v>
      </c>
      <c r="CM56" s="34">
        <v>0</v>
      </c>
      <c r="CN56" s="34">
        <v>0</v>
      </c>
      <c r="CO56" s="34">
        <v>0</v>
      </c>
      <c r="CP56" s="34">
        <v>0</v>
      </c>
      <c r="CQ56" s="34">
        <v>0</v>
      </c>
      <c r="CR56" s="34">
        <v>0</v>
      </c>
      <c r="CS56" s="34">
        <v>0</v>
      </c>
      <c r="CT56" s="34">
        <v>0</v>
      </c>
      <c r="CU56" s="34">
        <v>0</v>
      </c>
      <c r="CV56" s="34">
        <v>0</v>
      </c>
      <c r="CW56" s="34">
        <v>0</v>
      </c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</row>
    <row r="57" spans="1:112" x14ac:dyDescent="0.2">
      <c r="A57" s="1">
        <v>55</v>
      </c>
      <c r="B57" s="34">
        <v>10406</v>
      </c>
      <c r="C57" s="34">
        <v>921</v>
      </c>
      <c r="D57" s="34">
        <v>1521</v>
      </c>
      <c r="E57" s="34">
        <v>3947</v>
      </c>
      <c r="F57" s="34">
        <v>3828</v>
      </c>
      <c r="G57" s="34">
        <v>5509</v>
      </c>
      <c r="H57" s="34">
        <v>1606</v>
      </c>
      <c r="I57" s="34">
        <v>12525</v>
      </c>
      <c r="J57" s="34">
        <v>10844</v>
      </c>
      <c r="K57" s="34">
        <v>8851</v>
      </c>
      <c r="L57" s="34">
        <v>3886</v>
      </c>
      <c r="M57" s="34">
        <v>1460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0</v>
      </c>
      <c r="AQ57" s="34">
        <v>0</v>
      </c>
      <c r="AR57" s="34">
        <v>0</v>
      </c>
      <c r="AS57" s="34">
        <v>0</v>
      </c>
      <c r="AT57" s="34">
        <v>0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</v>
      </c>
      <c r="BG57" s="34">
        <v>0</v>
      </c>
      <c r="BH57" s="34">
        <v>0</v>
      </c>
      <c r="BI57" s="34">
        <v>0</v>
      </c>
      <c r="BJ57" s="34">
        <v>0</v>
      </c>
      <c r="BK57" s="34">
        <v>0</v>
      </c>
      <c r="BL57" s="34">
        <v>0</v>
      </c>
      <c r="BM57" s="34">
        <v>0</v>
      </c>
      <c r="BN57" s="34">
        <v>0</v>
      </c>
      <c r="BO57" s="34">
        <v>0</v>
      </c>
      <c r="BP57" s="34">
        <v>0</v>
      </c>
      <c r="BQ57" s="34">
        <v>0</v>
      </c>
      <c r="BR57" s="34">
        <v>0</v>
      </c>
      <c r="BS57" s="34">
        <v>0</v>
      </c>
      <c r="BT57" s="34">
        <v>0</v>
      </c>
      <c r="BU57" s="34">
        <v>0</v>
      </c>
      <c r="BV57" s="34">
        <v>0</v>
      </c>
      <c r="BW57" s="34">
        <v>0</v>
      </c>
      <c r="BX57" s="34">
        <v>0</v>
      </c>
      <c r="BY57" s="34">
        <v>0</v>
      </c>
      <c r="BZ57" s="34">
        <v>0</v>
      </c>
      <c r="CA57" s="34">
        <v>0</v>
      </c>
      <c r="CB57" s="34">
        <v>0</v>
      </c>
      <c r="CC57" s="34">
        <v>0</v>
      </c>
      <c r="CD57" s="34">
        <v>0</v>
      </c>
      <c r="CE57" s="34">
        <v>0</v>
      </c>
      <c r="CF57" s="34">
        <v>0</v>
      </c>
      <c r="CG57" s="34">
        <v>0</v>
      </c>
      <c r="CH57" s="34">
        <v>0</v>
      </c>
      <c r="CI57" s="34">
        <v>0</v>
      </c>
      <c r="CJ57" s="34">
        <v>0</v>
      </c>
      <c r="CK57" s="34">
        <v>0</v>
      </c>
      <c r="CL57" s="34">
        <v>0</v>
      </c>
      <c r="CM57" s="34">
        <v>0</v>
      </c>
      <c r="CN57" s="34">
        <v>0</v>
      </c>
      <c r="CO57" s="34">
        <v>0</v>
      </c>
      <c r="CP57" s="34">
        <v>0</v>
      </c>
      <c r="CQ57" s="34">
        <v>0</v>
      </c>
      <c r="CR57" s="34">
        <v>0</v>
      </c>
      <c r="CS57" s="34">
        <v>0</v>
      </c>
      <c r="CT57" s="34">
        <v>0</v>
      </c>
      <c r="CU57" s="34">
        <v>0</v>
      </c>
      <c r="CV57" s="34">
        <v>0</v>
      </c>
      <c r="CW57" s="34">
        <v>0</v>
      </c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</row>
    <row r="58" spans="1:112" x14ac:dyDescent="0.2">
      <c r="A58" s="1">
        <v>56</v>
      </c>
      <c r="B58" s="34">
        <v>6630</v>
      </c>
      <c r="C58" s="34">
        <v>3835</v>
      </c>
      <c r="D58" s="34">
        <v>10647</v>
      </c>
      <c r="E58" s="34">
        <v>11017</v>
      </c>
      <c r="F58" s="34">
        <v>13244</v>
      </c>
      <c r="G58" s="34">
        <v>11131</v>
      </c>
      <c r="H58" s="34">
        <v>8405</v>
      </c>
      <c r="I58" s="34">
        <v>3947</v>
      </c>
      <c r="J58" s="34">
        <v>1559</v>
      </c>
      <c r="K58" s="34">
        <v>7901</v>
      </c>
      <c r="L58" s="34">
        <v>474</v>
      </c>
      <c r="M58" s="34">
        <v>7108</v>
      </c>
      <c r="N58" s="34">
        <v>6118</v>
      </c>
      <c r="O58" s="34">
        <v>2879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G58" s="34">
        <v>0</v>
      </c>
      <c r="AH58" s="34">
        <v>0</v>
      </c>
      <c r="AI58" s="34">
        <v>0</v>
      </c>
      <c r="AJ58" s="34">
        <v>0</v>
      </c>
      <c r="AK58" s="34">
        <v>0</v>
      </c>
      <c r="AL58" s="34">
        <v>0</v>
      </c>
      <c r="AM58" s="34">
        <v>0</v>
      </c>
      <c r="AN58" s="34">
        <v>0</v>
      </c>
      <c r="AO58" s="34">
        <v>0</v>
      </c>
      <c r="AP58" s="34">
        <v>0</v>
      </c>
      <c r="AQ58" s="34">
        <v>0</v>
      </c>
      <c r="AR58" s="34">
        <v>0</v>
      </c>
      <c r="AS58" s="34">
        <v>0</v>
      </c>
      <c r="AT58" s="34">
        <v>0</v>
      </c>
      <c r="AU58" s="34">
        <v>0</v>
      </c>
      <c r="AV58" s="34">
        <v>0</v>
      </c>
      <c r="AW58" s="34">
        <v>0</v>
      </c>
      <c r="AX58" s="34">
        <v>0</v>
      </c>
      <c r="AY58" s="34">
        <v>0</v>
      </c>
      <c r="AZ58" s="34">
        <v>0</v>
      </c>
      <c r="BA58" s="34">
        <v>0</v>
      </c>
      <c r="BB58" s="34">
        <v>0</v>
      </c>
      <c r="BC58" s="34">
        <v>0</v>
      </c>
      <c r="BD58" s="34">
        <v>0</v>
      </c>
      <c r="BE58" s="34">
        <v>0</v>
      </c>
      <c r="BF58" s="34">
        <v>0</v>
      </c>
      <c r="BG58" s="34">
        <v>0</v>
      </c>
      <c r="BH58" s="34">
        <v>0</v>
      </c>
      <c r="BI58" s="34">
        <v>0</v>
      </c>
      <c r="BJ58" s="34">
        <v>0</v>
      </c>
      <c r="BK58" s="34">
        <v>0</v>
      </c>
      <c r="BL58" s="34">
        <v>0</v>
      </c>
      <c r="BM58" s="34">
        <v>0</v>
      </c>
      <c r="BN58" s="34">
        <v>0</v>
      </c>
      <c r="BO58" s="34">
        <v>0</v>
      </c>
      <c r="BP58" s="34">
        <v>0</v>
      </c>
      <c r="BQ58" s="34">
        <v>0</v>
      </c>
      <c r="BR58" s="34">
        <v>0</v>
      </c>
      <c r="BS58" s="34">
        <v>0</v>
      </c>
      <c r="BT58" s="34">
        <v>0</v>
      </c>
      <c r="BU58" s="34">
        <v>0</v>
      </c>
      <c r="BV58" s="34">
        <v>0</v>
      </c>
      <c r="BW58" s="34">
        <v>0</v>
      </c>
      <c r="BX58" s="34">
        <v>0</v>
      </c>
      <c r="BY58" s="34">
        <v>0</v>
      </c>
      <c r="BZ58" s="34">
        <v>0</v>
      </c>
      <c r="CA58" s="34">
        <v>0</v>
      </c>
      <c r="CB58" s="34">
        <v>0</v>
      </c>
      <c r="CC58" s="34">
        <v>0</v>
      </c>
      <c r="CD58" s="34">
        <v>0</v>
      </c>
      <c r="CE58" s="34">
        <v>0</v>
      </c>
      <c r="CF58" s="34">
        <v>0</v>
      </c>
      <c r="CG58" s="34">
        <v>0</v>
      </c>
      <c r="CH58" s="34">
        <v>0</v>
      </c>
      <c r="CI58" s="34">
        <v>0</v>
      </c>
      <c r="CJ58" s="34">
        <v>0</v>
      </c>
      <c r="CK58" s="34">
        <v>0</v>
      </c>
      <c r="CL58" s="34">
        <v>0</v>
      </c>
      <c r="CM58" s="34">
        <v>0</v>
      </c>
      <c r="CN58" s="34">
        <v>0</v>
      </c>
      <c r="CO58" s="34">
        <v>0</v>
      </c>
      <c r="CP58" s="34">
        <v>0</v>
      </c>
      <c r="CQ58" s="34">
        <v>0</v>
      </c>
      <c r="CR58" s="34">
        <v>0</v>
      </c>
      <c r="CS58" s="34">
        <v>0</v>
      </c>
      <c r="CT58" s="34">
        <v>0</v>
      </c>
      <c r="CU58" s="34">
        <v>0</v>
      </c>
      <c r="CV58" s="34">
        <v>0</v>
      </c>
      <c r="CW58" s="34">
        <v>0</v>
      </c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</row>
    <row r="59" spans="1:112" x14ac:dyDescent="0.2">
      <c r="A59" s="1">
        <v>57</v>
      </c>
      <c r="B59" s="34">
        <v>2901</v>
      </c>
      <c r="C59" s="34">
        <v>511</v>
      </c>
      <c r="D59" s="34">
        <v>3248</v>
      </c>
      <c r="E59" s="34">
        <v>3887</v>
      </c>
      <c r="F59" s="34">
        <v>4975</v>
      </c>
      <c r="G59" s="34">
        <v>8148</v>
      </c>
      <c r="H59" s="34">
        <v>11584</v>
      </c>
      <c r="I59" s="34">
        <v>8207</v>
      </c>
      <c r="J59" s="34">
        <v>5162</v>
      </c>
      <c r="K59" s="34">
        <v>8982</v>
      </c>
      <c r="L59" s="34">
        <v>8528</v>
      </c>
      <c r="M59" s="34">
        <v>9642</v>
      </c>
      <c r="N59" s="34">
        <v>1748</v>
      </c>
      <c r="O59" s="34">
        <v>813</v>
      </c>
      <c r="P59" s="34">
        <v>10933</v>
      </c>
      <c r="Q59" s="34">
        <v>10545</v>
      </c>
      <c r="R59" s="34">
        <v>3560</v>
      </c>
      <c r="S59" s="34">
        <v>10192</v>
      </c>
      <c r="T59" s="34">
        <v>3895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G59" s="34">
        <v>0</v>
      </c>
      <c r="AH59" s="34">
        <v>0</v>
      </c>
      <c r="AI59" s="34">
        <v>0</v>
      </c>
      <c r="AJ59" s="34">
        <v>0</v>
      </c>
      <c r="AK59" s="34">
        <v>0</v>
      </c>
      <c r="AL59" s="34">
        <v>0</v>
      </c>
      <c r="AM59" s="34">
        <v>0</v>
      </c>
      <c r="AN59" s="34">
        <v>0</v>
      </c>
      <c r="AO59" s="34">
        <v>0</v>
      </c>
      <c r="AP59" s="34">
        <v>0</v>
      </c>
      <c r="AQ59" s="34">
        <v>0</v>
      </c>
      <c r="AR59" s="34">
        <v>0</v>
      </c>
      <c r="AS59" s="34">
        <v>0</v>
      </c>
      <c r="AT59" s="34">
        <v>0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4">
        <v>0</v>
      </c>
      <c r="BA59" s="34">
        <v>0</v>
      </c>
      <c r="BB59" s="34">
        <v>0</v>
      </c>
      <c r="BC59" s="34">
        <v>0</v>
      </c>
      <c r="BD59" s="34">
        <v>0</v>
      </c>
      <c r="BE59" s="34">
        <v>0</v>
      </c>
      <c r="BF59" s="34">
        <v>0</v>
      </c>
      <c r="BG59" s="34">
        <v>0</v>
      </c>
      <c r="BH59" s="34">
        <v>0</v>
      </c>
      <c r="BI59" s="34">
        <v>0</v>
      </c>
      <c r="BJ59" s="34">
        <v>0</v>
      </c>
      <c r="BK59" s="34">
        <v>0</v>
      </c>
      <c r="BL59" s="34">
        <v>0</v>
      </c>
      <c r="BM59" s="34">
        <v>0</v>
      </c>
      <c r="BN59" s="34">
        <v>0</v>
      </c>
      <c r="BO59" s="34">
        <v>0</v>
      </c>
      <c r="BP59" s="34">
        <v>0</v>
      </c>
      <c r="BQ59" s="34">
        <v>0</v>
      </c>
      <c r="BR59" s="34">
        <v>0</v>
      </c>
      <c r="BS59" s="34">
        <v>0</v>
      </c>
      <c r="BT59" s="34">
        <v>0</v>
      </c>
      <c r="BU59" s="34">
        <v>0</v>
      </c>
      <c r="BV59" s="34">
        <v>0</v>
      </c>
      <c r="BW59" s="34">
        <v>0</v>
      </c>
      <c r="BX59" s="34">
        <v>0</v>
      </c>
      <c r="BY59" s="34">
        <v>0</v>
      </c>
      <c r="BZ59" s="34">
        <v>0</v>
      </c>
      <c r="CA59" s="34">
        <v>0</v>
      </c>
      <c r="CB59" s="34">
        <v>0</v>
      </c>
      <c r="CC59" s="34">
        <v>0</v>
      </c>
      <c r="CD59" s="34">
        <v>0</v>
      </c>
      <c r="CE59" s="34">
        <v>0</v>
      </c>
      <c r="CF59" s="34">
        <v>0</v>
      </c>
      <c r="CG59" s="34">
        <v>0</v>
      </c>
      <c r="CH59" s="34">
        <v>0</v>
      </c>
      <c r="CI59" s="34">
        <v>0</v>
      </c>
      <c r="CJ59" s="34">
        <v>0</v>
      </c>
      <c r="CK59" s="34">
        <v>0</v>
      </c>
      <c r="CL59" s="34">
        <v>0</v>
      </c>
      <c r="CM59" s="34">
        <v>0</v>
      </c>
      <c r="CN59" s="34">
        <v>0</v>
      </c>
      <c r="CO59" s="34">
        <v>0</v>
      </c>
      <c r="CP59" s="34">
        <v>0</v>
      </c>
      <c r="CQ59" s="34">
        <v>0</v>
      </c>
      <c r="CR59" s="34">
        <v>0</v>
      </c>
      <c r="CS59" s="34">
        <v>0</v>
      </c>
      <c r="CT59" s="34">
        <v>0</v>
      </c>
      <c r="CU59" s="34">
        <v>0</v>
      </c>
      <c r="CV59" s="34">
        <v>0</v>
      </c>
      <c r="CW59" s="34">
        <v>0</v>
      </c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</row>
    <row r="60" spans="1:112" x14ac:dyDescent="0.2">
      <c r="A60" s="1">
        <v>58</v>
      </c>
      <c r="B60" s="34">
        <v>6823</v>
      </c>
      <c r="C60" s="34">
        <v>6953</v>
      </c>
      <c r="D60" s="34">
        <v>9127</v>
      </c>
      <c r="E60" s="34">
        <v>6107</v>
      </c>
      <c r="F60" s="34">
        <v>9394</v>
      </c>
      <c r="G60" s="34">
        <v>11036</v>
      </c>
      <c r="H60" s="34">
        <v>7998</v>
      </c>
      <c r="I60" s="34">
        <v>9665</v>
      </c>
      <c r="J60" s="34">
        <v>8153</v>
      </c>
      <c r="K60" s="34">
        <v>4211</v>
      </c>
      <c r="L60" s="34">
        <v>8757</v>
      </c>
      <c r="M60" s="34">
        <v>8104</v>
      </c>
      <c r="N60" s="34">
        <v>6023</v>
      </c>
      <c r="O60" s="34">
        <v>11339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G60" s="34">
        <v>0</v>
      </c>
      <c r="AH60" s="34">
        <v>0</v>
      </c>
      <c r="AI60" s="34">
        <v>0</v>
      </c>
      <c r="AJ60" s="34">
        <v>0</v>
      </c>
      <c r="AK60" s="34">
        <v>0</v>
      </c>
      <c r="AL60" s="34">
        <v>0</v>
      </c>
      <c r="AM60" s="34">
        <v>0</v>
      </c>
      <c r="AN60" s="34">
        <v>0</v>
      </c>
      <c r="AO60" s="34">
        <v>0</v>
      </c>
      <c r="AP60" s="34">
        <v>0</v>
      </c>
      <c r="AQ60" s="34">
        <v>0</v>
      </c>
      <c r="AR60" s="34">
        <v>0</v>
      </c>
      <c r="AS60" s="34">
        <v>0</v>
      </c>
      <c r="AT60" s="34">
        <v>0</v>
      </c>
      <c r="AU60" s="34">
        <v>0</v>
      </c>
      <c r="AV60" s="34">
        <v>0</v>
      </c>
      <c r="AW60" s="34">
        <v>0</v>
      </c>
      <c r="AX60" s="34">
        <v>0</v>
      </c>
      <c r="AY60" s="34">
        <v>0</v>
      </c>
      <c r="AZ60" s="34">
        <v>0</v>
      </c>
      <c r="BA60" s="34">
        <v>0</v>
      </c>
      <c r="BB60" s="34">
        <v>0</v>
      </c>
      <c r="BC60" s="34">
        <v>0</v>
      </c>
      <c r="BD60" s="34">
        <v>0</v>
      </c>
      <c r="BE60" s="34">
        <v>0</v>
      </c>
      <c r="BF60" s="34">
        <v>0</v>
      </c>
      <c r="BG60" s="34">
        <v>0</v>
      </c>
      <c r="BH60" s="34">
        <v>0</v>
      </c>
      <c r="BI60" s="34">
        <v>0</v>
      </c>
      <c r="BJ60" s="34">
        <v>0</v>
      </c>
      <c r="BK60" s="34">
        <v>0</v>
      </c>
      <c r="BL60" s="34">
        <v>0</v>
      </c>
      <c r="BM60" s="34">
        <v>0</v>
      </c>
      <c r="BN60" s="34">
        <v>0</v>
      </c>
      <c r="BO60" s="34">
        <v>0</v>
      </c>
      <c r="BP60" s="34">
        <v>0</v>
      </c>
      <c r="BQ60" s="34">
        <v>0</v>
      </c>
      <c r="BR60" s="34">
        <v>0</v>
      </c>
      <c r="BS60" s="34">
        <v>0</v>
      </c>
      <c r="BT60" s="34">
        <v>0</v>
      </c>
      <c r="BU60" s="34">
        <v>0</v>
      </c>
      <c r="BV60" s="34">
        <v>0</v>
      </c>
      <c r="BW60" s="34">
        <v>0</v>
      </c>
      <c r="BX60" s="34">
        <v>0</v>
      </c>
      <c r="BY60" s="34">
        <v>0</v>
      </c>
      <c r="BZ60" s="34">
        <v>0</v>
      </c>
      <c r="CA60" s="34">
        <v>0</v>
      </c>
      <c r="CB60" s="34">
        <v>0</v>
      </c>
      <c r="CC60" s="34">
        <v>0</v>
      </c>
      <c r="CD60" s="34">
        <v>0</v>
      </c>
      <c r="CE60" s="34">
        <v>0</v>
      </c>
      <c r="CF60" s="34">
        <v>0</v>
      </c>
      <c r="CG60" s="34">
        <v>0</v>
      </c>
      <c r="CH60" s="34">
        <v>0</v>
      </c>
      <c r="CI60" s="34">
        <v>0</v>
      </c>
      <c r="CJ60" s="34">
        <v>0</v>
      </c>
      <c r="CK60" s="34">
        <v>0</v>
      </c>
      <c r="CL60" s="34">
        <v>0</v>
      </c>
      <c r="CM60" s="34">
        <v>0</v>
      </c>
      <c r="CN60" s="34">
        <v>0</v>
      </c>
      <c r="CO60" s="34">
        <v>0</v>
      </c>
      <c r="CP60" s="34">
        <v>0</v>
      </c>
      <c r="CQ60" s="34">
        <v>0</v>
      </c>
      <c r="CR60" s="34">
        <v>0</v>
      </c>
      <c r="CS60" s="34">
        <v>0</v>
      </c>
      <c r="CT60" s="34">
        <v>0</v>
      </c>
      <c r="CU60" s="34">
        <v>0</v>
      </c>
      <c r="CV60" s="34">
        <v>0</v>
      </c>
      <c r="CW60" s="34">
        <v>0</v>
      </c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</row>
    <row r="61" spans="1:112" x14ac:dyDescent="0.2">
      <c r="A61" s="1">
        <v>59</v>
      </c>
      <c r="B61" s="34">
        <v>1377</v>
      </c>
      <c r="C61" s="34">
        <v>6172</v>
      </c>
      <c r="D61" s="34">
        <v>5765</v>
      </c>
      <c r="E61" s="34">
        <v>10547</v>
      </c>
      <c r="F61" s="34">
        <v>13387</v>
      </c>
      <c r="G61" s="34">
        <v>11921</v>
      </c>
      <c r="H61" s="34">
        <v>833</v>
      </c>
      <c r="I61" s="34">
        <v>11167</v>
      </c>
      <c r="J61" s="34">
        <v>8280</v>
      </c>
      <c r="K61" s="34">
        <v>5684</v>
      </c>
      <c r="L61" s="34">
        <v>9361</v>
      </c>
      <c r="M61" s="34">
        <v>3354</v>
      </c>
      <c r="N61" s="34">
        <v>4424</v>
      </c>
      <c r="O61" s="34">
        <v>11760</v>
      </c>
      <c r="P61" s="34">
        <v>7175</v>
      </c>
      <c r="Q61" s="34">
        <v>6388</v>
      </c>
      <c r="R61" s="34">
        <v>12573</v>
      </c>
      <c r="S61" s="34">
        <v>8962</v>
      </c>
      <c r="T61" s="34">
        <v>4230</v>
      </c>
      <c r="U61" s="34">
        <v>5107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G61" s="34">
        <v>0</v>
      </c>
      <c r="AH61" s="34">
        <v>0</v>
      </c>
      <c r="AI61" s="34">
        <v>0</v>
      </c>
      <c r="AJ61" s="34">
        <v>0</v>
      </c>
      <c r="AK61" s="34">
        <v>0</v>
      </c>
      <c r="AL61" s="34">
        <v>0</v>
      </c>
      <c r="AM61" s="34">
        <v>0</v>
      </c>
      <c r="AN61" s="34">
        <v>0</v>
      </c>
      <c r="AO61" s="34">
        <v>0</v>
      </c>
      <c r="AP61" s="34">
        <v>0</v>
      </c>
      <c r="AQ61" s="34">
        <v>0</v>
      </c>
      <c r="AR61" s="34">
        <v>0</v>
      </c>
      <c r="AS61" s="34">
        <v>0</v>
      </c>
      <c r="AT61" s="34">
        <v>0</v>
      </c>
      <c r="AU61" s="34">
        <v>0</v>
      </c>
      <c r="AV61" s="34">
        <v>0</v>
      </c>
      <c r="AW61" s="34">
        <v>0</v>
      </c>
      <c r="AX61" s="34">
        <v>0</v>
      </c>
      <c r="AY61" s="34">
        <v>0</v>
      </c>
      <c r="AZ61" s="34">
        <v>0</v>
      </c>
      <c r="BA61" s="34">
        <v>0</v>
      </c>
      <c r="BB61" s="34">
        <v>0</v>
      </c>
      <c r="BC61" s="34">
        <v>0</v>
      </c>
      <c r="BD61" s="34">
        <v>0</v>
      </c>
      <c r="BE61" s="34">
        <v>0</v>
      </c>
      <c r="BF61" s="34">
        <v>0</v>
      </c>
      <c r="BG61" s="34">
        <v>0</v>
      </c>
      <c r="BH61" s="34">
        <v>0</v>
      </c>
      <c r="BI61" s="34">
        <v>0</v>
      </c>
      <c r="BJ61" s="34">
        <v>0</v>
      </c>
      <c r="BK61" s="34">
        <v>0</v>
      </c>
      <c r="BL61" s="34">
        <v>0</v>
      </c>
      <c r="BM61" s="34">
        <v>0</v>
      </c>
      <c r="BN61" s="34">
        <v>0</v>
      </c>
      <c r="BO61" s="34">
        <v>0</v>
      </c>
      <c r="BP61" s="34">
        <v>0</v>
      </c>
      <c r="BQ61" s="34">
        <v>0</v>
      </c>
      <c r="BR61" s="34">
        <v>0</v>
      </c>
      <c r="BS61" s="34">
        <v>0</v>
      </c>
      <c r="BT61" s="34">
        <v>0</v>
      </c>
      <c r="BU61" s="34">
        <v>0</v>
      </c>
      <c r="BV61" s="34">
        <v>0</v>
      </c>
      <c r="BW61" s="34">
        <v>0</v>
      </c>
      <c r="BX61" s="34">
        <v>0</v>
      </c>
      <c r="BY61" s="34">
        <v>0</v>
      </c>
      <c r="BZ61" s="34">
        <v>0</v>
      </c>
      <c r="CA61" s="34">
        <v>0</v>
      </c>
      <c r="CB61" s="34">
        <v>0</v>
      </c>
      <c r="CC61" s="34">
        <v>0</v>
      </c>
      <c r="CD61" s="34">
        <v>0</v>
      </c>
      <c r="CE61" s="34">
        <v>0</v>
      </c>
      <c r="CF61" s="34">
        <v>0</v>
      </c>
      <c r="CG61" s="34">
        <v>0</v>
      </c>
      <c r="CH61" s="34">
        <v>0</v>
      </c>
      <c r="CI61" s="34">
        <v>0</v>
      </c>
      <c r="CJ61" s="34">
        <v>0</v>
      </c>
      <c r="CK61" s="34">
        <v>0</v>
      </c>
      <c r="CL61" s="34">
        <v>0</v>
      </c>
      <c r="CM61" s="34">
        <v>0</v>
      </c>
      <c r="CN61" s="34">
        <v>0</v>
      </c>
      <c r="CO61" s="34">
        <v>0</v>
      </c>
      <c r="CP61" s="34">
        <v>0</v>
      </c>
      <c r="CQ61" s="34">
        <v>0</v>
      </c>
      <c r="CR61" s="34">
        <v>0</v>
      </c>
      <c r="CS61" s="34">
        <v>0</v>
      </c>
      <c r="CT61" s="34">
        <v>0</v>
      </c>
      <c r="CU61" s="34">
        <v>0</v>
      </c>
      <c r="CV61" s="34">
        <v>0</v>
      </c>
      <c r="CW61" s="34">
        <v>0</v>
      </c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</row>
    <row r="62" spans="1:112" x14ac:dyDescent="0.2">
      <c r="A62" s="1">
        <v>60</v>
      </c>
      <c r="B62" s="34">
        <v>1101</v>
      </c>
      <c r="C62" s="34">
        <v>12849</v>
      </c>
      <c r="D62" s="34">
        <v>5518</v>
      </c>
      <c r="E62" s="34">
        <v>6223</v>
      </c>
      <c r="F62" s="34">
        <v>747</v>
      </c>
      <c r="G62" s="34">
        <v>9212</v>
      </c>
      <c r="H62" s="34">
        <v>3283</v>
      </c>
      <c r="I62" s="34">
        <v>1222</v>
      </c>
      <c r="J62" s="34">
        <v>8950</v>
      </c>
      <c r="K62" s="34">
        <v>2504</v>
      </c>
      <c r="L62" s="34">
        <v>8467</v>
      </c>
      <c r="M62" s="34">
        <v>2280</v>
      </c>
      <c r="N62" s="34">
        <v>4674</v>
      </c>
      <c r="O62" s="34">
        <v>1832</v>
      </c>
      <c r="P62" s="34">
        <v>4524</v>
      </c>
      <c r="Q62" s="34">
        <v>8636</v>
      </c>
      <c r="R62" s="34">
        <v>6932</v>
      </c>
      <c r="S62" s="34">
        <v>2533</v>
      </c>
      <c r="T62" s="34">
        <v>1410</v>
      </c>
      <c r="U62" s="34">
        <v>4820</v>
      </c>
      <c r="V62" s="34">
        <v>4306</v>
      </c>
      <c r="W62" s="34">
        <v>5529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G62" s="34">
        <v>0</v>
      </c>
      <c r="AH62" s="34">
        <v>0</v>
      </c>
      <c r="AI62" s="34">
        <v>0</v>
      </c>
      <c r="AJ62" s="34">
        <v>0</v>
      </c>
      <c r="AK62" s="34">
        <v>0</v>
      </c>
      <c r="AL62" s="34">
        <v>0</v>
      </c>
      <c r="AM62" s="34">
        <v>0</v>
      </c>
      <c r="AN62" s="34">
        <v>0</v>
      </c>
      <c r="AO62" s="34">
        <v>0</v>
      </c>
      <c r="AP62" s="34">
        <v>0</v>
      </c>
      <c r="AQ62" s="34">
        <v>0</v>
      </c>
      <c r="AR62" s="34">
        <v>0</v>
      </c>
      <c r="AS62" s="34">
        <v>0</v>
      </c>
      <c r="AT62" s="34">
        <v>0</v>
      </c>
      <c r="AU62" s="34">
        <v>0</v>
      </c>
      <c r="AV62" s="34">
        <v>0</v>
      </c>
      <c r="AW62" s="34">
        <v>0</v>
      </c>
      <c r="AX62" s="34">
        <v>0</v>
      </c>
      <c r="AY62" s="34">
        <v>0</v>
      </c>
      <c r="AZ62" s="34">
        <v>0</v>
      </c>
      <c r="BA62" s="34">
        <v>0</v>
      </c>
      <c r="BB62" s="34">
        <v>0</v>
      </c>
      <c r="BC62" s="34">
        <v>0</v>
      </c>
      <c r="BD62" s="34">
        <v>0</v>
      </c>
      <c r="BE62" s="34">
        <v>0</v>
      </c>
      <c r="BF62" s="34">
        <v>0</v>
      </c>
      <c r="BG62" s="34">
        <v>0</v>
      </c>
      <c r="BH62" s="34">
        <v>0</v>
      </c>
      <c r="BI62" s="34">
        <v>0</v>
      </c>
      <c r="BJ62" s="34">
        <v>0</v>
      </c>
      <c r="BK62" s="34">
        <v>0</v>
      </c>
      <c r="BL62" s="34">
        <v>0</v>
      </c>
      <c r="BM62" s="34">
        <v>0</v>
      </c>
      <c r="BN62" s="34">
        <v>0</v>
      </c>
      <c r="BO62" s="34">
        <v>0</v>
      </c>
      <c r="BP62" s="34">
        <v>0</v>
      </c>
      <c r="BQ62" s="34">
        <v>0</v>
      </c>
      <c r="BR62" s="34">
        <v>0</v>
      </c>
      <c r="BS62" s="34">
        <v>0</v>
      </c>
      <c r="BT62" s="34">
        <v>0</v>
      </c>
      <c r="BU62" s="34">
        <v>0</v>
      </c>
      <c r="BV62" s="34">
        <v>0</v>
      </c>
      <c r="BW62" s="34">
        <v>0</v>
      </c>
      <c r="BX62" s="34">
        <v>0</v>
      </c>
      <c r="BY62" s="34">
        <v>0</v>
      </c>
      <c r="BZ62" s="34">
        <v>0</v>
      </c>
      <c r="CA62" s="34">
        <v>0</v>
      </c>
      <c r="CB62" s="34">
        <v>0</v>
      </c>
      <c r="CC62" s="34">
        <v>0</v>
      </c>
      <c r="CD62" s="34">
        <v>0</v>
      </c>
      <c r="CE62" s="34">
        <v>0</v>
      </c>
      <c r="CF62" s="34">
        <v>0</v>
      </c>
      <c r="CG62" s="34">
        <v>0</v>
      </c>
      <c r="CH62" s="34">
        <v>0</v>
      </c>
      <c r="CI62" s="34">
        <v>0</v>
      </c>
      <c r="CJ62" s="34">
        <v>0</v>
      </c>
      <c r="CK62" s="34">
        <v>0</v>
      </c>
      <c r="CL62" s="34">
        <v>0</v>
      </c>
      <c r="CM62" s="34">
        <v>0</v>
      </c>
      <c r="CN62" s="34">
        <v>0</v>
      </c>
      <c r="CO62" s="34">
        <v>0</v>
      </c>
      <c r="CP62" s="34">
        <v>0</v>
      </c>
      <c r="CQ62" s="34">
        <v>0</v>
      </c>
      <c r="CR62" s="34">
        <v>0</v>
      </c>
      <c r="CS62" s="34">
        <v>0</v>
      </c>
      <c r="CT62" s="34">
        <v>0</v>
      </c>
      <c r="CU62" s="34">
        <v>0</v>
      </c>
      <c r="CV62" s="34">
        <v>0</v>
      </c>
      <c r="CW62" s="34">
        <v>0</v>
      </c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</row>
    <row r="63" spans="1:112" x14ac:dyDescent="0.2">
      <c r="A63" s="1">
        <v>61</v>
      </c>
      <c r="B63" s="34">
        <v>7417</v>
      </c>
      <c r="C63" s="34">
        <v>2620</v>
      </c>
      <c r="D63" s="34">
        <v>972</v>
      </c>
      <c r="E63" s="34">
        <v>9689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G63" s="34">
        <v>0</v>
      </c>
      <c r="AH63" s="34">
        <v>0</v>
      </c>
      <c r="AI63" s="34">
        <v>0</v>
      </c>
      <c r="AJ63" s="34">
        <v>0</v>
      </c>
      <c r="AK63" s="34">
        <v>0</v>
      </c>
      <c r="AL63" s="34">
        <v>0</v>
      </c>
      <c r="AM63" s="34">
        <v>0</v>
      </c>
      <c r="AN63" s="34">
        <v>0</v>
      </c>
      <c r="AO63" s="34">
        <v>0</v>
      </c>
      <c r="AP63" s="34">
        <v>0</v>
      </c>
      <c r="AQ63" s="34">
        <v>0</v>
      </c>
      <c r="AR63" s="34">
        <v>0</v>
      </c>
      <c r="AS63" s="34">
        <v>0</v>
      </c>
      <c r="AT63" s="34">
        <v>0</v>
      </c>
      <c r="AU63" s="34">
        <v>0</v>
      </c>
      <c r="AV63" s="34">
        <v>0</v>
      </c>
      <c r="AW63" s="34">
        <v>0</v>
      </c>
      <c r="AX63" s="34">
        <v>0</v>
      </c>
      <c r="AY63" s="34">
        <v>0</v>
      </c>
      <c r="AZ63" s="34">
        <v>0</v>
      </c>
      <c r="BA63" s="34">
        <v>0</v>
      </c>
      <c r="BB63" s="34">
        <v>0</v>
      </c>
      <c r="BC63" s="34">
        <v>0</v>
      </c>
      <c r="BD63" s="34">
        <v>0</v>
      </c>
      <c r="BE63" s="34">
        <v>0</v>
      </c>
      <c r="BF63" s="34">
        <v>0</v>
      </c>
      <c r="BG63" s="34">
        <v>0</v>
      </c>
      <c r="BH63" s="34">
        <v>0</v>
      </c>
      <c r="BI63" s="34">
        <v>0</v>
      </c>
      <c r="BJ63" s="34">
        <v>0</v>
      </c>
      <c r="BK63" s="34">
        <v>0</v>
      </c>
      <c r="BL63" s="34">
        <v>0</v>
      </c>
      <c r="BM63" s="34">
        <v>0</v>
      </c>
      <c r="BN63" s="34">
        <v>0</v>
      </c>
      <c r="BO63" s="34">
        <v>0</v>
      </c>
      <c r="BP63" s="34">
        <v>0</v>
      </c>
      <c r="BQ63" s="34">
        <v>0</v>
      </c>
      <c r="BR63" s="34">
        <v>0</v>
      </c>
      <c r="BS63" s="34">
        <v>0</v>
      </c>
      <c r="BT63" s="34">
        <v>0</v>
      </c>
      <c r="BU63" s="34">
        <v>0</v>
      </c>
      <c r="BV63" s="34">
        <v>0</v>
      </c>
      <c r="BW63" s="34">
        <v>0</v>
      </c>
      <c r="BX63" s="34">
        <v>0</v>
      </c>
      <c r="BY63" s="34">
        <v>0</v>
      </c>
      <c r="BZ63" s="34">
        <v>0</v>
      </c>
      <c r="CA63" s="34">
        <v>0</v>
      </c>
      <c r="CB63" s="34">
        <v>0</v>
      </c>
      <c r="CC63" s="34">
        <v>0</v>
      </c>
      <c r="CD63" s="34">
        <v>0</v>
      </c>
      <c r="CE63" s="34">
        <v>0</v>
      </c>
      <c r="CF63" s="34">
        <v>0</v>
      </c>
      <c r="CG63" s="34">
        <v>0</v>
      </c>
      <c r="CH63" s="34">
        <v>0</v>
      </c>
      <c r="CI63" s="34">
        <v>0</v>
      </c>
      <c r="CJ63" s="34">
        <v>0</v>
      </c>
      <c r="CK63" s="34">
        <v>0</v>
      </c>
      <c r="CL63" s="34">
        <v>0</v>
      </c>
      <c r="CM63" s="34">
        <v>0</v>
      </c>
      <c r="CN63" s="34">
        <v>0</v>
      </c>
      <c r="CO63" s="34">
        <v>0</v>
      </c>
      <c r="CP63" s="34">
        <v>0</v>
      </c>
      <c r="CQ63" s="34">
        <v>0</v>
      </c>
      <c r="CR63" s="34">
        <v>0</v>
      </c>
      <c r="CS63" s="34">
        <v>0</v>
      </c>
      <c r="CT63" s="34">
        <v>0</v>
      </c>
      <c r="CU63" s="34">
        <v>0</v>
      </c>
      <c r="CV63" s="34">
        <v>0</v>
      </c>
      <c r="CW63" s="34">
        <v>0</v>
      </c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</row>
    <row r="64" spans="1:112" x14ac:dyDescent="0.2">
      <c r="A64" s="1">
        <v>62</v>
      </c>
      <c r="B64" s="34">
        <v>9678</v>
      </c>
      <c r="C64" s="34">
        <v>4810</v>
      </c>
      <c r="D64" s="34">
        <v>7357</v>
      </c>
      <c r="E64" s="34">
        <v>5090</v>
      </c>
      <c r="F64" s="34">
        <v>7773</v>
      </c>
      <c r="G64" s="34">
        <v>8229</v>
      </c>
      <c r="H64" s="34">
        <v>5541</v>
      </c>
      <c r="I64" s="34">
        <v>2167</v>
      </c>
      <c r="J64" s="34">
        <v>3468</v>
      </c>
      <c r="K64" s="34">
        <v>11695</v>
      </c>
      <c r="L64" s="34">
        <v>11290</v>
      </c>
      <c r="M64" s="34">
        <v>5351</v>
      </c>
      <c r="N64" s="34">
        <v>4939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G64" s="34">
        <v>0</v>
      </c>
      <c r="AH64" s="34">
        <v>0</v>
      </c>
      <c r="AI64" s="34">
        <v>0</v>
      </c>
      <c r="AJ64" s="34">
        <v>0</v>
      </c>
      <c r="AK64" s="34">
        <v>0</v>
      </c>
      <c r="AL64" s="34">
        <v>0</v>
      </c>
      <c r="AM64" s="34">
        <v>0</v>
      </c>
      <c r="AN64" s="34">
        <v>0</v>
      </c>
      <c r="AO64" s="34">
        <v>0</v>
      </c>
      <c r="AP64" s="34">
        <v>0</v>
      </c>
      <c r="AQ64" s="34">
        <v>0</v>
      </c>
      <c r="AR64" s="34">
        <v>0</v>
      </c>
      <c r="AS64" s="34">
        <v>0</v>
      </c>
      <c r="AT64" s="34">
        <v>0</v>
      </c>
      <c r="AU64" s="34">
        <v>0</v>
      </c>
      <c r="AV64" s="34">
        <v>0</v>
      </c>
      <c r="AW64" s="34">
        <v>0</v>
      </c>
      <c r="AX64" s="34">
        <v>0</v>
      </c>
      <c r="AY64" s="34">
        <v>0</v>
      </c>
      <c r="AZ64" s="34">
        <v>0</v>
      </c>
      <c r="BA64" s="34">
        <v>0</v>
      </c>
      <c r="BB64" s="34">
        <v>0</v>
      </c>
      <c r="BC64" s="34">
        <v>0</v>
      </c>
      <c r="BD64" s="34">
        <v>0</v>
      </c>
      <c r="BE64" s="34">
        <v>0</v>
      </c>
      <c r="BF64" s="34">
        <v>0</v>
      </c>
      <c r="BG64" s="34">
        <v>0</v>
      </c>
      <c r="BH64" s="34">
        <v>0</v>
      </c>
      <c r="BI64" s="34">
        <v>0</v>
      </c>
      <c r="BJ64" s="34">
        <v>0</v>
      </c>
      <c r="BK64" s="34">
        <v>0</v>
      </c>
      <c r="BL64" s="34">
        <v>0</v>
      </c>
      <c r="BM64" s="34">
        <v>0</v>
      </c>
      <c r="BN64" s="34">
        <v>0</v>
      </c>
      <c r="BO64" s="34">
        <v>0</v>
      </c>
      <c r="BP64" s="34">
        <v>0</v>
      </c>
      <c r="BQ64" s="34">
        <v>0</v>
      </c>
      <c r="BR64" s="34">
        <v>0</v>
      </c>
      <c r="BS64" s="34">
        <v>0</v>
      </c>
      <c r="BT64" s="34">
        <v>0</v>
      </c>
      <c r="BU64" s="34">
        <v>0</v>
      </c>
      <c r="BV64" s="34">
        <v>0</v>
      </c>
      <c r="BW64" s="34">
        <v>0</v>
      </c>
      <c r="BX64" s="34">
        <v>0</v>
      </c>
      <c r="BY64" s="34">
        <v>0</v>
      </c>
      <c r="BZ64" s="34">
        <v>0</v>
      </c>
      <c r="CA64" s="34">
        <v>0</v>
      </c>
      <c r="CB64" s="34">
        <v>0</v>
      </c>
      <c r="CC64" s="34">
        <v>0</v>
      </c>
      <c r="CD64" s="34">
        <v>0</v>
      </c>
      <c r="CE64" s="34">
        <v>0</v>
      </c>
      <c r="CF64" s="34">
        <v>0</v>
      </c>
      <c r="CG64" s="34">
        <v>0</v>
      </c>
      <c r="CH64" s="34">
        <v>0</v>
      </c>
      <c r="CI64" s="34">
        <v>0</v>
      </c>
      <c r="CJ64" s="34">
        <v>0</v>
      </c>
      <c r="CK64" s="34">
        <v>0</v>
      </c>
      <c r="CL64" s="34">
        <v>0</v>
      </c>
      <c r="CM64" s="34">
        <v>0</v>
      </c>
      <c r="CN64" s="34">
        <v>0</v>
      </c>
      <c r="CO64" s="34">
        <v>0</v>
      </c>
      <c r="CP64" s="34">
        <v>0</v>
      </c>
      <c r="CQ64" s="34">
        <v>0</v>
      </c>
      <c r="CR64" s="34">
        <v>0</v>
      </c>
      <c r="CS64" s="34">
        <v>0</v>
      </c>
      <c r="CT64" s="34">
        <v>0</v>
      </c>
      <c r="CU64" s="34">
        <v>0</v>
      </c>
      <c r="CV64" s="34">
        <v>0</v>
      </c>
      <c r="CW64" s="34">
        <v>0</v>
      </c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</row>
    <row r="65" spans="1:112" x14ac:dyDescent="0.2">
      <c r="A65" s="1">
        <v>63</v>
      </c>
      <c r="B65" s="34">
        <v>5729</v>
      </c>
      <c r="C65" s="34">
        <v>12262</v>
      </c>
      <c r="D65" s="34">
        <v>6849</v>
      </c>
      <c r="E65" s="34">
        <v>4248</v>
      </c>
      <c r="F65" s="34">
        <v>10046</v>
      </c>
      <c r="G65" s="34">
        <v>7790</v>
      </c>
      <c r="H65" s="34">
        <v>12685</v>
      </c>
      <c r="I65" s="34">
        <v>3157</v>
      </c>
      <c r="J65" s="34">
        <v>8924</v>
      </c>
      <c r="K65" s="34">
        <v>8963</v>
      </c>
      <c r="L65" s="34">
        <v>11530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  <c r="AG65" s="34">
        <v>0</v>
      </c>
      <c r="AH65" s="34">
        <v>0</v>
      </c>
      <c r="AI65" s="34">
        <v>0</v>
      </c>
      <c r="AJ65" s="34">
        <v>0</v>
      </c>
      <c r="AK65" s="34">
        <v>0</v>
      </c>
      <c r="AL65" s="34">
        <v>0</v>
      </c>
      <c r="AM65" s="34">
        <v>0</v>
      </c>
      <c r="AN65" s="34">
        <v>0</v>
      </c>
      <c r="AO65" s="34">
        <v>0</v>
      </c>
      <c r="AP65" s="34">
        <v>0</v>
      </c>
      <c r="AQ65" s="34">
        <v>0</v>
      </c>
      <c r="AR65" s="34">
        <v>0</v>
      </c>
      <c r="AS65" s="34">
        <v>0</v>
      </c>
      <c r="AT65" s="34">
        <v>0</v>
      </c>
      <c r="AU65" s="34">
        <v>0</v>
      </c>
      <c r="AV65" s="34">
        <v>0</v>
      </c>
      <c r="AW65" s="34">
        <v>0</v>
      </c>
      <c r="AX65" s="34">
        <v>0</v>
      </c>
      <c r="AY65" s="34">
        <v>0</v>
      </c>
      <c r="AZ65" s="34">
        <v>0</v>
      </c>
      <c r="BA65" s="34">
        <v>0</v>
      </c>
      <c r="BB65" s="34">
        <v>0</v>
      </c>
      <c r="BC65" s="34">
        <v>0</v>
      </c>
      <c r="BD65" s="34">
        <v>0</v>
      </c>
      <c r="BE65" s="34">
        <v>0</v>
      </c>
      <c r="BF65" s="34">
        <v>0</v>
      </c>
      <c r="BG65" s="34">
        <v>0</v>
      </c>
      <c r="BH65" s="34">
        <v>0</v>
      </c>
      <c r="BI65" s="34">
        <v>0</v>
      </c>
      <c r="BJ65" s="34">
        <v>0</v>
      </c>
      <c r="BK65" s="34">
        <v>0</v>
      </c>
      <c r="BL65" s="34">
        <v>0</v>
      </c>
      <c r="BM65" s="34">
        <v>0</v>
      </c>
      <c r="BN65" s="34">
        <v>0</v>
      </c>
      <c r="BO65" s="34">
        <v>0</v>
      </c>
      <c r="BP65" s="34">
        <v>0</v>
      </c>
      <c r="BQ65" s="34">
        <v>0</v>
      </c>
      <c r="BR65" s="34">
        <v>0</v>
      </c>
      <c r="BS65" s="34">
        <v>0</v>
      </c>
      <c r="BT65" s="34">
        <v>0</v>
      </c>
      <c r="BU65" s="34">
        <v>0</v>
      </c>
      <c r="BV65" s="34">
        <v>0</v>
      </c>
      <c r="BW65" s="34">
        <v>0</v>
      </c>
      <c r="BX65" s="34">
        <v>0</v>
      </c>
      <c r="BY65" s="34">
        <v>0</v>
      </c>
      <c r="BZ65" s="34">
        <v>0</v>
      </c>
      <c r="CA65" s="34">
        <v>0</v>
      </c>
      <c r="CB65" s="34">
        <v>0</v>
      </c>
      <c r="CC65" s="34">
        <v>0</v>
      </c>
      <c r="CD65" s="34">
        <v>0</v>
      </c>
      <c r="CE65" s="34">
        <v>0</v>
      </c>
      <c r="CF65" s="34">
        <v>0</v>
      </c>
      <c r="CG65" s="34">
        <v>0</v>
      </c>
      <c r="CH65" s="34">
        <v>0</v>
      </c>
      <c r="CI65" s="34">
        <v>0</v>
      </c>
      <c r="CJ65" s="34">
        <v>0</v>
      </c>
      <c r="CK65" s="34">
        <v>0</v>
      </c>
      <c r="CL65" s="34">
        <v>0</v>
      </c>
      <c r="CM65" s="34">
        <v>0</v>
      </c>
      <c r="CN65" s="34">
        <v>0</v>
      </c>
      <c r="CO65" s="34">
        <v>0</v>
      </c>
      <c r="CP65" s="34">
        <v>0</v>
      </c>
      <c r="CQ65" s="34">
        <v>0</v>
      </c>
      <c r="CR65" s="34">
        <v>0</v>
      </c>
      <c r="CS65" s="34">
        <v>0</v>
      </c>
      <c r="CT65" s="34">
        <v>0</v>
      </c>
      <c r="CU65" s="34">
        <v>0</v>
      </c>
      <c r="CV65" s="34">
        <v>0</v>
      </c>
      <c r="CW65" s="34">
        <v>0</v>
      </c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</row>
    <row r="66" spans="1:112" x14ac:dyDescent="0.2">
      <c r="A66" s="1">
        <v>64</v>
      </c>
      <c r="B66" s="34">
        <v>4003</v>
      </c>
      <c r="C66" s="34">
        <v>4561</v>
      </c>
      <c r="D66" s="34">
        <v>1531</v>
      </c>
      <c r="E66" s="34">
        <v>6153</v>
      </c>
      <c r="F66" s="34">
        <v>7279</v>
      </c>
      <c r="G66" s="34">
        <v>10251</v>
      </c>
      <c r="H66" s="34">
        <v>2365</v>
      </c>
      <c r="I66" s="34">
        <v>6010</v>
      </c>
      <c r="J66" s="34">
        <v>10465</v>
      </c>
      <c r="K66" s="34">
        <v>12147</v>
      </c>
      <c r="L66" s="34">
        <v>1223</v>
      </c>
      <c r="M66" s="34">
        <v>6276</v>
      </c>
      <c r="N66" s="34">
        <v>10590</v>
      </c>
      <c r="O66" s="34">
        <v>1949</v>
      </c>
      <c r="P66" s="34">
        <v>5698</v>
      </c>
      <c r="Q66" s="34">
        <v>12630</v>
      </c>
      <c r="R66" s="34">
        <v>1072</v>
      </c>
      <c r="S66" s="34">
        <v>1436</v>
      </c>
      <c r="T66" s="34">
        <v>5801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G66" s="34">
        <v>0</v>
      </c>
      <c r="AH66" s="34">
        <v>0</v>
      </c>
      <c r="AI66" s="34">
        <v>0</v>
      </c>
      <c r="AJ66" s="34">
        <v>0</v>
      </c>
      <c r="AK66" s="34">
        <v>0</v>
      </c>
      <c r="AL66" s="34">
        <v>0</v>
      </c>
      <c r="AM66" s="34">
        <v>0</v>
      </c>
      <c r="AN66" s="34">
        <v>0</v>
      </c>
      <c r="AO66" s="34">
        <v>0</v>
      </c>
      <c r="AP66" s="34">
        <v>0</v>
      </c>
      <c r="AQ66" s="34">
        <v>0</v>
      </c>
      <c r="AR66" s="34">
        <v>0</v>
      </c>
      <c r="AS66" s="34">
        <v>0</v>
      </c>
      <c r="AT66" s="34">
        <v>0</v>
      </c>
      <c r="AU66" s="34">
        <v>0</v>
      </c>
      <c r="AV66" s="34">
        <v>0</v>
      </c>
      <c r="AW66" s="34">
        <v>0</v>
      </c>
      <c r="AX66" s="34">
        <v>0</v>
      </c>
      <c r="AY66" s="34">
        <v>0</v>
      </c>
      <c r="AZ66" s="34">
        <v>0</v>
      </c>
      <c r="BA66" s="34">
        <v>0</v>
      </c>
      <c r="BB66" s="34">
        <v>0</v>
      </c>
      <c r="BC66" s="34">
        <v>0</v>
      </c>
      <c r="BD66" s="34">
        <v>0</v>
      </c>
      <c r="BE66" s="34">
        <v>0</v>
      </c>
      <c r="BF66" s="34">
        <v>0</v>
      </c>
      <c r="BG66" s="34">
        <v>0</v>
      </c>
      <c r="BH66" s="34">
        <v>0</v>
      </c>
      <c r="BI66" s="34">
        <v>0</v>
      </c>
      <c r="BJ66" s="34">
        <v>0</v>
      </c>
      <c r="BK66" s="34">
        <v>0</v>
      </c>
      <c r="BL66" s="34">
        <v>0</v>
      </c>
      <c r="BM66" s="34">
        <v>0</v>
      </c>
      <c r="BN66" s="34">
        <v>0</v>
      </c>
      <c r="BO66" s="34">
        <v>0</v>
      </c>
      <c r="BP66" s="34">
        <v>0</v>
      </c>
      <c r="BQ66" s="34">
        <v>0</v>
      </c>
      <c r="BR66" s="34">
        <v>0</v>
      </c>
      <c r="BS66" s="34">
        <v>0</v>
      </c>
      <c r="BT66" s="34">
        <v>0</v>
      </c>
      <c r="BU66" s="34">
        <v>0</v>
      </c>
      <c r="BV66" s="34">
        <v>0</v>
      </c>
      <c r="BW66" s="34">
        <v>0</v>
      </c>
      <c r="BX66" s="34">
        <v>0</v>
      </c>
      <c r="BY66" s="34">
        <v>0</v>
      </c>
      <c r="BZ66" s="34">
        <v>0</v>
      </c>
      <c r="CA66" s="34">
        <v>0</v>
      </c>
      <c r="CB66" s="34">
        <v>0</v>
      </c>
      <c r="CC66" s="34">
        <v>0</v>
      </c>
      <c r="CD66" s="34">
        <v>0</v>
      </c>
      <c r="CE66" s="34">
        <v>0</v>
      </c>
      <c r="CF66" s="34">
        <v>0</v>
      </c>
      <c r="CG66" s="34">
        <v>0</v>
      </c>
      <c r="CH66" s="34">
        <v>0</v>
      </c>
      <c r="CI66" s="34">
        <v>0</v>
      </c>
      <c r="CJ66" s="34">
        <v>0</v>
      </c>
      <c r="CK66" s="34">
        <v>0</v>
      </c>
      <c r="CL66" s="34">
        <v>0</v>
      </c>
      <c r="CM66" s="34">
        <v>0</v>
      </c>
      <c r="CN66" s="34">
        <v>0</v>
      </c>
      <c r="CO66" s="34">
        <v>0</v>
      </c>
      <c r="CP66" s="34">
        <v>0</v>
      </c>
      <c r="CQ66" s="34">
        <v>0</v>
      </c>
      <c r="CR66" s="34">
        <v>0</v>
      </c>
      <c r="CS66" s="34">
        <v>0</v>
      </c>
      <c r="CT66" s="34">
        <v>0</v>
      </c>
      <c r="CU66" s="34">
        <v>0</v>
      </c>
      <c r="CV66" s="34">
        <v>0</v>
      </c>
      <c r="CW66" s="34">
        <v>0</v>
      </c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</row>
    <row r="67" spans="1:112" x14ac:dyDescent="0.2">
      <c r="A67" s="1">
        <v>65</v>
      </c>
      <c r="B67" s="34">
        <v>12523</v>
      </c>
      <c r="C67" s="34">
        <v>5259</v>
      </c>
      <c r="D67" s="34">
        <v>7848</v>
      </c>
      <c r="E67" s="34">
        <v>7068</v>
      </c>
      <c r="F67" s="34">
        <v>5229</v>
      </c>
      <c r="G67" s="34">
        <v>7771</v>
      </c>
      <c r="H67" s="34">
        <v>3634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v>0</v>
      </c>
      <c r="AQ67" s="34">
        <v>0</v>
      </c>
      <c r="AR67" s="34">
        <v>0</v>
      </c>
      <c r="AS67" s="34">
        <v>0</v>
      </c>
      <c r="AT67" s="34">
        <v>0</v>
      </c>
      <c r="AU67" s="34">
        <v>0</v>
      </c>
      <c r="AV67" s="34">
        <v>0</v>
      </c>
      <c r="AW67" s="34">
        <v>0</v>
      </c>
      <c r="AX67" s="34">
        <v>0</v>
      </c>
      <c r="AY67" s="34">
        <v>0</v>
      </c>
      <c r="AZ67" s="34">
        <v>0</v>
      </c>
      <c r="BA67" s="34">
        <v>0</v>
      </c>
      <c r="BB67" s="34">
        <v>0</v>
      </c>
      <c r="BC67" s="34">
        <v>0</v>
      </c>
      <c r="BD67" s="34">
        <v>0</v>
      </c>
      <c r="BE67" s="34">
        <v>0</v>
      </c>
      <c r="BF67" s="34">
        <v>0</v>
      </c>
      <c r="BG67" s="34">
        <v>0</v>
      </c>
      <c r="BH67" s="34">
        <v>0</v>
      </c>
      <c r="BI67" s="34">
        <v>0</v>
      </c>
      <c r="BJ67" s="34">
        <v>0</v>
      </c>
      <c r="BK67" s="34">
        <v>0</v>
      </c>
      <c r="BL67" s="34">
        <v>0</v>
      </c>
      <c r="BM67" s="34">
        <v>0</v>
      </c>
      <c r="BN67" s="34">
        <v>0</v>
      </c>
      <c r="BO67" s="34">
        <v>0</v>
      </c>
      <c r="BP67" s="34">
        <v>0</v>
      </c>
      <c r="BQ67" s="34">
        <v>0</v>
      </c>
      <c r="BR67" s="34">
        <v>0</v>
      </c>
      <c r="BS67" s="34">
        <v>0</v>
      </c>
      <c r="BT67" s="34">
        <v>0</v>
      </c>
      <c r="BU67" s="34">
        <v>0</v>
      </c>
      <c r="BV67" s="34">
        <v>0</v>
      </c>
      <c r="BW67" s="34">
        <v>0</v>
      </c>
      <c r="BX67" s="34">
        <v>0</v>
      </c>
      <c r="BY67" s="34">
        <v>0</v>
      </c>
      <c r="BZ67" s="34">
        <v>0</v>
      </c>
      <c r="CA67" s="34">
        <v>0</v>
      </c>
      <c r="CB67" s="34">
        <v>0</v>
      </c>
      <c r="CC67" s="34">
        <v>0</v>
      </c>
      <c r="CD67" s="34">
        <v>0</v>
      </c>
      <c r="CE67" s="34">
        <v>0</v>
      </c>
      <c r="CF67" s="34">
        <v>0</v>
      </c>
      <c r="CG67" s="34">
        <v>0</v>
      </c>
      <c r="CH67" s="34">
        <v>0</v>
      </c>
      <c r="CI67" s="34">
        <v>0</v>
      </c>
      <c r="CJ67" s="34">
        <v>0</v>
      </c>
      <c r="CK67" s="34">
        <v>0</v>
      </c>
      <c r="CL67" s="34">
        <v>0</v>
      </c>
      <c r="CM67" s="34">
        <v>0</v>
      </c>
      <c r="CN67" s="34">
        <v>0</v>
      </c>
      <c r="CO67" s="34">
        <v>0</v>
      </c>
      <c r="CP67" s="34">
        <v>0</v>
      </c>
      <c r="CQ67" s="34">
        <v>0</v>
      </c>
      <c r="CR67" s="34">
        <v>0</v>
      </c>
      <c r="CS67" s="34">
        <v>0</v>
      </c>
      <c r="CT67" s="34">
        <v>0</v>
      </c>
      <c r="CU67" s="34">
        <v>0</v>
      </c>
      <c r="CV67" s="34">
        <v>0</v>
      </c>
      <c r="CW67" s="34">
        <v>0</v>
      </c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</row>
    <row r="68" spans="1:112" x14ac:dyDescent="0.2">
      <c r="A68" s="1">
        <v>66</v>
      </c>
      <c r="B68" s="34">
        <v>8909</v>
      </c>
      <c r="C68" s="34">
        <v>7712</v>
      </c>
      <c r="D68" s="34">
        <v>1898</v>
      </c>
      <c r="E68" s="34">
        <v>3778</v>
      </c>
      <c r="F68" s="34">
        <v>6083</v>
      </c>
      <c r="G68" s="34">
        <v>364</v>
      </c>
      <c r="H68" s="34">
        <v>981</v>
      </c>
      <c r="I68" s="34">
        <v>2594</v>
      </c>
      <c r="J68" s="34">
        <v>11472</v>
      </c>
      <c r="K68" s="34">
        <v>2410</v>
      </c>
      <c r="L68" s="34">
        <v>3777</v>
      </c>
      <c r="M68" s="34">
        <v>4397</v>
      </c>
      <c r="N68" s="34">
        <v>2946</v>
      </c>
      <c r="O68" s="34">
        <v>5328</v>
      </c>
      <c r="P68" s="34">
        <v>8439</v>
      </c>
      <c r="Q68" s="34">
        <v>5033</v>
      </c>
      <c r="R68" s="34">
        <v>11388</v>
      </c>
      <c r="S68" s="34">
        <v>1314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G68" s="34">
        <v>0</v>
      </c>
      <c r="AH68" s="34">
        <v>0</v>
      </c>
      <c r="AI68" s="34">
        <v>0</v>
      </c>
      <c r="AJ68" s="34">
        <v>0</v>
      </c>
      <c r="AK68" s="34">
        <v>0</v>
      </c>
      <c r="AL68" s="34">
        <v>0</v>
      </c>
      <c r="AM68" s="34">
        <v>0</v>
      </c>
      <c r="AN68" s="34">
        <v>0</v>
      </c>
      <c r="AO68" s="34">
        <v>0</v>
      </c>
      <c r="AP68" s="34">
        <v>0</v>
      </c>
      <c r="AQ68" s="34">
        <v>0</v>
      </c>
      <c r="AR68" s="34">
        <v>0</v>
      </c>
      <c r="AS68" s="34">
        <v>0</v>
      </c>
      <c r="AT68" s="34">
        <v>0</v>
      </c>
      <c r="AU68" s="34">
        <v>0</v>
      </c>
      <c r="AV68" s="34">
        <v>0</v>
      </c>
      <c r="AW68" s="34">
        <v>0</v>
      </c>
      <c r="AX68" s="34">
        <v>0</v>
      </c>
      <c r="AY68" s="34">
        <v>0</v>
      </c>
      <c r="AZ68" s="34">
        <v>0</v>
      </c>
      <c r="BA68" s="34">
        <v>0</v>
      </c>
      <c r="BB68" s="34">
        <v>0</v>
      </c>
      <c r="BC68" s="34">
        <v>0</v>
      </c>
      <c r="BD68" s="34">
        <v>0</v>
      </c>
      <c r="BE68" s="34">
        <v>0</v>
      </c>
      <c r="BF68" s="34">
        <v>0</v>
      </c>
      <c r="BG68" s="34">
        <v>0</v>
      </c>
      <c r="BH68" s="34">
        <v>0</v>
      </c>
      <c r="BI68" s="34">
        <v>0</v>
      </c>
      <c r="BJ68" s="34">
        <v>0</v>
      </c>
      <c r="BK68" s="34">
        <v>0</v>
      </c>
      <c r="BL68" s="34">
        <v>0</v>
      </c>
      <c r="BM68" s="34">
        <v>0</v>
      </c>
      <c r="BN68" s="34">
        <v>0</v>
      </c>
      <c r="BO68" s="34">
        <v>0</v>
      </c>
      <c r="BP68" s="34">
        <v>0</v>
      </c>
      <c r="BQ68" s="34">
        <v>0</v>
      </c>
      <c r="BR68" s="34">
        <v>0</v>
      </c>
      <c r="BS68" s="34">
        <v>0</v>
      </c>
      <c r="BT68" s="34">
        <v>0</v>
      </c>
      <c r="BU68" s="34">
        <v>0</v>
      </c>
      <c r="BV68" s="34">
        <v>0</v>
      </c>
      <c r="BW68" s="34">
        <v>0</v>
      </c>
      <c r="BX68" s="34">
        <v>0</v>
      </c>
      <c r="BY68" s="34">
        <v>0</v>
      </c>
      <c r="BZ68" s="34">
        <v>0</v>
      </c>
      <c r="CA68" s="34">
        <v>0</v>
      </c>
      <c r="CB68" s="34">
        <v>0</v>
      </c>
      <c r="CC68" s="34">
        <v>0</v>
      </c>
      <c r="CD68" s="34">
        <v>0</v>
      </c>
      <c r="CE68" s="34">
        <v>0</v>
      </c>
      <c r="CF68" s="34">
        <v>0</v>
      </c>
      <c r="CG68" s="34">
        <v>0</v>
      </c>
      <c r="CH68" s="34">
        <v>0</v>
      </c>
      <c r="CI68" s="34">
        <v>0</v>
      </c>
      <c r="CJ68" s="34">
        <v>0</v>
      </c>
      <c r="CK68" s="34">
        <v>0</v>
      </c>
      <c r="CL68" s="34">
        <v>0</v>
      </c>
      <c r="CM68" s="34">
        <v>0</v>
      </c>
      <c r="CN68" s="34">
        <v>0</v>
      </c>
      <c r="CO68" s="34">
        <v>0</v>
      </c>
      <c r="CP68" s="34">
        <v>0</v>
      </c>
      <c r="CQ68" s="34">
        <v>0</v>
      </c>
      <c r="CR68" s="34">
        <v>0</v>
      </c>
      <c r="CS68" s="34">
        <v>0</v>
      </c>
      <c r="CT68" s="34">
        <v>0</v>
      </c>
      <c r="CU68" s="34">
        <v>0</v>
      </c>
      <c r="CV68" s="34">
        <v>0</v>
      </c>
      <c r="CW68" s="34">
        <v>0</v>
      </c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</row>
    <row r="69" spans="1:112" x14ac:dyDescent="0.2">
      <c r="A69" s="1">
        <v>67</v>
      </c>
      <c r="B69" s="34">
        <v>6105</v>
      </c>
      <c r="C69" s="34">
        <v>1714</v>
      </c>
      <c r="D69" s="34">
        <v>12177</v>
      </c>
      <c r="E69" s="34">
        <v>3993</v>
      </c>
      <c r="F69" s="34">
        <v>11198</v>
      </c>
      <c r="G69" s="34">
        <v>1017</v>
      </c>
      <c r="H69" s="34">
        <v>5337</v>
      </c>
      <c r="I69" s="34">
        <v>13161</v>
      </c>
      <c r="J69" s="34">
        <v>8277</v>
      </c>
      <c r="K69" s="34">
        <v>1729</v>
      </c>
      <c r="L69" s="34">
        <v>1145</v>
      </c>
      <c r="M69" s="34">
        <v>2198</v>
      </c>
      <c r="N69" s="34">
        <v>3308</v>
      </c>
      <c r="O69" s="34">
        <v>6131</v>
      </c>
      <c r="P69" s="34">
        <v>9908</v>
      </c>
      <c r="Q69" s="34">
        <v>747</v>
      </c>
      <c r="R69" s="34">
        <v>9634</v>
      </c>
      <c r="S69" s="34">
        <v>4922</v>
      </c>
      <c r="T69" s="34">
        <v>4272</v>
      </c>
      <c r="U69" s="34">
        <v>11637</v>
      </c>
      <c r="V69" s="34">
        <v>11422</v>
      </c>
      <c r="W69" s="34">
        <v>8843</v>
      </c>
      <c r="X69" s="34">
        <v>642</v>
      </c>
      <c r="Y69" s="34">
        <v>12327</v>
      </c>
      <c r="Z69" s="34">
        <v>2946</v>
      </c>
      <c r="AA69" s="34">
        <v>10603</v>
      </c>
      <c r="AB69" s="34">
        <v>5807</v>
      </c>
      <c r="AC69" s="34">
        <v>12366</v>
      </c>
      <c r="AD69" s="34">
        <v>8279</v>
      </c>
      <c r="AE69" s="34">
        <v>6814</v>
      </c>
      <c r="AF69" s="34">
        <v>8798</v>
      </c>
      <c r="AG69" s="34">
        <v>7903</v>
      </c>
      <c r="AH69" s="34">
        <v>3568</v>
      </c>
      <c r="AI69" s="34">
        <v>8032</v>
      </c>
      <c r="AJ69" s="34">
        <v>10626</v>
      </c>
      <c r="AK69" s="34">
        <v>0</v>
      </c>
      <c r="AL69" s="34">
        <v>0</v>
      </c>
      <c r="AM69" s="34">
        <v>0</v>
      </c>
      <c r="AN69" s="34">
        <v>0</v>
      </c>
      <c r="AO69" s="34">
        <v>0</v>
      </c>
      <c r="AP69" s="34">
        <v>0</v>
      </c>
      <c r="AQ69" s="34">
        <v>0</v>
      </c>
      <c r="AR69" s="34">
        <v>0</v>
      </c>
      <c r="AS69" s="34">
        <v>0</v>
      </c>
      <c r="AT69" s="34">
        <v>0</v>
      </c>
      <c r="AU69" s="34">
        <v>0</v>
      </c>
      <c r="AV69" s="34">
        <v>0</v>
      </c>
      <c r="AW69" s="34">
        <v>0</v>
      </c>
      <c r="AX69" s="34">
        <v>0</v>
      </c>
      <c r="AY69" s="34">
        <v>0</v>
      </c>
      <c r="AZ69" s="34">
        <v>0</v>
      </c>
      <c r="BA69" s="34">
        <v>0</v>
      </c>
      <c r="BB69" s="34">
        <v>0</v>
      </c>
      <c r="BC69" s="34">
        <v>0</v>
      </c>
      <c r="BD69" s="34">
        <v>0</v>
      </c>
      <c r="BE69" s="34">
        <v>0</v>
      </c>
      <c r="BF69" s="34">
        <v>0</v>
      </c>
      <c r="BG69" s="34">
        <v>0</v>
      </c>
      <c r="BH69" s="34">
        <v>0</v>
      </c>
      <c r="BI69" s="34">
        <v>0</v>
      </c>
      <c r="BJ69" s="34">
        <v>0</v>
      </c>
      <c r="BK69" s="34">
        <v>0</v>
      </c>
      <c r="BL69" s="34">
        <v>0</v>
      </c>
      <c r="BM69" s="34">
        <v>0</v>
      </c>
      <c r="BN69" s="34">
        <v>0</v>
      </c>
      <c r="BO69" s="34">
        <v>0</v>
      </c>
      <c r="BP69" s="34">
        <v>0</v>
      </c>
      <c r="BQ69" s="34">
        <v>0</v>
      </c>
      <c r="BR69" s="34">
        <v>0</v>
      </c>
      <c r="BS69" s="34">
        <v>0</v>
      </c>
      <c r="BT69" s="34">
        <v>0</v>
      </c>
      <c r="BU69" s="34">
        <v>0</v>
      </c>
      <c r="BV69" s="34">
        <v>0</v>
      </c>
      <c r="BW69" s="34">
        <v>0</v>
      </c>
      <c r="BX69" s="34">
        <v>0</v>
      </c>
      <c r="BY69" s="34">
        <v>0</v>
      </c>
      <c r="BZ69" s="34">
        <v>0</v>
      </c>
      <c r="CA69" s="34">
        <v>0</v>
      </c>
      <c r="CB69" s="34">
        <v>0</v>
      </c>
      <c r="CC69" s="34">
        <v>0</v>
      </c>
      <c r="CD69" s="34">
        <v>0</v>
      </c>
      <c r="CE69" s="34">
        <v>0</v>
      </c>
      <c r="CF69" s="34">
        <v>0</v>
      </c>
      <c r="CG69" s="34">
        <v>0</v>
      </c>
      <c r="CH69" s="34">
        <v>0</v>
      </c>
      <c r="CI69" s="34">
        <v>0</v>
      </c>
      <c r="CJ69" s="34">
        <v>0</v>
      </c>
      <c r="CK69" s="34">
        <v>0</v>
      </c>
      <c r="CL69" s="34">
        <v>0</v>
      </c>
      <c r="CM69" s="34">
        <v>0</v>
      </c>
      <c r="CN69" s="34">
        <v>0</v>
      </c>
      <c r="CO69" s="34">
        <v>0</v>
      </c>
      <c r="CP69" s="34">
        <v>0</v>
      </c>
      <c r="CQ69" s="34">
        <v>0</v>
      </c>
      <c r="CR69" s="34">
        <v>0</v>
      </c>
      <c r="CS69" s="34">
        <v>0</v>
      </c>
      <c r="CT69" s="34">
        <v>0</v>
      </c>
      <c r="CU69" s="34">
        <v>0</v>
      </c>
      <c r="CV69" s="34">
        <v>0</v>
      </c>
      <c r="CW69" s="34">
        <v>0</v>
      </c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</row>
    <row r="70" spans="1:112" x14ac:dyDescent="0.2">
      <c r="A70" s="1">
        <v>68</v>
      </c>
      <c r="B70" s="34">
        <v>8260</v>
      </c>
      <c r="C70" s="34">
        <v>4749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G70" s="34">
        <v>0</v>
      </c>
      <c r="AH70" s="34">
        <v>0</v>
      </c>
      <c r="AI70" s="34">
        <v>0</v>
      </c>
      <c r="AJ70" s="34">
        <v>0</v>
      </c>
      <c r="AK70" s="34">
        <v>0</v>
      </c>
      <c r="AL70" s="34">
        <v>0</v>
      </c>
      <c r="AM70" s="34">
        <v>0</v>
      </c>
      <c r="AN70" s="34">
        <v>0</v>
      </c>
      <c r="AO70" s="34">
        <v>0</v>
      </c>
      <c r="AP70" s="34">
        <v>0</v>
      </c>
      <c r="AQ70" s="34">
        <v>0</v>
      </c>
      <c r="AR70" s="34">
        <v>0</v>
      </c>
      <c r="AS70" s="34">
        <v>0</v>
      </c>
      <c r="AT70" s="34">
        <v>0</v>
      </c>
      <c r="AU70" s="34">
        <v>0</v>
      </c>
      <c r="AV70" s="34">
        <v>0</v>
      </c>
      <c r="AW70" s="34">
        <v>0</v>
      </c>
      <c r="AX70" s="34">
        <v>0</v>
      </c>
      <c r="AY70" s="34">
        <v>0</v>
      </c>
      <c r="AZ70" s="34">
        <v>0</v>
      </c>
      <c r="BA70" s="34">
        <v>0</v>
      </c>
      <c r="BB70" s="34">
        <v>0</v>
      </c>
      <c r="BC70" s="34">
        <v>0</v>
      </c>
      <c r="BD70" s="34">
        <v>0</v>
      </c>
      <c r="BE70" s="34">
        <v>0</v>
      </c>
      <c r="BF70" s="34">
        <v>0</v>
      </c>
      <c r="BG70" s="34">
        <v>0</v>
      </c>
      <c r="BH70" s="34">
        <v>0</v>
      </c>
      <c r="BI70" s="34">
        <v>0</v>
      </c>
      <c r="BJ70" s="34">
        <v>0</v>
      </c>
      <c r="BK70" s="34">
        <v>0</v>
      </c>
      <c r="BL70" s="34">
        <v>0</v>
      </c>
      <c r="BM70" s="34">
        <v>0</v>
      </c>
      <c r="BN70" s="34">
        <v>0</v>
      </c>
      <c r="BO70" s="34">
        <v>0</v>
      </c>
      <c r="BP70" s="34">
        <v>0</v>
      </c>
      <c r="BQ70" s="34">
        <v>0</v>
      </c>
      <c r="BR70" s="34">
        <v>0</v>
      </c>
      <c r="BS70" s="34">
        <v>0</v>
      </c>
      <c r="BT70" s="34">
        <v>0</v>
      </c>
      <c r="BU70" s="34">
        <v>0</v>
      </c>
      <c r="BV70" s="34">
        <v>0</v>
      </c>
      <c r="BW70" s="34">
        <v>0</v>
      </c>
      <c r="BX70" s="34">
        <v>0</v>
      </c>
      <c r="BY70" s="34">
        <v>0</v>
      </c>
      <c r="BZ70" s="34">
        <v>0</v>
      </c>
      <c r="CA70" s="34">
        <v>0</v>
      </c>
      <c r="CB70" s="34">
        <v>0</v>
      </c>
      <c r="CC70" s="34">
        <v>0</v>
      </c>
      <c r="CD70" s="34">
        <v>0</v>
      </c>
      <c r="CE70" s="34">
        <v>0</v>
      </c>
      <c r="CF70" s="34">
        <v>0</v>
      </c>
      <c r="CG70" s="34">
        <v>0</v>
      </c>
      <c r="CH70" s="34">
        <v>0</v>
      </c>
      <c r="CI70" s="34">
        <v>0</v>
      </c>
      <c r="CJ70" s="34">
        <v>0</v>
      </c>
      <c r="CK70" s="34">
        <v>0</v>
      </c>
      <c r="CL70" s="34">
        <v>0</v>
      </c>
      <c r="CM70" s="34">
        <v>0</v>
      </c>
      <c r="CN70" s="34">
        <v>0</v>
      </c>
      <c r="CO70" s="34">
        <v>0</v>
      </c>
      <c r="CP70" s="34">
        <v>0</v>
      </c>
      <c r="CQ70" s="34">
        <v>0</v>
      </c>
      <c r="CR70" s="34">
        <v>0</v>
      </c>
      <c r="CS70" s="34">
        <v>0</v>
      </c>
      <c r="CT70" s="34">
        <v>0</v>
      </c>
      <c r="CU70" s="34">
        <v>0</v>
      </c>
      <c r="CV70" s="34">
        <v>0</v>
      </c>
      <c r="CW70" s="34">
        <v>0</v>
      </c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</row>
    <row r="71" spans="1:112" x14ac:dyDescent="0.2">
      <c r="A71" s="1">
        <v>69</v>
      </c>
      <c r="B71" s="34">
        <v>5691</v>
      </c>
      <c r="C71" s="34">
        <v>2378</v>
      </c>
      <c r="D71" s="34">
        <v>9111</v>
      </c>
      <c r="E71" s="34">
        <v>7138</v>
      </c>
      <c r="F71" s="34">
        <v>13041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G71" s="34">
        <v>0</v>
      </c>
      <c r="AH71" s="34">
        <v>0</v>
      </c>
      <c r="AI71" s="34">
        <v>0</v>
      </c>
      <c r="AJ71" s="34">
        <v>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0</v>
      </c>
      <c r="AQ71" s="34">
        <v>0</v>
      </c>
      <c r="AR71" s="34">
        <v>0</v>
      </c>
      <c r="AS71" s="34">
        <v>0</v>
      </c>
      <c r="AT71" s="34">
        <v>0</v>
      </c>
      <c r="AU71" s="34">
        <v>0</v>
      </c>
      <c r="AV71" s="34">
        <v>0</v>
      </c>
      <c r="AW71" s="34">
        <v>0</v>
      </c>
      <c r="AX71" s="34">
        <v>0</v>
      </c>
      <c r="AY71" s="34">
        <v>0</v>
      </c>
      <c r="AZ71" s="34">
        <v>0</v>
      </c>
      <c r="BA71" s="34">
        <v>0</v>
      </c>
      <c r="BB71" s="34">
        <v>0</v>
      </c>
      <c r="BC71" s="34">
        <v>0</v>
      </c>
      <c r="BD71" s="34">
        <v>0</v>
      </c>
      <c r="BE71" s="34">
        <v>0</v>
      </c>
      <c r="BF71" s="34">
        <v>0</v>
      </c>
      <c r="BG71" s="34">
        <v>0</v>
      </c>
      <c r="BH71" s="34">
        <v>0</v>
      </c>
      <c r="BI71" s="34">
        <v>0</v>
      </c>
      <c r="BJ71" s="34">
        <v>0</v>
      </c>
      <c r="BK71" s="34">
        <v>0</v>
      </c>
      <c r="BL71" s="34">
        <v>0</v>
      </c>
      <c r="BM71" s="34">
        <v>0</v>
      </c>
      <c r="BN71" s="34">
        <v>0</v>
      </c>
      <c r="BO71" s="34">
        <v>0</v>
      </c>
      <c r="BP71" s="34">
        <v>0</v>
      </c>
      <c r="BQ71" s="34">
        <v>0</v>
      </c>
      <c r="BR71" s="34">
        <v>0</v>
      </c>
      <c r="BS71" s="34">
        <v>0</v>
      </c>
      <c r="BT71" s="34">
        <v>0</v>
      </c>
      <c r="BU71" s="34">
        <v>0</v>
      </c>
      <c r="BV71" s="34">
        <v>0</v>
      </c>
      <c r="BW71" s="34">
        <v>0</v>
      </c>
      <c r="BX71" s="34">
        <v>0</v>
      </c>
      <c r="BY71" s="34">
        <v>0</v>
      </c>
      <c r="BZ71" s="34">
        <v>0</v>
      </c>
      <c r="CA71" s="34">
        <v>0</v>
      </c>
      <c r="CB71" s="34">
        <v>0</v>
      </c>
      <c r="CC71" s="34">
        <v>0</v>
      </c>
      <c r="CD71" s="34">
        <v>0</v>
      </c>
      <c r="CE71" s="34">
        <v>0</v>
      </c>
      <c r="CF71" s="34">
        <v>0</v>
      </c>
      <c r="CG71" s="34">
        <v>0</v>
      </c>
      <c r="CH71" s="34">
        <v>0</v>
      </c>
      <c r="CI71" s="34">
        <v>0</v>
      </c>
      <c r="CJ71" s="34">
        <v>0</v>
      </c>
      <c r="CK71" s="34">
        <v>0</v>
      </c>
      <c r="CL71" s="34">
        <v>0</v>
      </c>
      <c r="CM71" s="34">
        <v>0</v>
      </c>
      <c r="CN71" s="34">
        <v>0</v>
      </c>
      <c r="CO71" s="34">
        <v>0</v>
      </c>
      <c r="CP71" s="34">
        <v>0</v>
      </c>
      <c r="CQ71" s="34">
        <v>0</v>
      </c>
      <c r="CR71" s="34">
        <v>0</v>
      </c>
      <c r="CS71" s="34">
        <v>0</v>
      </c>
      <c r="CT71" s="34">
        <v>0</v>
      </c>
      <c r="CU71" s="34">
        <v>0</v>
      </c>
      <c r="CV71" s="34">
        <v>0</v>
      </c>
      <c r="CW71" s="34">
        <v>0</v>
      </c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</row>
    <row r="72" spans="1:112" x14ac:dyDescent="0.2">
      <c r="A72" s="1">
        <v>70</v>
      </c>
      <c r="B72" s="34">
        <v>5481</v>
      </c>
      <c r="C72" s="34">
        <v>9453</v>
      </c>
      <c r="D72" s="34">
        <v>962</v>
      </c>
      <c r="E72" s="34">
        <v>6757</v>
      </c>
      <c r="F72" s="34">
        <v>12986</v>
      </c>
      <c r="G72" s="34">
        <v>10019</v>
      </c>
      <c r="H72" s="34">
        <v>2418</v>
      </c>
      <c r="I72" s="34">
        <v>10551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G72" s="34">
        <v>0</v>
      </c>
      <c r="AH72" s="34">
        <v>0</v>
      </c>
      <c r="AI72" s="34">
        <v>0</v>
      </c>
      <c r="AJ72" s="34">
        <v>0</v>
      </c>
      <c r="AK72" s="34">
        <v>0</v>
      </c>
      <c r="AL72" s="34">
        <v>0</v>
      </c>
      <c r="AM72" s="34">
        <v>0</v>
      </c>
      <c r="AN72" s="34">
        <v>0</v>
      </c>
      <c r="AO72" s="34">
        <v>0</v>
      </c>
      <c r="AP72" s="34">
        <v>0</v>
      </c>
      <c r="AQ72" s="34">
        <v>0</v>
      </c>
      <c r="AR72" s="34">
        <v>0</v>
      </c>
      <c r="AS72" s="34">
        <v>0</v>
      </c>
      <c r="AT72" s="34">
        <v>0</v>
      </c>
      <c r="AU72" s="34">
        <v>0</v>
      </c>
      <c r="AV72" s="34">
        <v>0</v>
      </c>
      <c r="AW72" s="34">
        <v>0</v>
      </c>
      <c r="AX72" s="34">
        <v>0</v>
      </c>
      <c r="AY72" s="34">
        <v>0</v>
      </c>
      <c r="AZ72" s="34">
        <v>0</v>
      </c>
      <c r="BA72" s="34">
        <v>0</v>
      </c>
      <c r="BB72" s="34">
        <v>0</v>
      </c>
      <c r="BC72" s="34">
        <v>0</v>
      </c>
      <c r="BD72" s="34">
        <v>0</v>
      </c>
      <c r="BE72" s="34">
        <v>0</v>
      </c>
      <c r="BF72" s="34">
        <v>0</v>
      </c>
      <c r="BG72" s="34">
        <v>0</v>
      </c>
      <c r="BH72" s="34">
        <v>0</v>
      </c>
      <c r="BI72" s="34">
        <v>0</v>
      </c>
      <c r="BJ72" s="34">
        <v>0</v>
      </c>
      <c r="BK72" s="34">
        <v>0</v>
      </c>
      <c r="BL72" s="34">
        <v>0</v>
      </c>
      <c r="BM72" s="34">
        <v>0</v>
      </c>
      <c r="BN72" s="34">
        <v>0</v>
      </c>
      <c r="BO72" s="34">
        <v>0</v>
      </c>
      <c r="BP72" s="34">
        <v>0</v>
      </c>
      <c r="BQ72" s="34">
        <v>0</v>
      </c>
      <c r="BR72" s="34">
        <v>0</v>
      </c>
      <c r="BS72" s="34">
        <v>0</v>
      </c>
      <c r="BT72" s="34">
        <v>0</v>
      </c>
      <c r="BU72" s="34">
        <v>0</v>
      </c>
      <c r="BV72" s="34">
        <v>0</v>
      </c>
      <c r="BW72" s="34">
        <v>0</v>
      </c>
      <c r="BX72" s="34">
        <v>0</v>
      </c>
      <c r="BY72" s="34">
        <v>0</v>
      </c>
      <c r="BZ72" s="34">
        <v>0</v>
      </c>
      <c r="CA72" s="34">
        <v>0</v>
      </c>
      <c r="CB72" s="34">
        <v>0</v>
      </c>
      <c r="CC72" s="34">
        <v>0</v>
      </c>
      <c r="CD72" s="34">
        <v>0</v>
      </c>
      <c r="CE72" s="34">
        <v>0</v>
      </c>
      <c r="CF72" s="34">
        <v>0</v>
      </c>
      <c r="CG72" s="34">
        <v>0</v>
      </c>
      <c r="CH72" s="34">
        <v>0</v>
      </c>
      <c r="CI72" s="34">
        <v>0</v>
      </c>
      <c r="CJ72" s="34">
        <v>0</v>
      </c>
      <c r="CK72" s="34">
        <v>0</v>
      </c>
      <c r="CL72" s="34">
        <v>0</v>
      </c>
      <c r="CM72" s="34">
        <v>0</v>
      </c>
      <c r="CN72" s="34">
        <v>0</v>
      </c>
      <c r="CO72" s="34">
        <v>0</v>
      </c>
      <c r="CP72" s="34">
        <v>0</v>
      </c>
      <c r="CQ72" s="34">
        <v>0</v>
      </c>
      <c r="CR72" s="34">
        <v>0</v>
      </c>
      <c r="CS72" s="34">
        <v>0</v>
      </c>
      <c r="CT72" s="34">
        <v>0</v>
      </c>
      <c r="CU72" s="34">
        <v>0</v>
      </c>
      <c r="CV72" s="34">
        <v>0</v>
      </c>
      <c r="CW72" s="34">
        <v>0</v>
      </c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</row>
    <row r="73" spans="1:112" x14ac:dyDescent="0.2">
      <c r="A73" s="1">
        <v>71</v>
      </c>
      <c r="B73" s="34">
        <v>9399</v>
      </c>
      <c r="C73" s="34">
        <v>7166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G73" s="34">
        <v>0</v>
      </c>
      <c r="AH73" s="34">
        <v>0</v>
      </c>
      <c r="AI73" s="34">
        <v>0</v>
      </c>
      <c r="AJ73" s="34">
        <v>0</v>
      </c>
      <c r="AK73" s="34">
        <v>0</v>
      </c>
      <c r="AL73" s="34">
        <v>0</v>
      </c>
      <c r="AM73" s="34">
        <v>0</v>
      </c>
      <c r="AN73" s="34">
        <v>0</v>
      </c>
      <c r="AO73" s="34">
        <v>0</v>
      </c>
      <c r="AP73" s="34">
        <v>0</v>
      </c>
      <c r="AQ73" s="34">
        <v>0</v>
      </c>
      <c r="AR73" s="34">
        <v>0</v>
      </c>
      <c r="AS73" s="34">
        <v>0</v>
      </c>
      <c r="AT73" s="34">
        <v>0</v>
      </c>
      <c r="AU73" s="34">
        <v>0</v>
      </c>
      <c r="AV73" s="34">
        <v>0</v>
      </c>
      <c r="AW73" s="34">
        <v>0</v>
      </c>
      <c r="AX73" s="34">
        <v>0</v>
      </c>
      <c r="AY73" s="34">
        <v>0</v>
      </c>
      <c r="AZ73" s="34">
        <v>0</v>
      </c>
      <c r="BA73" s="34">
        <v>0</v>
      </c>
      <c r="BB73" s="34">
        <v>0</v>
      </c>
      <c r="BC73" s="34">
        <v>0</v>
      </c>
      <c r="BD73" s="34">
        <v>0</v>
      </c>
      <c r="BE73" s="34">
        <v>0</v>
      </c>
      <c r="BF73" s="34">
        <v>0</v>
      </c>
      <c r="BG73" s="34">
        <v>0</v>
      </c>
      <c r="BH73" s="34">
        <v>0</v>
      </c>
      <c r="BI73" s="34">
        <v>0</v>
      </c>
      <c r="BJ73" s="34">
        <v>0</v>
      </c>
      <c r="BK73" s="34">
        <v>0</v>
      </c>
      <c r="BL73" s="34">
        <v>0</v>
      </c>
      <c r="BM73" s="34">
        <v>0</v>
      </c>
      <c r="BN73" s="34">
        <v>0</v>
      </c>
      <c r="BO73" s="34">
        <v>0</v>
      </c>
      <c r="BP73" s="34">
        <v>0</v>
      </c>
      <c r="BQ73" s="34">
        <v>0</v>
      </c>
      <c r="BR73" s="34">
        <v>0</v>
      </c>
      <c r="BS73" s="34">
        <v>0</v>
      </c>
      <c r="BT73" s="34">
        <v>0</v>
      </c>
      <c r="BU73" s="34">
        <v>0</v>
      </c>
      <c r="BV73" s="34">
        <v>0</v>
      </c>
      <c r="BW73" s="34">
        <v>0</v>
      </c>
      <c r="BX73" s="34">
        <v>0</v>
      </c>
      <c r="BY73" s="34">
        <v>0</v>
      </c>
      <c r="BZ73" s="34">
        <v>0</v>
      </c>
      <c r="CA73" s="34">
        <v>0</v>
      </c>
      <c r="CB73" s="34">
        <v>0</v>
      </c>
      <c r="CC73" s="34">
        <v>0</v>
      </c>
      <c r="CD73" s="34">
        <v>0</v>
      </c>
      <c r="CE73" s="34">
        <v>0</v>
      </c>
      <c r="CF73" s="34">
        <v>0</v>
      </c>
      <c r="CG73" s="34">
        <v>0</v>
      </c>
      <c r="CH73" s="34">
        <v>0</v>
      </c>
      <c r="CI73" s="34">
        <v>0</v>
      </c>
      <c r="CJ73" s="34">
        <v>0</v>
      </c>
      <c r="CK73" s="34">
        <v>0</v>
      </c>
      <c r="CL73" s="34">
        <v>0</v>
      </c>
      <c r="CM73" s="34">
        <v>0</v>
      </c>
      <c r="CN73" s="34">
        <v>0</v>
      </c>
      <c r="CO73" s="34">
        <v>0</v>
      </c>
      <c r="CP73" s="34">
        <v>0</v>
      </c>
      <c r="CQ73" s="34">
        <v>0</v>
      </c>
      <c r="CR73" s="34">
        <v>0</v>
      </c>
      <c r="CS73" s="34">
        <v>0</v>
      </c>
      <c r="CT73" s="34">
        <v>0</v>
      </c>
      <c r="CU73" s="34">
        <v>0</v>
      </c>
      <c r="CV73" s="34">
        <v>0</v>
      </c>
      <c r="CW73" s="34">
        <v>0</v>
      </c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</row>
    <row r="74" spans="1:112" x14ac:dyDescent="0.2">
      <c r="A74" s="1">
        <v>72</v>
      </c>
      <c r="B74" s="34">
        <v>8062</v>
      </c>
      <c r="C74" s="34">
        <v>4420</v>
      </c>
      <c r="D74" s="34">
        <v>1381</v>
      </c>
      <c r="E74" s="34">
        <v>11515</v>
      </c>
      <c r="F74" s="34">
        <v>11837</v>
      </c>
      <c r="G74" s="34">
        <v>12717</v>
      </c>
      <c r="H74" s="34">
        <v>8242</v>
      </c>
      <c r="I74" s="34">
        <v>11777</v>
      </c>
      <c r="J74" s="34">
        <v>11285</v>
      </c>
      <c r="K74" s="34">
        <v>2351</v>
      </c>
      <c r="L74" s="34">
        <v>8612</v>
      </c>
      <c r="M74" s="34">
        <v>4480</v>
      </c>
      <c r="N74" s="34">
        <v>7345</v>
      </c>
      <c r="O74" s="34">
        <v>6319</v>
      </c>
      <c r="P74" s="34">
        <v>2045</v>
      </c>
      <c r="Q74" s="34">
        <v>8607</v>
      </c>
      <c r="R74" s="34">
        <v>6865</v>
      </c>
      <c r="S74" s="34">
        <v>4725</v>
      </c>
      <c r="T74" s="34">
        <v>2713</v>
      </c>
      <c r="U74" s="34">
        <v>12226</v>
      </c>
      <c r="V74" s="34">
        <v>7509</v>
      </c>
      <c r="W74" s="34">
        <v>9457</v>
      </c>
      <c r="X74" s="34">
        <v>13059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0</v>
      </c>
      <c r="AP74" s="34">
        <v>0</v>
      </c>
      <c r="AQ74" s="34">
        <v>0</v>
      </c>
      <c r="AR74" s="34">
        <v>0</v>
      </c>
      <c r="AS74" s="34">
        <v>0</v>
      </c>
      <c r="AT74" s="34">
        <v>0</v>
      </c>
      <c r="AU74" s="34">
        <v>0</v>
      </c>
      <c r="AV74" s="34">
        <v>0</v>
      </c>
      <c r="AW74" s="34">
        <v>0</v>
      </c>
      <c r="AX74" s="34">
        <v>0</v>
      </c>
      <c r="AY74" s="34">
        <v>0</v>
      </c>
      <c r="AZ74" s="34">
        <v>0</v>
      </c>
      <c r="BA74" s="34">
        <v>0</v>
      </c>
      <c r="BB74" s="34">
        <v>0</v>
      </c>
      <c r="BC74" s="34">
        <v>0</v>
      </c>
      <c r="BD74" s="34">
        <v>0</v>
      </c>
      <c r="BE74" s="34">
        <v>0</v>
      </c>
      <c r="BF74" s="34">
        <v>0</v>
      </c>
      <c r="BG74" s="34">
        <v>0</v>
      </c>
      <c r="BH74" s="34">
        <v>0</v>
      </c>
      <c r="BI74" s="34">
        <v>0</v>
      </c>
      <c r="BJ74" s="34">
        <v>0</v>
      </c>
      <c r="BK74" s="34">
        <v>0</v>
      </c>
      <c r="BL74" s="34">
        <v>0</v>
      </c>
      <c r="BM74" s="34">
        <v>0</v>
      </c>
      <c r="BN74" s="34">
        <v>0</v>
      </c>
      <c r="BO74" s="34">
        <v>0</v>
      </c>
      <c r="BP74" s="34">
        <v>0</v>
      </c>
      <c r="BQ74" s="34">
        <v>0</v>
      </c>
      <c r="BR74" s="34">
        <v>0</v>
      </c>
      <c r="BS74" s="34">
        <v>0</v>
      </c>
      <c r="BT74" s="34">
        <v>0</v>
      </c>
      <c r="BU74" s="34">
        <v>0</v>
      </c>
      <c r="BV74" s="34">
        <v>0</v>
      </c>
      <c r="BW74" s="34">
        <v>0</v>
      </c>
      <c r="BX74" s="34">
        <v>0</v>
      </c>
      <c r="BY74" s="34">
        <v>0</v>
      </c>
      <c r="BZ74" s="34">
        <v>0</v>
      </c>
      <c r="CA74" s="34">
        <v>0</v>
      </c>
      <c r="CB74" s="34">
        <v>0</v>
      </c>
      <c r="CC74" s="34">
        <v>0</v>
      </c>
      <c r="CD74" s="34">
        <v>0</v>
      </c>
      <c r="CE74" s="34">
        <v>0</v>
      </c>
      <c r="CF74" s="34">
        <v>0</v>
      </c>
      <c r="CG74" s="34">
        <v>0</v>
      </c>
      <c r="CH74" s="34">
        <v>0</v>
      </c>
      <c r="CI74" s="34">
        <v>0</v>
      </c>
      <c r="CJ74" s="34">
        <v>0</v>
      </c>
      <c r="CK74" s="34">
        <v>0</v>
      </c>
      <c r="CL74" s="34">
        <v>0</v>
      </c>
      <c r="CM74" s="34">
        <v>0</v>
      </c>
      <c r="CN74" s="34">
        <v>0</v>
      </c>
      <c r="CO74" s="34">
        <v>0</v>
      </c>
      <c r="CP74" s="34">
        <v>0</v>
      </c>
      <c r="CQ74" s="34">
        <v>0</v>
      </c>
      <c r="CR74" s="34">
        <v>0</v>
      </c>
      <c r="CS74" s="34">
        <v>0</v>
      </c>
      <c r="CT74" s="34">
        <v>0</v>
      </c>
      <c r="CU74" s="34">
        <v>0</v>
      </c>
      <c r="CV74" s="34">
        <v>0</v>
      </c>
      <c r="CW74" s="34">
        <v>0</v>
      </c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</row>
    <row r="75" spans="1:112" x14ac:dyDescent="0.2">
      <c r="A75" s="1">
        <v>73</v>
      </c>
      <c r="B75" s="34">
        <v>4964</v>
      </c>
      <c r="C75" s="34">
        <v>10813</v>
      </c>
      <c r="D75" s="34">
        <v>6785</v>
      </c>
      <c r="E75" s="34">
        <v>10320</v>
      </c>
      <c r="F75" s="34">
        <v>10541</v>
      </c>
      <c r="G75" s="34">
        <v>1840</v>
      </c>
      <c r="H75" s="34">
        <v>11788</v>
      </c>
      <c r="I75" s="34">
        <v>9115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G75" s="34">
        <v>0</v>
      </c>
      <c r="AH75" s="34">
        <v>0</v>
      </c>
      <c r="AI75" s="34">
        <v>0</v>
      </c>
      <c r="AJ75" s="34">
        <v>0</v>
      </c>
      <c r="AK75" s="34">
        <v>0</v>
      </c>
      <c r="AL75" s="34">
        <v>0</v>
      </c>
      <c r="AM75" s="34">
        <v>0</v>
      </c>
      <c r="AN75" s="34">
        <v>0</v>
      </c>
      <c r="AO75" s="34">
        <v>0</v>
      </c>
      <c r="AP75" s="34">
        <v>0</v>
      </c>
      <c r="AQ75" s="34">
        <v>0</v>
      </c>
      <c r="AR75" s="34">
        <v>0</v>
      </c>
      <c r="AS75" s="34">
        <v>0</v>
      </c>
      <c r="AT75" s="34">
        <v>0</v>
      </c>
      <c r="AU75" s="34">
        <v>0</v>
      </c>
      <c r="AV75" s="34">
        <v>0</v>
      </c>
      <c r="AW75" s="34">
        <v>0</v>
      </c>
      <c r="AX75" s="34">
        <v>0</v>
      </c>
      <c r="AY75" s="34">
        <v>0</v>
      </c>
      <c r="AZ75" s="34">
        <v>0</v>
      </c>
      <c r="BA75" s="34">
        <v>0</v>
      </c>
      <c r="BB75" s="34">
        <v>0</v>
      </c>
      <c r="BC75" s="34">
        <v>0</v>
      </c>
      <c r="BD75" s="34">
        <v>0</v>
      </c>
      <c r="BE75" s="34">
        <v>0</v>
      </c>
      <c r="BF75" s="34">
        <v>0</v>
      </c>
      <c r="BG75" s="34">
        <v>0</v>
      </c>
      <c r="BH75" s="34">
        <v>0</v>
      </c>
      <c r="BI75" s="34">
        <v>0</v>
      </c>
      <c r="BJ75" s="34">
        <v>0</v>
      </c>
      <c r="BK75" s="34">
        <v>0</v>
      </c>
      <c r="BL75" s="34">
        <v>0</v>
      </c>
      <c r="BM75" s="34">
        <v>0</v>
      </c>
      <c r="BN75" s="34">
        <v>0</v>
      </c>
      <c r="BO75" s="34">
        <v>0</v>
      </c>
      <c r="BP75" s="34">
        <v>0</v>
      </c>
      <c r="BQ75" s="34">
        <v>0</v>
      </c>
      <c r="BR75" s="34">
        <v>0</v>
      </c>
      <c r="BS75" s="34">
        <v>0</v>
      </c>
      <c r="BT75" s="34">
        <v>0</v>
      </c>
      <c r="BU75" s="34">
        <v>0</v>
      </c>
      <c r="BV75" s="34">
        <v>0</v>
      </c>
      <c r="BW75" s="34">
        <v>0</v>
      </c>
      <c r="BX75" s="34">
        <v>0</v>
      </c>
      <c r="BY75" s="34">
        <v>0</v>
      </c>
      <c r="BZ75" s="34">
        <v>0</v>
      </c>
      <c r="CA75" s="34">
        <v>0</v>
      </c>
      <c r="CB75" s="34">
        <v>0</v>
      </c>
      <c r="CC75" s="34">
        <v>0</v>
      </c>
      <c r="CD75" s="34">
        <v>0</v>
      </c>
      <c r="CE75" s="34">
        <v>0</v>
      </c>
      <c r="CF75" s="34">
        <v>0</v>
      </c>
      <c r="CG75" s="34">
        <v>0</v>
      </c>
      <c r="CH75" s="34">
        <v>0</v>
      </c>
      <c r="CI75" s="34">
        <v>0</v>
      </c>
      <c r="CJ75" s="34">
        <v>0</v>
      </c>
      <c r="CK75" s="34">
        <v>0</v>
      </c>
      <c r="CL75" s="34">
        <v>0</v>
      </c>
      <c r="CM75" s="34">
        <v>0</v>
      </c>
      <c r="CN75" s="34">
        <v>0</v>
      </c>
      <c r="CO75" s="34">
        <v>0</v>
      </c>
      <c r="CP75" s="34">
        <v>0</v>
      </c>
      <c r="CQ75" s="34">
        <v>0</v>
      </c>
      <c r="CR75" s="34">
        <v>0</v>
      </c>
      <c r="CS75" s="34">
        <v>0</v>
      </c>
      <c r="CT75" s="34">
        <v>0</v>
      </c>
      <c r="CU75" s="34">
        <v>0</v>
      </c>
      <c r="CV75" s="34">
        <v>0</v>
      </c>
      <c r="CW75" s="34">
        <v>0</v>
      </c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</row>
    <row r="76" spans="1:112" x14ac:dyDescent="0.2">
      <c r="A76" s="1">
        <v>74</v>
      </c>
      <c r="B76" s="34">
        <v>9586</v>
      </c>
      <c r="C76" s="34">
        <v>3383</v>
      </c>
      <c r="D76" s="34">
        <v>1649</v>
      </c>
      <c r="E76" s="34">
        <v>4047</v>
      </c>
      <c r="F76" s="34">
        <v>1168</v>
      </c>
      <c r="G76" s="34">
        <v>12712</v>
      </c>
      <c r="H76" s="34">
        <v>374</v>
      </c>
      <c r="I76" s="34">
        <v>3983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G76" s="34">
        <v>0</v>
      </c>
      <c r="AH76" s="34">
        <v>0</v>
      </c>
      <c r="AI76" s="34">
        <v>0</v>
      </c>
      <c r="AJ76" s="34">
        <v>0</v>
      </c>
      <c r="AK76" s="34">
        <v>0</v>
      </c>
      <c r="AL76" s="34">
        <v>0</v>
      </c>
      <c r="AM76" s="34">
        <v>0</v>
      </c>
      <c r="AN76" s="34">
        <v>0</v>
      </c>
      <c r="AO76" s="34">
        <v>0</v>
      </c>
      <c r="AP76" s="34">
        <v>0</v>
      </c>
      <c r="AQ76" s="34">
        <v>0</v>
      </c>
      <c r="AR76" s="34">
        <v>0</v>
      </c>
      <c r="AS76" s="34">
        <v>0</v>
      </c>
      <c r="AT76" s="34">
        <v>0</v>
      </c>
      <c r="AU76" s="34">
        <v>0</v>
      </c>
      <c r="AV76" s="34">
        <v>0</v>
      </c>
      <c r="AW76" s="34">
        <v>0</v>
      </c>
      <c r="AX76" s="34">
        <v>0</v>
      </c>
      <c r="AY76" s="34">
        <v>0</v>
      </c>
      <c r="AZ76" s="34">
        <v>0</v>
      </c>
      <c r="BA76" s="34">
        <v>0</v>
      </c>
      <c r="BB76" s="34">
        <v>0</v>
      </c>
      <c r="BC76" s="34">
        <v>0</v>
      </c>
      <c r="BD76" s="34">
        <v>0</v>
      </c>
      <c r="BE76" s="34">
        <v>0</v>
      </c>
      <c r="BF76" s="34">
        <v>0</v>
      </c>
      <c r="BG76" s="34">
        <v>0</v>
      </c>
      <c r="BH76" s="34">
        <v>0</v>
      </c>
      <c r="BI76" s="34">
        <v>0</v>
      </c>
      <c r="BJ76" s="34">
        <v>0</v>
      </c>
      <c r="BK76" s="34">
        <v>0</v>
      </c>
      <c r="BL76" s="34">
        <v>0</v>
      </c>
      <c r="BM76" s="34">
        <v>0</v>
      </c>
      <c r="BN76" s="34">
        <v>0</v>
      </c>
      <c r="BO76" s="34">
        <v>0</v>
      </c>
      <c r="BP76" s="34">
        <v>0</v>
      </c>
      <c r="BQ76" s="34">
        <v>0</v>
      </c>
      <c r="BR76" s="34">
        <v>0</v>
      </c>
      <c r="BS76" s="34">
        <v>0</v>
      </c>
      <c r="BT76" s="34">
        <v>0</v>
      </c>
      <c r="BU76" s="34">
        <v>0</v>
      </c>
      <c r="BV76" s="34">
        <v>0</v>
      </c>
      <c r="BW76" s="34">
        <v>0</v>
      </c>
      <c r="BX76" s="34">
        <v>0</v>
      </c>
      <c r="BY76" s="34">
        <v>0</v>
      </c>
      <c r="BZ76" s="34">
        <v>0</v>
      </c>
      <c r="CA76" s="34">
        <v>0</v>
      </c>
      <c r="CB76" s="34">
        <v>0</v>
      </c>
      <c r="CC76" s="34">
        <v>0</v>
      </c>
      <c r="CD76" s="34">
        <v>0</v>
      </c>
      <c r="CE76" s="34">
        <v>0</v>
      </c>
      <c r="CF76" s="34">
        <v>0</v>
      </c>
      <c r="CG76" s="34">
        <v>0</v>
      </c>
      <c r="CH76" s="34">
        <v>0</v>
      </c>
      <c r="CI76" s="34">
        <v>0</v>
      </c>
      <c r="CJ76" s="34">
        <v>0</v>
      </c>
      <c r="CK76" s="34">
        <v>0</v>
      </c>
      <c r="CL76" s="34">
        <v>0</v>
      </c>
      <c r="CM76" s="34">
        <v>0</v>
      </c>
      <c r="CN76" s="34">
        <v>0</v>
      </c>
      <c r="CO76" s="34">
        <v>0</v>
      </c>
      <c r="CP76" s="34">
        <v>0</v>
      </c>
      <c r="CQ76" s="34">
        <v>0</v>
      </c>
      <c r="CR76" s="34">
        <v>0</v>
      </c>
      <c r="CS76" s="34">
        <v>0</v>
      </c>
      <c r="CT76" s="34">
        <v>0</v>
      </c>
      <c r="CU76" s="34">
        <v>0</v>
      </c>
      <c r="CV76" s="34">
        <v>0</v>
      </c>
      <c r="CW76" s="34">
        <v>0</v>
      </c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</row>
    <row r="77" spans="1:112" x14ac:dyDescent="0.2">
      <c r="A77" s="1">
        <v>75</v>
      </c>
      <c r="B77" s="34">
        <v>5336</v>
      </c>
      <c r="C77" s="34">
        <v>1152</v>
      </c>
      <c r="D77" s="34">
        <v>1093</v>
      </c>
      <c r="E77" s="34">
        <v>2418</v>
      </c>
      <c r="F77" s="34">
        <v>12208</v>
      </c>
      <c r="G77" s="34">
        <v>3723</v>
      </c>
      <c r="H77" s="34">
        <v>10766</v>
      </c>
      <c r="I77" s="34">
        <v>11209</v>
      </c>
      <c r="J77" s="34">
        <v>9724</v>
      </c>
      <c r="K77" s="34">
        <v>11335</v>
      </c>
      <c r="L77" s="34">
        <v>4238</v>
      </c>
      <c r="M77" s="34">
        <v>2174</v>
      </c>
      <c r="N77" s="34">
        <v>13209</v>
      </c>
      <c r="O77" s="34">
        <v>10542</v>
      </c>
      <c r="P77" s="34">
        <v>6802</v>
      </c>
      <c r="Q77" s="34">
        <v>3148</v>
      </c>
      <c r="R77" s="34">
        <v>2940</v>
      </c>
      <c r="S77" s="34">
        <v>549</v>
      </c>
      <c r="T77" s="34">
        <v>7990</v>
      </c>
      <c r="U77" s="34">
        <v>852</v>
      </c>
      <c r="V77" s="34">
        <v>12652</v>
      </c>
      <c r="W77" s="34">
        <v>11266</v>
      </c>
      <c r="X77" s="34">
        <v>2000</v>
      </c>
      <c r="Y77" s="34">
        <v>3769</v>
      </c>
      <c r="Z77" s="34">
        <v>9066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G77" s="34">
        <v>0</v>
      </c>
      <c r="AH77" s="34">
        <v>0</v>
      </c>
      <c r="AI77" s="34">
        <v>0</v>
      </c>
      <c r="AJ77" s="34">
        <v>0</v>
      </c>
      <c r="AK77" s="34">
        <v>0</v>
      </c>
      <c r="AL77" s="34">
        <v>0</v>
      </c>
      <c r="AM77" s="34">
        <v>0</v>
      </c>
      <c r="AN77" s="34">
        <v>0</v>
      </c>
      <c r="AO77" s="34">
        <v>0</v>
      </c>
      <c r="AP77" s="34">
        <v>0</v>
      </c>
      <c r="AQ77" s="34">
        <v>0</v>
      </c>
      <c r="AR77" s="34">
        <v>0</v>
      </c>
      <c r="AS77" s="34">
        <v>0</v>
      </c>
      <c r="AT77" s="34">
        <v>0</v>
      </c>
      <c r="AU77" s="34">
        <v>0</v>
      </c>
      <c r="AV77" s="34">
        <v>0</v>
      </c>
      <c r="AW77" s="34">
        <v>0</v>
      </c>
      <c r="AX77" s="34">
        <v>0</v>
      </c>
      <c r="AY77" s="34">
        <v>0</v>
      </c>
      <c r="AZ77" s="34">
        <v>0</v>
      </c>
      <c r="BA77" s="34">
        <v>0</v>
      </c>
      <c r="BB77" s="34">
        <v>0</v>
      </c>
      <c r="BC77" s="34">
        <v>0</v>
      </c>
      <c r="BD77" s="34">
        <v>0</v>
      </c>
      <c r="BE77" s="34">
        <v>0</v>
      </c>
      <c r="BF77" s="34">
        <v>0</v>
      </c>
      <c r="BG77" s="34">
        <v>0</v>
      </c>
      <c r="BH77" s="34">
        <v>0</v>
      </c>
      <c r="BI77" s="34">
        <v>0</v>
      </c>
      <c r="BJ77" s="34">
        <v>0</v>
      </c>
      <c r="BK77" s="34">
        <v>0</v>
      </c>
      <c r="BL77" s="34">
        <v>0</v>
      </c>
      <c r="BM77" s="34">
        <v>0</v>
      </c>
      <c r="BN77" s="34">
        <v>0</v>
      </c>
      <c r="BO77" s="34">
        <v>0</v>
      </c>
      <c r="BP77" s="34">
        <v>0</v>
      </c>
      <c r="BQ77" s="34">
        <v>0</v>
      </c>
      <c r="BR77" s="34">
        <v>0</v>
      </c>
      <c r="BS77" s="34">
        <v>0</v>
      </c>
      <c r="BT77" s="34">
        <v>0</v>
      </c>
      <c r="BU77" s="34">
        <v>0</v>
      </c>
      <c r="BV77" s="34">
        <v>0</v>
      </c>
      <c r="BW77" s="34">
        <v>0</v>
      </c>
      <c r="BX77" s="34">
        <v>0</v>
      </c>
      <c r="BY77" s="34">
        <v>0</v>
      </c>
      <c r="BZ77" s="34">
        <v>0</v>
      </c>
      <c r="CA77" s="34">
        <v>0</v>
      </c>
      <c r="CB77" s="34">
        <v>0</v>
      </c>
      <c r="CC77" s="34">
        <v>0</v>
      </c>
      <c r="CD77" s="34">
        <v>0</v>
      </c>
      <c r="CE77" s="34">
        <v>0</v>
      </c>
      <c r="CF77" s="34">
        <v>0</v>
      </c>
      <c r="CG77" s="34">
        <v>0</v>
      </c>
      <c r="CH77" s="34">
        <v>0</v>
      </c>
      <c r="CI77" s="34">
        <v>0</v>
      </c>
      <c r="CJ77" s="34">
        <v>0</v>
      </c>
      <c r="CK77" s="34">
        <v>0</v>
      </c>
      <c r="CL77" s="34">
        <v>0</v>
      </c>
      <c r="CM77" s="34">
        <v>0</v>
      </c>
      <c r="CN77" s="34">
        <v>0</v>
      </c>
      <c r="CO77" s="34">
        <v>0</v>
      </c>
      <c r="CP77" s="34">
        <v>0</v>
      </c>
      <c r="CQ77" s="34">
        <v>0</v>
      </c>
      <c r="CR77" s="34">
        <v>0</v>
      </c>
      <c r="CS77" s="34">
        <v>0</v>
      </c>
      <c r="CT77" s="34">
        <v>0</v>
      </c>
      <c r="CU77" s="34">
        <v>0</v>
      </c>
      <c r="CV77" s="34">
        <v>0</v>
      </c>
      <c r="CW77" s="34">
        <v>0</v>
      </c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</row>
    <row r="78" spans="1:112" x14ac:dyDescent="0.2">
      <c r="A78" s="1">
        <v>76</v>
      </c>
      <c r="B78" s="34">
        <v>2551</v>
      </c>
      <c r="C78" s="34">
        <v>10448</v>
      </c>
      <c r="D78" s="34">
        <v>4773</v>
      </c>
      <c r="E78" s="34">
        <v>8202</v>
      </c>
      <c r="F78" s="34">
        <v>11146</v>
      </c>
      <c r="G78" s="34">
        <v>8624</v>
      </c>
      <c r="H78" s="34">
        <v>6547</v>
      </c>
      <c r="I78" s="34">
        <v>2135</v>
      </c>
      <c r="J78" s="34">
        <v>12098</v>
      </c>
      <c r="K78" s="34">
        <v>5690</v>
      </c>
      <c r="L78" s="34">
        <v>11672</v>
      </c>
      <c r="M78" s="34">
        <v>2346</v>
      </c>
      <c r="N78" s="34">
        <v>8603</v>
      </c>
      <c r="O78" s="34">
        <v>6920</v>
      </c>
      <c r="P78" s="34">
        <v>7019</v>
      </c>
      <c r="Q78" s="34">
        <v>6868</v>
      </c>
      <c r="R78" s="34">
        <v>11834</v>
      </c>
      <c r="S78" s="34">
        <v>8851</v>
      </c>
      <c r="T78" s="34">
        <v>5482</v>
      </c>
      <c r="U78" s="34">
        <v>3327</v>
      </c>
      <c r="V78" s="34">
        <v>9503</v>
      </c>
      <c r="W78" s="34">
        <v>5296</v>
      </c>
      <c r="X78" s="34">
        <v>3722</v>
      </c>
      <c r="Y78" s="34">
        <v>8925</v>
      </c>
      <c r="Z78" s="34">
        <v>8840</v>
      </c>
      <c r="AA78" s="34">
        <v>8195</v>
      </c>
      <c r="AB78" s="34">
        <v>9240</v>
      </c>
      <c r="AC78" s="34">
        <v>12105</v>
      </c>
      <c r="AD78" s="34">
        <v>4803</v>
      </c>
      <c r="AE78" s="34">
        <v>12959</v>
      </c>
      <c r="AF78" s="34">
        <v>9741</v>
      </c>
      <c r="AG78" s="34">
        <v>2703</v>
      </c>
      <c r="AH78" s="34">
        <v>0</v>
      </c>
      <c r="AI78" s="34">
        <v>0</v>
      </c>
      <c r="AJ78" s="34">
        <v>0</v>
      </c>
      <c r="AK78" s="34">
        <v>0</v>
      </c>
      <c r="AL78" s="34">
        <v>0</v>
      </c>
      <c r="AM78" s="34">
        <v>0</v>
      </c>
      <c r="AN78" s="34">
        <v>0</v>
      </c>
      <c r="AO78" s="34">
        <v>0</v>
      </c>
      <c r="AP78" s="34">
        <v>0</v>
      </c>
      <c r="AQ78" s="34">
        <v>0</v>
      </c>
      <c r="AR78" s="34">
        <v>0</v>
      </c>
      <c r="AS78" s="34">
        <v>0</v>
      </c>
      <c r="AT78" s="34">
        <v>0</v>
      </c>
      <c r="AU78" s="34">
        <v>0</v>
      </c>
      <c r="AV78" s="34">
        <v>0</v>
      </c>
      <c r="AW78" s="34">
        <v>0</v>
      </c>
      <c r="AX78" s="34">
        <v>0</v>
      </c>
      <c r="AY78" s="34">
        <v>0</v>
      </c>
      <c r="AZ78" s="34">
        <v>0</v>
      </c>
      <c r="BA78" s="34">
        <v>0</v>
      </c>
      <c r="BB78" s="34">
        <v>0</v>
      </c>
      <c r="BC78" s="34">
        <v>0</v>
      </c>
      <c r="BD78" s="34">
        <v>0</v>
      </c>
      <c r="BE78" s="34">
        <v>0</v>
      </c>
      <c r="BF78" s="34">
        <v>0</v>
      </c>
      <c r="BG78" s="34">
        <v>0</v>
      </c>
      <c r="BH78" s="34">
        <v>0</v>
      </c>
      <c r="BI78" s="34">
        <v>0</v>
      </c>
      <c r="BJ78" s="34">
        <v>0</v>
      </c>
      <c r="BK78" s="34">
        <v>0</v>
      </c>
      <c r="BL78" s="34">
        <v>0</v>
      </c>
      <c r="BM78" s="34">
        <v>0</v>
      </c>
      <c r="BN78" s="34">
        <v>0</v>
      </c>
      <c r="BO78" s="34">
        <v>0</v>
      </c>
      <c r="BP78" s="34">
        <v>0</v>
      </c>
      <c r="BQ78" s="34">
        <v>0</v>
      </c>
      <c r="BR78" s="34">
        <v>0</v>
      </c>
      <c r="BS78" s="34">
        <v>0</v>
      </c>
      <c r="BT78" s="34">
        <v>0</v>
      </c>
      <c r="BU78" s="34">
        <v>0</v>
      </c>
      <c r="BV78" s="34">
        <v>0</v>
      </c>
      <c r="BW78" s="34">
        <v>0</v>
      </c>
      <c r="BX78" s="34">
        <v>0</v>
      </c>
      <c r="BY78" s="34">
        <v>0</v>
      </c>
      <c r="BZ78" s="34">
        <v>0</v>
      </c>
      <c r="CA78" s="34">
        <v>0</v>
      </c>
      <c r="CB78" s="34">
        <v>0</v>
      </c>
      <c r="CC78" s="34">
        <v>0</v>
      </c>
      <c r="CD78" s="34">
        <v>0</v>
      </c>
      <c r="CE78" s="34">
        <v>0</v>
      </c>
      <c r="CF78" s="34">
        <v>0</v>
      </c>
      <c r="CG78" s="34">
        <v>0</v>
      </c>
      <c r="CH78" s="34">
        <v>0</v>
      </c>
      <c r="CI78" s="34">
        <v>0</v>
      </c>
      <c r="CJ78" s="34">
        <v>0</v>
      </c>
      <c r="CK78" s="34">
        <v>0</v>
      </c>
      <c r="CL78" s="34">
        <v>0</v>
      </c>
      <c r="CM78" s="34">
        <v>0</v>
      </c>
      <c r="CN78" s="34">
        <v>0</v>
      </c>
      <c r="CO78" s="34">
        <v>0</v>
      </c>
      <c r="CP78" s="34">
        <v>0</v>
      </c>
      <c r="CQ78" s="34">
        <v>0</v>
      </c>
      <c r="CR78" s="34">
        <v>0</v>
      </c>
      <c r="CS78" s="34">
        <v>0</v>
      </c>
      <c r="CT78" s="34">
        <v>0</v>
      </c>
      <c r="CU78" s="34">
        <v>0</v>
      </c>
      <c r="CV78" s="34">
        <v>0</v>
      </c>
      <c r="CW78" s="34">
        <v>0</v>
      </c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</row>
    <row r="79" spans="1:112" x14ac:dyDescent="0.2">
      <c r="A79" s="1">
        <v>77</v>
      </c>
      <c r="B79" s="34">
        <v>12700</v>
      </c>
      <c r="C79" s="34">
        <v>11679</v>
      </c>
      <c r="D79" s="34">
        <v>1239</v>
      </c>
      <c r="E79" s="34">
        <v>8582</v>
      </c>
      <c r="F79" s="34">
        <v>8224</v>
      </c>
      <c r="G79" s="34">
        <v>2794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G79" s="34">
        <v>0</v>
      </c>
      <c r="AH79" s="34">
        <v>0</v>
      </c>
      <c r="AI79" s="34">
        <v>0</v>
      </c>
      <c r="AJ79" s="34">
        <v>0</v>
      </c>
      <c r="AK79" s="34">
        <v>0</v>
      </c>
      <c r="AL79" s="34">
        <v>0</v>
      </c>
      <c r="AM79" s="34">
        <v>0</v>
      </c>
      <c r="AN79" s="34">
        <v>0</v>
      </c>
      <c r="AO79" s="34">
        <v>0</v>
      </c>
      <c r="AP79" s="34">
        <v>0</v>
      </c>
      <c r="AQ79" s="34">
        <v>0</v>
      </c>
      <c r="AR79" s="34">
        <v>0</v>
      </c>
      <c r="AS79" s="34">
        <v>0</v>
      </c>
      <c r="AT79" s="34">
        <v>0</v>
      </c>
      <c r="AU79" s="34">
        <v>0</v>
      </c>
      <c r="AV79" s="34">
        <v>0</v>
      </c>
      <c r="AW79" s="34">
        <v>0</v>
      </c>
      <c r="AX79" s="34">
        <v>0</v>
      </c>
      <c r="AY79" s="34">
        <v>0</v>
      </c>
      <c r="AZ79" s="34">
        <v>0</v>
      </c>
      <c r="BA79" s="34">
        <v>0</v>
      </c>
      <c r="BB79" s="34">
        <v>0</v>
      </c>
      <c r="BC79" s="34">
        <v>0</v>
      </c>
      <c r="BD79" s="34">
        <v>0</v>
      </c>
      <c r="BE79" s="34">
        <v>0</v>
      </c>
      <c r="BF79" s="34">
        <v>0</v>
      </c>
      <c r="BG79" s="34">
        <v>0</v>
      </c>
      <c r="BH79" s="34">
        <v>0</v>
      </c>
      <c r="BI79" s="34">
        <v>0</v>
      </c>
      <c r="BJ79" s="34">
        <v>0</v>
      </c>
      <c r="BK79" s="34">
        <v>0</v>
      </c>
      <c r="BL79" s="34">
        <v>0</v>
      </c>
      <c r="BM79" s="34">
        <v>0</v>
      </c>
      <c r="BN79" s="34">
        <v>0</v>
      </c>
      <c r="BO79" s="34">
        <v>0</v>
      </c>
      <c r="BP79" s="34">
        <v>0</v>
      </c>
      <c r="BQ79" s="34">
        <v>0</v>
      </c>
      <c r="BR79" s="34">
        <v>0</v>
      </c>
      <c r="BS79" s="34">
        <v>0</v>
      </c>
      <c r="BT79" s="34">
        <v>0</v>
      </c>
      <c r="BU79" s="34">
        <v>0</v>
      </c>
      <c r="BV79" s="34">
        <v>0</v>
      </c>
      <c r="BW79" s="34">
        <v>0</v>
      </c>
      <c r="BX79" s="34">
        <v>0</v>
      </c>
      <c r="BY79" s="34">
        <v>0</v>
      </c>
      <c r="BZ79" s="34">
        <v>0</v>
      </c>
      <c r="CA79" s="34">
        <v>0</v>
      </c>
      <c r="CB79" s="34">
        <v>0</v>
      </c>
      <c r="CC79" s="34">
        <v>0</v>
      </c>
      <c r="CD79" s="34">
        <v>0</v>
      </c>
      <c r="CE79" s="34">
        <v>0</v>
      </c>
      <c r="CF79" s="34">
        <v>0</v>
      </c>
      <c r="CG79" s="34">
        <v>0</v>
      </c>
      <c r="CH79" s="34">
        <v>0</v>
      </c>
      <c r="CI79" s="34">
        <v>0</v>
      </c>
      <c r="CJ79" s="34">
        <v>0</v>
      </c>
      <c r="CK79" s="34">
        <v>0</v>
      </c>
      <c r="CL79" s="34">
        <v>0</v>
      </c>
      <c r="CM79" s="34">
        <v>0</v>
      </c>
      <c r="CN79" s="34">
        <v>0</v>
      </c>
      <c r="CO79" s="34">
        <v>0</v>
      </c>
      <c r="CP79" s="34">
        <v>0</v>
      </c>
      <c r="CQ79" s="34">
        <v>0</v>
      </c>
      <c r="CR79" s="34">
        <v>0</v>
      </c>
      <c r="CS79" s="34">
        <v>0</v>
      </c>
      <c r="CT79" s="34">
        <v>0</v>
      </c>
      <c r="CU79" s="34">
        <v>0</v>
      </c>
      <c r="CV79" s="34">
        <v>0</v>
      </c>
      <c r="CW79" s="34">
        <v>0</v>
      </c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</row>
    <row r="80" spans="1:112" x14ac:dyDescent="0.2">
      <c r="A80" s="1">
        <v>78</v>
      </c>
      <c r="B80" s="34">
        <v>7752</v>
      </c>
      <c r="C80" s="34">
        <v>3014</v>
      </c>
      <c r="D80" s="34">
        <v>12185</v>
      </c>
      <c r="E80" s="34">
        <v>5985</v>
      </c>
      <c r="F80" s="34">
        <v>10016</v>
      </c>
      <c r="G80" s="34">
        <v>2577</v>
      </c>
      <c r="H80" s="34">
        <v>7744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G80" s="34">
        <v>0</v>
      </c>
      <c r="AH80" s="34">
        <v>0</v>
      </c>
      <c r="AI80" s="34">
        <v>0</v>
      </c>
      <c r="AJ80" s="34">
        <v>0</v>
      </c>
      <c r="AK80" s="34">
        <v>0</v>
      </c>
      <c r="AL80" s="34">
        <v>0</v>
      </c>
      <c r="AM80" s="34">
        <v>0</v>
      </c>
      <c r="AN80" s="34">
        <v>0</v>
      </c>
      <c r="AO80" s="34">
        <v>0</v>
      </c>
      <c r="AP80" s="34">
        <v>0</v>
      </c>
      <c r="AQ80" s="34">
        <v>0</v>
      </c>
      <c r="AR80" s="34">
        <v>0</v>
      </c>
      <c r="AS80" s="34">
        <v>0</v>
      </c>
      <c r="AT80" s="34">
        <v>0</v>
      </c>
      <c r="AU80" s="34">
        <v>0</v>
      </c>
      <c r="AV80" s="34">
        <v>0</v>
      </c>
      <c r="AW80" s="34">
        <v>0</v>
      </c>
      <c r="AX80" s="34">
        <v>0</v>
      </c>
      <c r="AY80" s="34">
        <v>0</v>
      </c>
      <c r="AZ80" s="34">
        <v>0</v>
      </c>
      <c r="BA80" s="34">
        <v>0</v>
      </c>
      <c r="BB80" s="34">
        <v>0</v>
      </c>
      <c r="BC80" s="34">
        <v>0</v>
      </c>
      <c r="BD80" s="34">
        <v>0</v>
      </c>
      <c r="BE80" s="34">
        <v>0</v>
      </c>
      <c r="BF80" s="34">
        <v>0</v>
      </c>
      <c r="BG80" s="34">
        <v>0</v>
      </c>
      <c r="BH80" s="34">
        <v>0</v>
      </c>
      <c r="BI80" s="34">
        <v>0</v>
      </c>
      <c r="BJ80" s="34">
        <v>0</v>
      </c>
      <c r="BK80" s="34">
        <v>0</v>
      </c>
      <c r="BL80" s="34">
        <v>0</v>
      </c>
      <c r="BM80" s="34">
        <v>0</v>
      </c>
      <c r="BN80" s="34">
        <v>0</v>
      </c>
      <c r="BO80" s="34">
        <v>0</v>
      </c>
      <c r="BP80" s="34">
        <v>0</v>
      </c>
      <c r="BQ80" s="34">
        <v>0</v>
      </c>
      <c r="BR80" s="34">
        <v>0</v>
      </c>
      <c r="BS80" s="34">
        <v>0</v>
      </c>
      <c r="BT80" s="34">
        <v>0</v>
      </c>
      <c r="BU80" s="34">
        <v>0</v>
      </c>
      <c r="BV80" s="34">
        <v>0</v>
      </c>
      <c r="BW80" s="34">
        <v>0</v>
      </c>
      <c r="BX80" s="34">
        <v>0</v>
      </c>
      <c r="BY80" s="34">
        <v>0</v>
      </c>
      <c r="BZ80" s="34">
        <v>0</v>
      </c>
      <c r="CA80" s="34">
        <v>0</v>
      </c>
      <c r="CB80" s="34">
        <v>0</v>
      </c>
      <c r="CC80" s="34">
        <v>0</v>
      </c>
      <c r="CD80" s="34">
        <v>0</v>
      </c>
      <c r="CE80" s="34">
        <v>0</v>
      </c>
      <c r="CF80" s="34">
        <v>0</v>
      </c>
      <c r="CG80" s="34">
        <v>0</v>
      </c>
      <c r="CH80" s="34">
        <v>0</v>
      </c>
      <c r="CI80" s="34">
        <v>0</v>
      </c>
      <c r="CJ80" s="34">
        <v>0</v>
      </c>
      <c r="CK80" s="34">
        <v>0</v>
      </c>
      <c r="CL80" s="34">
        <v>0</v>
      </c>
      <c r="CM80" s="34">
        <v>0</v>
      </c>
      <c r="CN80" s="34">
        <v>0</v>
      </c>
      <c r="CO80" s="34">
        <v>0</v>
      </c>
      <c r="CP80" s="34">
        <v>0</v>
      </c>
      <c r="CQ80" s="34">
        <v>0</v>
      </c>
      <c r="CR80" s="34">
        <v>0</v>
      </c>
      <c r="CS80" s="34">
        <v>0</v>
      </c>
      <c r="CT80" s="34">
        <v>0</v>
      </c>
      <c r="CU80" s="34">
        <v>0</v>
      </c>
      <c r="CV80" s="34">
        <v>0</v>
      </c>
      <c r="CW80" s="34">
        <v>0</v>
      </c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</row>
    <row r="81" spans="1:112" x14ac:dyDescent="0.2">
      <c r="A81" s="1">
        <v>79</v>
      </c>
      <c r="B81" s="34">
        <v>5097</v>
      </c>
      <c r="C81" s="34">
        <v>13113</v>
      </c>
      <c r="D81" s="34">
        <v>9317</v>
      </c>
      <c r="E81" s="34">
        <v>8660</v>
      </c>
      <c r="F81" s="34">
        <v>1194</v>
      </c>
      <c r="G81" s="34">
        <v>8868</v>
      </c>
      <c r="H81" s="34">
        <v>9493</v>
      </c>
      <c r="I81" s="34">
        <v>721</v>
      </c>
      <c r="J81" s="34">
        <v>6735</v>
      </c>
      <c r="K81" s="34">
        <v>2621</v>
      </c>
      <c r="L81" s="34">
        <v>1785</v>
      </c>
      <c r="M81" s="34">
        <v>2901</v>
      </c>
      <c r="N81" s="34">
        <v>12049</v>
      </c>
      <c r="O81" s="34">
        <v>8087</v>
      </c>
      <c r="P81" s="34">
        <v>5794</v>
      </c>
      <c r="Q81" s="34">
        <v>875</v>
      </c>
      <c r="R81" s="34">
        <v>11144</v>
      </c>
      <c r="S81" s="34">
        <v>9914</v>
      </c>
      <c r="T81" s="34">
        <v>473</v>
      </c>
      <c r="U81" s="34">
        <v>4361</v>
      </c>
      <c r="V81" s="34">
        <v>9328</v>
      </c>
      <c r="W81" s="34">
        <v>6661</v>
      </c>
      <c r="X81" s="34">
        <v>7909</v>
      </c>
      <c r="Y81" s="34">
        <v>6242</v>
      </c>
      <c r="Z81" s="34">
        <v>7831</v>
      </c>
      <c r="AA81" s="34">
        <v>6070</v>
      </c>
      <c r="AB81" s="34">
        <v>10442</v>
      </c>
      <c r="AC81" s="34">
        <v>2211</v>
      </c>
      <c r="AD81" s="34">
        <v>5735</v>
      </c>
      <c r="AE81" s="34">
        <v>3454</v>
      </c>
      <c r="AF81" s="34">
        <v>6560</v>
      </c>
      <c r="AG81" s="34">
        <v>13099</v>
      </c>
      <c r="AH81" s="34">
        <v>2065</v>
      </c>
      <c r="AI81" s="34">
        <v>12933</v>
      </c>
      <c r="AJ81" s="34">
        <v>494</v>
      </c>
      <c r="AK81" s="34">
        <v>11781</v>
      </c>
      <c r="AL81" s="34">
        <v>949</v>
      </c>
      <c r="AM81" s="34">
        <v>6748</v>
      </c>
      <c r="AN81" s="34">
        <v>11164</v>
      </c>
      <c r="AO81" s="34">
        <v>2553</v>
      </c>
      <c r="AP81" s="34">
        <v>0</v>
      </c>
      <c r="AQ81" s="34">
        <v>0</v>
      </c>
      <c r="AR81" s="34">
        <v>0</v>
      </c>
      <c r="AS81" s="34">
        <v>0</v>
      </c>
      <c r="AT81" s="34">
        <v>0</v>
      </c>
      <c r="AU81" s="34">
        <v>0</v>
      </c>
      <c r="AV81" s="34">
        <v>0</v>
      </c>
      <c r="AW81" s="34">
        <v>0</v>
      </c>
      <c r="AX81" s="34">
        <v>0</v>
      </c>
      <c r="AY81" s="34">
        <v>0</v>
      </c>
      <c r="AZ81" s="34">
        <v>0</v>
      </c>
      <c r="BA81" s="34">
        <v>0</v>
      </c>
      <c r="BB81" s="34">
        <v>0</v>
      </c>
      <c r="BC81" s="34">
        <v>0</v>
      </c>
      <c r="BD81" s="34">
        <v>0</v>
      </c>
      <c r="BE81" s="34">
        <v>0</v>
      </c>
      <c r="BF81" s="34">
        <v>0</v>
      </c>
      <c r="BG81" s="34">
        <v>0</v>
      </c>
      <c r="BH81" s="34">
        <v>0</v>
      </c>
      <c r="BI81" s="34">
        <v>0</v>
      </c>
      <c r="BJ81" s="34">
        <v>0</v>
      </c>
      <c r="BK81" s="34">
        <v>0</v>
      </c>
      <c r="BL81" s="34">
        <v>0</v>
      </c>
      <c r="BM81" s="34">
        <v>0</v>
      </c>
      <c r="BN81" s="34">
        <v>0</v>
      </c>
      <c r="BO81" s="34">
        <v>0</v>
      </c>
      <c r="BP81" s="34">
        <v>0</v>
      </c>
      <c r="BQ81" s="34">
        <v>0</v>
      </c>
      <c r="BR81" s="34">
        <v>0</v>
      </c>
      <c r="BS81" s="34">
        <v>0</v>
      </c>
      <c r="BT81" s="34">
        <v>0</v>
      </c>
      <c r="BU81" s="34">
        <v>0</v>
      </c>
      <c r="BV81" s="34">
        <v>0</v>
      </c>
      <c r="BW81" s="34">
        <v>0</v>
      </c>
      <c r="BX81" s="34">
        <v>0</v>
      </c>
      <c r="BY81" s="34">
        <v>0</v>
      </c>
      <c r="BZ81" s="34">
        <v>0</v>
      </c>
      <c r="CA81" s="34">
        <v>0</v>
      </c>
      <c r="CB81" s="34">
        <v>0</v>
      </c>
      <c r="CC81" s="34">
        <v>0</v>
      </c>
      <c r="CD81" s="34">
        <v>0</v>
      </c>
      <c r="CE81" s="34">
        <v>0</v>
      </c>
      <c r="CF81" s="34">
        <v>0</v>
      </c>
      <c r="CG81" s="34">
        <v>0</v>
      </c>
      <c r="CH81" s="34">
        <v>0</v>
      </c>
      <c r="CI81" s="34">
        <v>0</v>
      </c>
      <c r="CJ81" s="34">
        <v>0</v>
      </c>
      <c r="CK81" s="34">
        <v>0</v>
      </c>
      <c r="CL81" s="34">
        <v>0</v>
      </c>
      <c r="CM81" s="34">
        <v>0</v>
      </c>
      <c r="CN81" s="34">
        <v>0</v>
      </c>
      <c r="CO81" s="34">
        <v>0</v>
      </c>
      <c r="CP81" s="34">
        <v>0</v>
      </c>
      <c r="CQ81" s="34">
        <v>0</v>
      </c>
      <c r="CR81" s="34">
        <v>0</v>
      </c>
      <c r="CS81" s="34">
        <v>0</v>
      </c>
      <c r="CT81" s="34">
        <v>0</v>
      </c>
      <c r="CU81" s="34">
        <v>0</v>
      </c>
      <c r="CV81" s="34">
        <v>0</v>
      </c>
      <c r="CW81" s="34">
        <v>0</v>
      </c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</row>
    <row r="82" spans="1:112" x14ac:dyDescent="0.2">
      <c r="A82" s="1">
        <v>80</v>
      </c>
      <c r="B82" s="34">
        <v>10866</v>
      </c>
      <c r="C82" s="34">
        <v>12114</v>
      </c>
      <c r="D82" s="34">
        <v>6052</v>
      </c>
      <c r="E82" s="34">
        <v>8954</v>
      </c>
      <c r="F82" s="34">
        <v>8532</v>
      </c>
      <c r="G82" s="34">
        <v>5056</v>
      </c>
      <c r="H82" s="34">
        <v>4873</v>
      </c>
      <c r="I82" s="34">
        <v>11200</v>
      </c>
      <c r="J82" s="34">
        <v>2537</v>
      </c>
      <c r="K82" s="34">
        <v>7467</v>
      </c>
      <c r="L82" s="34">
        <v>715</v>
      </c>
      <c r="M82" s="34">
        <v>11250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  <c r="AT82" s="34">
        <v>0</v>
      </c>
      <c r="AU82" s="34">
        <v>0</v>
      </c>
      <c r="AV82" s="34">
        <v>0</v>
      </c>
      <c r="AW82" s="34">
        <v>0</v>
      </c>
      <c r="AX82" s="34">
        <v>0</v>
      </c>
      <c r="AY82" s="34">
        <v>0</v>
      </c>
      <c r="AZ82" s="34">
        <v>0</v>
      </c>
      <c r="BA82" s="34">
        <v>0</v>
      </c>
      <c r="BB82" s="34">
        <v>0</v>
      </c>
      <c r="BC82" s="34">
        <v>0</v>
      </c>
      <c r="BD82" s="34">
        <v>0</v>
      </c>
      <c r="BE82" s="34">
        <v>0</v>
      </c>
      <c r="BF82" s="34">
        <v>0</v>
      </c>
      <c r="BG82" s="34">
        <v>0</v>
      </c>
      <c r="BH82" s="34">
        <v>0</v>
      </c>
      <c r="BI82" s="34">
        <v>0</v>
      </c>
      <c r="BJ82" s="34">
        <v>0</v>
      </c>
      <c r="BK82" s="34">
        <v>0</v>
      </c>
      <c r="BL82" s="34">
        <v>0</v>
      </c>
      <c r="BM82" s="34">
        <v>0</v>
      </c>
      <c r="BN82" s="34">
        <v>0</v>
      </c>
      <c r="BO82" s="34">
        <v>0</v>
      </c>
      <c r="BP82" s="34">
        <v>0</v>
      </c>
      <c r="BQ82" s="34">
        <v>0</v>
      </c>
      <c r="BR82" s="34">
        <v>0</v>
      </c>
      <c r="BS82" s="34">
        <v>0</v>
      </c>
      <c r="BT82" s="34">
        <v>0</v>
      </c>
      <c r="BU82" s="34">
        <v>0</v>
      </c>
      <c r="BV82" s="34">
        <v>0</v>
      </c>
      <c r="BW82" s="34">
        <v>0</v>
      </c>
      <c r="BX82" s="34">
        <v>0</v>
      </c>
      <c r="BY82" s="34">
        <v>0</v>
      </c>
      <c r="BZ82" s="34">
        <v>0</v>
      </c>
      <c r="CA82" s="34">
        <v>0</v>
      </c>
      <c r="CB82" s="34">
        <v>0</v>
      </c>
      <c r="CC82" s="34">
        <v>0</v>
      </c>
      <c r="CD82" s="34">
        <v>0</v>
      </c>
      <c r="CE82" s="34">
        <v>0</v>
      </c>
      <c r="CF82" s="34">
        <v>0</v>
      </c>
      <c r="CG82" s="34">
        <v>0</v>
      </c>
      <c r="CH82" s="34">
        <v>0</v>
      </c>
      <c r="CI82" s="34">
        <v>0</v>
      </c>
      <c r="CJ82" s="34">
        <v>0</v>
      </c>
      <c r="CK82" s="34">
        <v>0</v>
      </c>
      <c r="CL82" s="34">
        <v>0</v>
      </c>
      <c r="CM82" s="34">
        <v>0</v>
      </c>
      <c r="CN82" s="34">
        <v>0</v>
      </c>
      <c r="CO82" s="34">
        <v>0</v>
      </c>
      <c r="CP82" s="34">
        <v>0</v>
      </c>
      <c r="CQ82" s="34">
        <v>0</v>
      </c>
      <c r="CR82" s="34">
        <v>0</v>
      </c>
      <c r="CS82" s="34">
        <v>0</v>
      </c>
      <c r="CT82" s="34">
        <v>0</v>
      </c>
      <c r="CU82" s="34">
        <v>0</v>
      </c>
      <c r="CV82" s="34">
        <v>0</v>
      </c>
      <c r="CW82" s="34">
        <v>0</v>
      </c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</row>
    <row r="83" spans="1:112" x14ac:dyDescent="0.2">
      <c r="A83" s="1">
        <v>81</v>
      </c>
      <c r="B83" s="34">
        <v>12741</v>
      </c>
      <c r="C83" s="34">
        <v>9920</v>
      </c>
      <c r="D83" s="34">
        <v>4780</v>
      </c>
      <c r="E83" s="34">
        <v>1175</v>
      </c>
      <c r="F83" s="34">
        <v>12917</v>
      </c>
      <c r="G83" s="34">
        <v>7721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G83" s="34">
        <v>0</v>
      </c>
      <c r="AH83" s="34">
        <v>0</v>
      </c>
      <c r="AI83" s="34">
        <v>0</v>
      </c>
      <c r="AJ83" s="34">
        <v>0</v>
      </c>
      <c r="AK83" s="34">
        <v>0</v>
      </c>
      <c r="AL83" s="34">
        <v>0</v>
      </c>
      <c r="AM83" s="34">
        <v>0</v>
      </c>
      <c r="AN83" s="34">
        <v>0</v>
      </c>
      <c r="AO83" s="34">
        <v>0</v>
      </c>
      <c r="AP83" s="34">
        <v>0</v>
      </c>
      <c r="AQ83" s="34">
        <v>0</v>
      </c>
      <c r="AR83" s="34">
        <v>0</v>
      </c>
      <c r="AS83" s="34">
        <v>0</v>
      </c>
      <c r="AT83" s="34">
        <v>0</v>
      </c>
      <c r="AU83" s="34">
        <v>0</v>
      </c>
      <c r="AV83" s="34">
        <v>0</v>
      </c>
      <c r="AW83" s="34">
        <v>0</v>
      </c>
      <c r="AX83" s="34">
        <v>0</v>
      </c>
      <c r="AY83" s="34">
        <v>0</v>
      </c>
      <c r="AZ83" s="34">
        <v>0</v>
      </c>
      <c r="BA83" s="34">
        <v>0</v>
      </c>
      <c r="BB83" s="34">
        <v>0</v>
      </c>
      <c r="BC83" s="34">
        <v>0</v>
      </c>
      <c r="BD83" s="34">
        <v>0</v>
      </c>
      <c r="BE83" s="34">
        <v>0</v>
      </c>
      <c r="BF83" s="34">
        <v>0</v>
      </c>
      <c r="BG83" s="34">
        <v>0</v>
      </c>
      <c r="BH83" s="34">
        <v>0</v>
      </c>
      <c r="BI83" s="34">
        <v>0</v>
      </c>
      <c r="BJ83" s="34">
        <v>0</v>
      </c>
      <c r="BK83" s="34">
        <v>0</v>
      </c>
      <c r="BL83" s="34">
        <v>0</v>
      </c>
      <c r="BM83" s="34">
        <v>0</v>
      </c>
      <c r="BN83" s="34">
        <v>0</v>
      </c>
      <c r="BO83" s="34">
        <v>0</v>
      </c>
      <c r="BP83" s="34">
        <v>0</v>
      </c>
      <c r="BQ83" s="34">
        <v>0</v>
      </c>
      <c r="BR83" s="34">
        <v>0</v>
      </c>
      <c r="BS83" s="34">
        <v>0</v>
      </c>
      <c r="BT83" s="34">
        <v>0</v>
      </c>
      <c r="BU83" s="34">
        <v>0</v>
      </c>
      <c r="BV83" s="34">
        <v>0</v>
      </c>
      <c r="BW83" s="34">
        <v>0</v>
      </c>
      <c r="BX83" s="34">
        <v>0</v>
      </c>
      <c r="BY83" s="34">
        <v>0</v>
      </c>
      <c r="BZ83" s="34">
        <v>0</v>
      </c>
      <c r="CA83" s="34">
        <v>0</v>
      </c>
      <c r="CB83" s="34">
        <v>0</v>
      </c>
      <c r="CC83" s="34">
        <v>0</v>
      </c>
      <c r="CD83" s="34">
        <v>0</v>
      </c>
      <c r="CE83" s="34">
        <v>0</v>
      </c>
      <c r="CF83" s="34">
        <v>0</v>
      </c>
      <c r="CG83" s="34">
        <v>0</v>
      </c>
      <c r="CH83" s="34">
        <v>0</v>
      </c>
      <c r="CI83" s="34">
        <v>0</v>
      </c>
      <c r="CJ83" s="34">
        <v>0</v>
      </c>
      <c r="CK83" s="34">
        <v>0</v>
      </c>
      <c r="CL83" s="34">
        <v>0</v>
      </c>
      <c r="CM83" s="34">
        <v>0</v>
      </c>
      <c r="CN83" s="34">
        <v>0</v>
      </c>
      <c r="CO83" s="34">
        <v>0</v>
      </c>
      <c r="CP83" s="34">
        <v>0</v>
      </c>
      <c r="CQ83" s="34">
        <v>0</v>
      </c>
      <c r="CR83" s="34">
        <v>0</v>
      </c>
      <c r="CS83" s="34">
        <v>0</v>
      </c>
      <c r="CT83" s="34">
        <v>0</v>
      </c>
      <c r="CU83" s="34">
        <v>0</v>
      </c>
      <c r="CV83" s="34">
        <v>0</v>
      </c>
      <c r="CW83" s="34">
        <v>0</v>
      </c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</row>
    <row r="84" spans="1:112" x14ac:dyDescent="0.2">
      <c r="A84" s="1">
        <v>82</v>
      </c>
      <c r="B84" s="34">
        <v>6859</v>
      </c>
      <c r="C84" s="34">
        <v>12885</v>
      </c>
      <c r="D84" s="34">
        <v>9506</v>
      </c>
      <c r="E84" s="34">
        <v>8358</v>
      </c>
      <c r="F84" s="34">
        <v>3924</v>
      </c>
      <c r="G84" s="34">
        <v>11003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G84" s="34">
        <v>0</v>
      </c>
      <c r="AH84" s="34">
        <v>0</v>
      </c>
      <c r="AI84" s="34">
        <v>0</v>
      </c>
      <c r="AJ84" s="34">
        <v>0</v>
      </c>
      <c r="AK84" s="34">
        <v>0</v>
      </c>
      <c r="AL84" s="34">
        <v>0</v>
      </c>
      <c r="AM84" s="34">
        <v>0</v>
      </c>
      <c r="AN84" s="34">
        <v>0</v>
      </c>
      <c r="AO84" s="34">
        <v>0</v>
      </c>
      <c r="AP84" s="34">
        <v>0</v>
      </c>
      <c r="AQ84" s="34">
        <v>0</v>
      </c>
      <c r="AR84" s="34">
        <v>0</v>
      </c>
      <c r="AS84" s="34">
        <v>0</v>
      </c>
      <c r="AT84" s="34">
        <v>0</v>
      </c>
      <c r="AU84" s="34">
        <v>0</v>
      </c>
      <c r="AV84" s="34">
        <v>0</v>
      </c>
      <c r="AW84" s="34">
        <v>0</v>
      </c>
      <c r="AX84" s="34">
        <v>0</v>
      </c>
      <c r="AY84" s="34">
        <v>0</v>
      </c>
      <c r="AZ84" s="34">
        <v>0</v>
      </c>
      <c r="BA84" s="34">
        <v>0</v>
      </c>
      <c r="BB84" s="34">
        <v>0</v>
      </c>
      <c r="BC84" s="34">
        <v>0</v>
      </c>
      <c r="BD84" s="34">
        <v>0</v>
      </c>
      <c r="BE84" s="34">
        <v>0</v>
      </c>
      <c r="BF84" s="34">
        <v>0</v>
      </c>
      <c r="BG84" s="34">
        <v>0</v>
      </c>
      <c r="BH84" s="34">
        <v>0</v>
      </c>
      <c r="BI84" s="34">
        <v>0</v>
      </c>
      <c r="BJ84" s="34">
        <v>0</v>
      </c>
      <c r="BK84" s="34">
        <v>0</v>
      </c>
      <c r="BL84" s="34">
        <v>0</v>
      </c>
      <c r="BM84" s="34">
        <v>0</v>
      </c>
      <c r="BN84" s="34">
        <v>0</v>
      </c>
      <c r="BO84" s="34">
        <v>0</v>
      </c>
      <c r="BP84" s="34">
        <v>0</v>
      </c>
      <c r="BQ84" s="34">
        <v>0</v>
      </c>
      <c r="BR84" s="34">
        <v>0</v>
      </c>
      <c r="BS84" s="34">
        <v>0</v>
      </c>
      <c r="BT84" s="34">
        <v>0</v>
      </c>
      <c r="BU84" s="34">
        <v>0</v>
      </c>
      <c r="BV84" s="34">
        <v>0</v>
      </c>
      <c r="BW84" s="34">
        <v>0</v>
      </c>
      <c r="BX84" s="34">
        <v>0</v>
      </c>
      <c r="BY84" s="34">
        <v>0</v>
      </c>
      <c r="BZ84" s="34">
        <v>0</v>
      </c>
      <c r="CA84" s="34">
        <v>0</v>
      </c>
      <c r="CB84" s="34">
        <v>0</v>
      </c>
      <c r="CC84" s="34">
        <v>0</v>
      </c>
      <c r="CD84" s="34">
        <v>0</v>
      </c>
      <c r="CE84" s="34">
        <v>0</v>
      </c>
      <c r="CF84" s="34">
        <v>0</v>
      </c>
      <c r="CG84" s="34">
        <v>0</v>
      </c>
      <c r="CH84" s="34">
        <v>0</v>
      </c>
      <c r="CI84" s="34">
        <v>0</v>
      </c>
      <c r="CJ84" s="34">
        <v>0</v>
      </c>
      <c r="CK84" s="34">
        <v>0</v>
      </c>
      <c r="CL84" s="34">
        <v>0</v>
      </c>
      <c r="CM84" s="34">
        <v>0</v>
      </c>
      <c r="CN84" s="34">
        <v>0</v>
      </c>
      <c r="CO84" s="34">
        <v>0</v>
      </c>
      <c r="CP84" s="34">
        <v>0</v>
      </c>
      <c r="CQ84" s="34">
        <v>0</v>
      </c>
      <c r="CR84" s="34">
        <v>0</v>
      </c>
      <c r="CS84" s="34">
        <v>0</v>
      </c>
      <c r="CT84" s="34">
        <v>0</v>
      </c>
      <c r="CU84" s="34">
        <v>0</v>
      </c>
      <c r="CV84" s="34">
        <v>0</v>
      </c>
      <c r="CW84" s="34">
        <v>0</v>
      </c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</row>
    <row r="85" spans="1:112" x14ac:dyDescent="0.2">
      <c r="A85" s="1">
        <v>83</v>
      </c>
      <c r="B85" s="34">
        <v>1014</v>
      </c>
      <c r="C85" s="34">
        <v>12061</v>
      </c>
      <c r="D85" s="34">
        <v>8297</v>
      </c>
      <c r="E85" s="34">
        <v>12854</v>
      </c>
      <c r="F85" s="34">
        <v>4414</v>
      </c>
      <c r="G85" s="34">
        <v>8651</v>
      </c>
      <c r="H85" s="34">
        <v>4816</v>
      </c>
      <c r="I85" s="34">
        <v>1707</v>
      </c>
      <c r="J85" s="34">
        <v>5668</v>
      </c>
      <c r="K85" s="34">
        <v>990</v>
      </c>
      <c r="L85" s="34">
        <v>8390</v>
      </c>
      <c r="M85" s="34">
        <v>3845</v>
      </c>
      <c r="N85" s="34">
        <v>13043</v>
      </c>
      <c r="O85" s="34">
        <v>7175</v>
      </c>
      <c r="P85" s="34">
        <v>4149</v>
      </c>
      <c r="Q85" s="34">
        <v>5683</v>
      </c>
      <c r="R85" s="34">
        <v>6343</v>
      </c>
      <c r="S85" s="34">
        <v>11781</v>
      </c>
      <c r="T85" s="34">
        <v>5929</v>
      </c>
      <c r="U85" s="34">
        <v>5425</v>
      </c>
      <c r="V85" s="34">
        <v>2881</v>
      </c>
      <c r="W85" s="34">
        <v>3686</v>
      </c>
      <c r="X85" s="34">
        <v>7575</v>
      </c>
      <c r="Y85" s="34">
        <v>10499</v>
      </c>
      <c r="Z85" s="34">
        <v>12798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  <c r="AG85" s="34">
        <v>0</v>
      </c>
      <c r="AH85" s="34">
        <v>0</v>
      </c>
      <c r="AI85" s="34">
        <v>0</v>
      </c>
      <c r="AJ85" s="34">
        <v>0</v>
      </c>
      <c r="AK85" s="34">
        <v>0</v>
      </c>
      <c r="AL85" s="34">
        <v>0</v>
      </c>
      <c r="AM85" s="34">
        <v>0</v>
      </c>
      <c r="AN85" s="34">
        <v>0</v>
      </c>
      <c r="AO85" s="34">
        <v>0</v>
      </c>
      <c r="AP85" s="34">
        <v>0</v>
      </c>
      <c r="AQ85" s="34">
        <v>0</v>
      </c>
      <c r="AR85" s="34">
        <v>0</v>
      </c>
      <c r="AS85" s="34">
        <v>0</v>
      </c>
      <c r="AT85" s="34">
        <v>0</v>
      </c>
      <c r="AU85" s="34">
        <v>0</v>
      </c>
      <c r="AV85" s="34">
        <v>0</v>
      </c>
      <c r="AW85" s="34">
        <v>0</v>
      </c>
      <c r="AX85" s="34">
        <v>0</v>
      </c>
      <c r="AY85" s="34">
        <v>0</v>
      </c>
      <c r="AZ85" s="34">
        <v>0</v>
      </c>
      <c r="BA85" s="34">
        <v>0</v>
      </c>
      <c r="BB85" s="34">
        <v>0</v>
      </c>
      <c r="BC85" s="34">
        <v>0</v>
      </c>
      <c r="BD85" s="34">
        <v>0</v>
      </c>
      <c r="BE85" s="34">
        <v>0</v>
      </c>
      <c r="BF85" s="34">
        <v>0</v>
      </c>
      <c r="BG85" s="34">
        <v>0</v>
      </c>
      <c r="BH85" s="34">
        <v>0</v>
      </c>
      <c r="BI85" s="34">
        <v>0</v>
      </c>
      <c r="BJ85" s="34">
        <v>0</v>
      </c>
      <c r="BK85" s="34">
        <v>0</v>
      </c>
      <c r="BL85" s="34">
        <v>0</v>
      </c>
      <c r="BM85" s="34">
        <v>0</v>
      </c>
      <c r="BN85" s="34">
        <v>0</v>
      </c>
      <c r="BO85" s="34">
        <v>0</v>
      </c>
      <c r="BP85" s="34">
        <v>0</v>
      </c>
      <c r="BQ85" s="34">
        <v>0</v>
      </c>
      <c r="BR85" s="34">
        <v>0</v>
      </c>
      <c r="BS85" s="34">
        <v>0</v>
      </c>
      <c r="BT85" s="34">
        <v>0</v>
      </c>
      <c r="BU85" s="34">
        <v>0</v>
      </c>
      <c r="BV85" s="34">
        <v>0</v>
      </c>
      <c r="BW85" s="34">
        <v>0</v>
      </c>
      <c r="BX85" s="34">
        <v>0</v>
      </c>
      <c r="BY85" s="34">
        <v>0</v>
      </c>
      <c r="BZ85" s="34">
        <v>0</v>
      </c>
      <c r="CA85" s="34">
        <v>0</v>
      </c>
      <c r="CB85" s="34">
        <v>0</v>
      </c>
      <c r="CC85" s="34">
        <v>0</v>
      </c>
      <c r="CD85" s="34">
        <v>0</v>
      </c>
      <c r="CE85" s="34">
        <v>0</v>
      </c>
      <c r="CF85" s="34">
        <v>0</v>
      </c>
      <c r="CG85" s="34">
        <v>0</v>
      </c>
      <c r="CH85" s="34">
        <v>0</v>
      </c>
      <c r="CI85" s="34">
        <v>0</v>
      </c>
      <c r="CJ85" s="34">
        <v>0</v>
      </c>
      <c r="CK85" s="34">
        <v>0</v>
      </c>
      <c r="CL85" s="34">
        <v>0</v>
      </c>
      <c r="CM85" s="34">
        <v>0</v>
      </c>
      <c r="CN85" s="34">
        <v>0</v>
      </c>
      <c r="CO85" s="34">
        <v>0</v>
      </c>
      <c r="CP85" s="34">
        <v>0</v>
      </c>
      <c r="CQ85" s="34">
        <v>0</v>
      </c>
      <c r="CR85" s="34">
        <v>0</v>
      </c>
      <c r="CS85" s="34">
        <v>0</v>
      </c>
      <c r="CT85" s="34">
        <v>0</v>
      </c>
      <c r="CU85" s="34">
        <v>0</v>
      </c>
      <c r="CV85" s="34">
        <v>0</v>
      </c>
      <c r="CW85" s="34">
        <v>0</v>
      </c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</row>
    <row r="86" spans="1:112" x14ac:dyDescent="0.2">
      <c r="A86" s="1">
        <v>84</v>
      </c>
      <c r="B86" s="34">
        <v>7446</v>
      </c>
      <c r="C86" s="34">
        <v>6032</v>
      </c>
      <c r="D86" s="34">
        <v>4114</v>
      </c>
      <c r="E86" s="34">
        <v>13075</v>
      </c>
      <c r="F86" s="34">
        <v>1101</v>
      </c>
      <c r="G86" s="34">
        <v>4917</v>
      </c>
      <c r="H86" s="34">
        <v>9610</v>
      </c>
      <c r="I86" s="34">
        <v>5384</v>
      </c>
      <c r="J86" s="34">
        <v>8648</v>
      </c>
      <c r="K86" s="34">
        <v>5920</v>
      </c>
      <c r="L86" s="34">
        <v>3984</v>
      </c>
      <c r="M86" s="34">
        <v>8419</v>
      </c>
      <c r="N86" s="34">
        <v>11170</v>
      </c>
      <c r="O86" s="34">
        <v>12195</v>
      </c>
      <c r="P86" s="34">
        <v>5386</v>
      </c>
      <c r="Q86" s="34">
        <v>5970</v>
      </c>
      <c r="R86" s="34">
        <v>960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G86" s="34">
        <v>0</v>
      </c>
      <c r="AH86" s="34">
        <v>0</v>
      </c>
      <c r="AI86" s="34">
        <v>0</v>
      </c>
      <c r="AJ86" s="34">
        <v>0</v>
      </c>
      <c r="AK86" s="34">
        <v>0</v>
      </c>
      <c r="AL86" s="34">
        <v>0</v>
      </c>
      <c r="AM86" s="34">
        <v>0</v>
      </c>
      <c r="AN86" s="34">
        <v>0</v>
      </c>
      <c r="AO86" s="34">
        <v>0</v>
      </c>
      <c r="AP86" s="34">
        <v>0</v>
      </c>
      <c r="AQ86" s="34">
        <v>0</v>
      </c>
      <c r="AR86" s="34">
        <v>0</v>
      </c>
      <c r="AS86" s="34">
        <v>0</v>
      </c>
      <c r="AT86" s="34">
        <v>0</v>
      </c>
      <c r="AU86" s="34">
        <v>0</v>
      </c>
      <c r="AV86" s="34">
        <v>0</v>
      </c>
      <c r="AW86" s="34">
        <v>0</v>
      </c>
      <c r="AX86" s="34">
        <v>0</v>
      </c>
      <c r="AY86" s="34">
        <v>0</v>
      </c>
      <c r="AZ86" s="34">
        <v>0</v>
      </c>
      <c r="BA86" s="34">
        <v>0</v>
      </c>
      <c r="BB86" s="34">
        <v>0</v>
      </c>
      <c r="BC86" s="34">
        <v>0</v>
      </c>
      <c r="BD86" s="34">
        <v>0</v>
      </c>
      <c r="BE86" s="34">
        <v>0</v>
      </c>
      <c r="BF86" s="34">
        <v>0</v>
      </c>
      <c r="BG86" s="34">
        <v>0</v>
      </c>
      <c r="BH86" s="34">
        <v>0</v>
      </c>
      <c r="BI86" s="34">
        <v>0</v>
      </c>
      <c r="BJ86" s="34">
        <v>0</v>
      </c>
      <c r="BK86" s="34">
        <v>0</v>
      </c>
      <c r="BL86" s="34">
        <v>0</v>
      </c>
      <c r="BM86" s="34">
        <v>0</v>
      </c>
      <c r="BN86" s="34">
        <v>0</v>
      </c>
      <c r="BO86" s="34">
        <v>0</v>
      </c>
      <c r="BP86" s="34">
        <v>0</v>
      </c>
      <c r="BQ86" s="34">
        <v>0</v>
      </c>
      <c r="BR86" s="34">
        <v>0</v>
      </c>
      <c r="BS86" s="34">
        <v>0</v>
      </c>
      <c r="BT86" s="34">
        <v>0</v>
      </c>
      <c r="BU86" s="34">
        <v>0</v>
      </c>
      <c r="BV86" s="34">
        <v>0</v>
      </c>
      <c r="BW86" s="34">
        <v>0</v>
      </c>
      <c r="BX86" s="34">
        <v>0</v>
      </c>
      <c r="BY86" s="34">
        <v>0</v>
      </c>
      <c r="BZ86" s="34">
        <v>0</v>
      </c>
      <c r="CA86" s="34">
        <v>0</v>
      </c>
      <c r="CB86" s="34">
        <v>0</v>
      </c>
      <c r="CC86" s="34">
        <v>0</v>
      </c>
      <c r="CD86" s="34">
        <v>0</v>
      </c>
      <c r="CE86" s="34">
        <v>0</v>
      </c>
      <c r="CF86" s="34">
        <v>0</v>
      </c>
      <c r="CG86" s="34">
        <v>0</v>
      </c>
      <c r="CH86" s="34">
        <v>0</v>
      </c>
      <c r="CI86" s="34">
        <v>0</v>
      </c>
      <c r="CJ86" s="34">
        <v>0</v>
      </c>
      <c r="CK86" s="34">
        <v>0</v>
      </c>
      <c r="CL86" s="34">
        <v>0</v>
      </c>
      <c r="CM86" s="34">
        <v>0</v>
      </c>
      <c r="CN86" s="34">
        <v>0</v>
      </c>
      <c r="CO86" s="34">
        <v>0</v>
      </c>
      <c r="CP86" s="34">
        <v>0</v>
      </c>
      <c r="CQ86" s="34">
        <v>0</v>
      </c>
      <c r="CR86" s="34">
        <v>0</v>
      </c>
      <c r="CS86" s="34">
        <v>0</v>
      </c>
      <c r="CT86" s="34">
        <v>0</v>
      </c>
      <c r="CU86" s="34">
        <v>0</v>
      </c>
      <c r="CV86" s="34">
        <v>0</v>
      </c>
      <c r="CW86" s="34">
        <v>0</v>
      </c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</row>
    <row r="87" spans="1:112" x14ac:dyDescent="0.2">
      <c r="A87" s="1">
        <v>85</v>
      </c>
      <c r="B87" s="34">
        <v>7674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  <c r="AG87" s="34">
        <v>0</v>
      </c>
      <c r="AH87" s="34">
        <v>0</v>
      </c>
      <c r="AI87" s="34">
        <v>0</v>
      </c>
      <c r="AJ87" s="34">
        <v>0</v>
      </c>
      <c r="AK87" s="34">
        <v>0</v>
      </c>
      <c r="AL87" s="34">
        <v>0</v>
      </c>
      <c r="AM87" s="34">
        <v>0</v>
      </c>
      <c r="AN87" s="34">
        <v>0</v>
      </c>
      <c r="AO87" s="34">
        <v>0</v>
      </c>
      <c r="AP87" s="34">
        <v>0</v>
      </c>
      <c r="AQ87" s="34">
        <v>0</v>
      </c>
      <c r="AR87" s="34">
        <v>0</v>
      </c>
      <c r="AS87" s="34">
        <v>0</v>
      </c>
      <c r="AT87" s="34">
        <v>0</v>
      </c>
      <c r="AU87" s="34">
        <v>0</v>
      </c>
      <c r="AV87" s="34">
        <v>0</v>
      </c>
      <c r="AW87" s="34">
        <v>0</v>
      </c>
      <c r="AX87" s="34">
        <v>0</v>
      </c>
      <c r="AY87" s="34">
        <v>0</v>
      </c>
      <c r="AZ87" s="34">
        <v>0</v>
      </c>
      <c r="BA87" s="34">
        <v>0</v>
      </c>
      <c r="BB87" s="34">
        <v>0</v>
      </c>
      <c r="BC87" s="34">
        <v>0</v>
      </c>
      <c r="BD87" s="34">
        <v>0</v>
      </c>
      <c r="BE87" s="34">
        <v>0</v>
      </c>
      <c r="BF87" s="34">
        <v>0</v>
      </c>
      <c r="BG87" s="34">
        <v>0</v>
      </c>
      <c r="BH87" s="34">
        <v>0</v>
      </c>
      <c r="BI87" s="34">
        <v>0</v>
      </c>
      <c r="BJ87" s="34">
        <v>0</v>
      </c>
      <c r="BK87" s="34">
        <v>0</v>
      </c>
      <c r="BL87" s="34">
        <v>0</v>
      </c>
      <c r="BM87" s="34">
        <v>0</v>
      </c>
      <c r="BN87" s="34">
        <v>0</v>
      </c>
      <c r="BO87" s="34">
        <v>0</v>
      </c>
      <c r="BP87" s="34">
        <v>0</v>
      </c>
      <c r="BQ87" s="34">
        <v>0</v>
      </c>
      <c r="BR87" s="34">
        <v>0</v>
      </c>
      <c r="BS87" s="34">
        <v>0</v>
      </c>
      <c r="BT87" s="34">
        <v>0</v>
      </c>
      <c r="BU87" s="34">
        <v>0</v>
      </c>
      <c r="BV87" s="34">
        <v>0</v>
      </c>
      <c r="BW87" s="34">
        <v>0</v>
      </c>
      <c r="BX87" s="34">
        <v>0</v>
      </c>
      <c r="BY87" s="34">
        <v>0</v>
      </c>
      <c r="BZ87" s="34">
        <v>0</v>
      </c>
      <c r="CA87" s="34">
        <v>0</v>
      </c>
      <c r="CB87" s="34">
        <v>0</v>
      </c>
      <c r="CC87" s="34">
        <v>0</v>
      </c>
      <c r="CD87" s="34">
        <v>0</v>
      </c>
      <c r="CE87" s="34">
        <v>0</v>
      </c>
      <c r="CF87" s="34">
        <v>0</v>
      </c>
      <c r="CG87" s="34">
        <v>0</v>
      </c>
      <c r="CH87" s="34">
        <v>0</v>
      </c>
      <c r="CI87" s="34">
        <v>0</v>
      </c>
      <c r="CJ87" s="34">
        <v>0</v>
      </c>
      <c r="CK87" s="34">
        <v>0</v>
      </c>
      <c r="CL87" s="34">
        <v>0</v>
      </c>
      <c r="CM87" s="34">
        <v>0</v>
      </c>
      <c r="CN87" s="34">
        <v>0</v>
      </c>
      <c r="CO87" s="34">
        <v>0</v>
      </c>
      <c r="CP87" s="34">
        <v>0</v>
      </c>
      <c r="CQ87" s="34">
        <v>0</v>
      </c>
      <c r="CR87" s="34">
        <v>0</v>
      </c>
      <c r="CS87" s="34">
        <v>0</v>
      </c>
      <c r="CT87" s="34">
        <v>0</v>
      </c>
      <c r="CU87" s="34">
        <v>0</v>
      </c>
      <c r="CV87" s="34">
        <v>0</v>
      </c>
      <c r="CW87" s="34">
        <v>0</v>
      </c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</row>
    <row r="88" spans="1:112" x14ac:dyDescent="0.2">
      <c r="A88" s="1">
        <v>86</v>
      </c>
      <c r="B88" s="34">
        <v>8982</v>
      </c>
      <c r="C88" s="34">
        <v>2613</v>
      </c>
      <c r="D88" s="34">
        <v>9927</v>
      </c>
      <c r="E88" s="34">
        <v>1684</v>
      </c>
      <c r="F88" s="34">
        <v>11401</v>
      </c>
      <c r="G88" s="34">
        <v>5280</v>
      </c>
      <c r="H88" s="34">
        <v>3722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  <c r="AG88" s="34">
        <v>0</v>
      </c>
      <c r="AH88" s="34">
        <v>0</v>
      </c>
      <c r="AI88" s="34">
        <v>0</v>
      </c>
      <c r="AJ88" s="34">
        <v>0</v>
      </c>
      <c r="AK88" s="34">
        <v>0</v>
      </c>
      <c r="AL88" s="34">
        <v>0</v>
      </c>
      <c r="AM88" s="34">
        <v>0</v>
      </c>
      <c r="AN88" s="34">
        <v>0</v>
      </c>
      <c r="AO88" s="34">
        <v>0</v>
      </c>
      <c r="AP88" s="34">
        <v>0</v>
      </c>
      <c r="AQ88" s="34">
        <v>0</v>
      </c>
      <c r="AR88" s="34">
        <v>0</v>
      </c>
      <c r="AS88" s="34">
        <v>0</v>
      </c>
      <c r="AT88" s="34">
        <v>0</v>
      </c>
      <c r="AU88" s="34">
        <v>0</v>
      </c>
      <c r="AV88" s="34">
        <v>0</v>
      </c>
      <c r="AW88" s="34">
        <v>0</v>
      </c>
      <c r="AX88" s="34">
        <v>0</v>
      </c>
      <c r="AY88" s="34">
        <v>0</v>
      </c>
      <c r="AZ88" s="34">
        <v>0</v>
      </c>
      <c r="BA88" s="34">
        <v>0</v>
      </c>
      <c r="BB88" s="34">
        <v>0</v>
      </c>
      <c r="BC88" s="34">
        <v>0</v>
      </c>
      <c r="BD88" s="34">
        <v>0</v>
      </c>
      <c r="BE88" s="34">
        <v>0</v>
      </c>
      <c r="BF88" s="34">
        <v>0</v>
      </c>
      <c r="BG88" s="34">
        <v>0</v>
      </c>
      <c r="BH88" s="34">
        <v>0</v>
      </c>
      <c r="BI88" s="34">
        <v>0</v>
      </c>
      <c r="BJ88" s="34">
        <v>0</v>
      </c>
      <c r="BK88" s="34">
        <v>0</v>
      </c>
      <c r="BL88" s="34">
        <v>0</v>
      </c>
      <c r="BM88" s="34">
        <v>0</v>
      </c>
      <c r="BN88" s="34">
        <v>0</v>
      </c>
      <c r="BO88" s="34">
        <v>0</v>
      </c>
      <c r="BP88" s="34">
        <v>0</v>
      </c>
      <c r="BQ88" s="34">
        <v>0</v>
      </c>
      <c r="BR88" s="34">
        <v>0</v>
      </c>
      <c r="BS88" s="34">
        <v>0</v>
      </c>
      <c r="BT88" s="34">
        <v>0</v>
      </c>
      <c r="BU88" s="34">
        <v>0</v>
      </c>
      <c r="BV88" s="34">
        <v>0</v>
      </c>
      <c r="BW88" s="34">
        <v>0</v>
      </c>
      <c r="BX88" s="34">
        <v>0</v>
      </c>
      <c r="BY88" s="34">
        <v>0</v>
      </c>
      <c r="BZ88" s="34">
        <v>0</v>
      </c>
      <c r="CA88" s="34">
        <v>0</v>
      </c>
      <c r="CB88" s="34">
        <v>0</v>
      </c>
      <c r="CC88" s="34">
        <v>0</v>
      </c>
      <c r="CD88" s="34">
        <v>0</v>
      </c>
      <c r="CE88" s="34">
        <v>0</v>
      </c>
      <c r="CF88" s="34">
        <v>0</v>
      </c>
      <c r="CG88" s="34">
        <v>0</v>
      </c>
      <c r="CH88" s="34">
        <v>0</v>
      </c>
      <c r="CI88" s="34">
        <v>0</v>
      </c>
      <c r="CJ88" s="34">
        <v>0</v>
      </c>
      <c r="CK88" s="34">
        <v>0</v>
      </c>
      <c r="CL88" s="34">
        <v>0</v>
      </c>
      <c r="CM88" s="34">
        <v>0</v>
      </c>
      <c r="CN88" s="34">
        <v>0</v>
      </c>
      <c r="CO88" s="34">
        <v>0</v>
      </c>
      <c r="CP88" s="34">
        <v>0</v>
      </c>
      <c r="CQ88" s="34">
        <v>0</v>
      </c>
      <c r="CR88" s="34">
        <v>0</v>
      </c>
      <c r="CS88" s="34">
        <v>0</v>
      </c>
      <c r="CT88" s="34">
        <v>0</v>
      </c>
      <c r="CU88" s="34">
        <v>0</v>
      </c>
      <c r="CV88" s="34">
        <v>0</v>
      </c>
      <c r="CW88" s="34">
        <v>0</v>
      </c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</row>
    <row r="89" spans="1:112" x14ac:dyDescent="0.2">
      <c r="A89" s="1">
        <v>87</v>
      </c>
      <c r="B89" s="34">
        <v>10417</v>
      </c>
      <c r="C89" s="34">
        <v>6064</v>
      </c>
      <c r="D89" s="34">
        <v>4765</v>
      </c>
      <c r="E89" s="34">
        <v>6658</v>
      </c>
      <c r="F89" s="34">
        <v>13011</v>
      </c>
      <c r="G89" s="34">
        <v>8347</v>
      </c>
      <c r="H89" s="34">
        <v>11791</v>
      </c>
      <c r="I89" s="34">
        <v>369</v>
      </c>
      <c r="J89" s="34">
        <v>9787</v>
      </c>
      <c r="K89" s="34">
        <v>10514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G89" s="34">
        <v>0</v>
      </c>
      <c r="AH89" s="34">
        <v>0</v>
      </c>
      <c r="AI89" s="34">
        <v>0</v>
      </c>
      <c r="AJ89" s="34">
        <v>0</v>
      </c>
      <c r="AK89" s="34">
        <v>0</v>
      </c>
      <c r="AL89" s="34">
        <v>0</v>
      </c>
      <c r="AM89" s="34">
        <v>0</v>
      </c>
      <c r="AN89" s="34">
        <v>0</v>
      </c>
      <c r="AO89" s="34">
        <v>0</v>
      </c>
      <c r="AP89" s="34">
        <v>0</v>
      </c>
      <c r="AQ89" s="34">
        <v>0</v>
      </c>
      <c r="AR89" s="34">
        <v>0</v>
      </c>
      <c r="AS89" s="34">
        <v>0</v>
      </c>
      <c r="AT89" s="34">
        <v>0</v>
      </c>
      <c r="AU89" s="34">
        <v>0</v>
      </c>
      <c r="AV89" s="34">
        <v>0</v>
      </c>
      <c r="AW89" s="34">
        <v>0</v>
      </c>
      <c r="AX89" s="34">
        <v>0</v>
      </c>
      <c r="AY89" s="34">
        <v>0</v>
      </c>
      <c r="AZ89" s="34">
        <v>0</v>
      </c>
      <c r="BA89" s="34">
        <v>0</v>
      </c>
      <c r="BB89" s="34">
        <v>0</v>
      </c>
      <c r="BC89" s="34">
        <v>0</v>
      </c>
      <c r="BD89" s="34">
        <v>0</v>
      </c>
      <c r="BE89" s="34">
        <v>0</v>
      </c>
      <c r="BF89" s="34">
        <v>0</v>
      </c>
      <c r="BG89" s="34">
        <v>0</v>
      </c>
      <c r="BH89" s="34">
        <v>0</v>
      </c>
      <c r="BI89" s="34">
        <v>0</v>
      </c>
      <c r="BJ89" s="34">
        <v>0</v>
      </c>
      <c r="BK89" s="34">
        <v>0</v>
      </c>
      <c r="BL89" s="34">
        <v>0</v>
      </c>
      <c r="BM89" s="34">
        <v>0</v>
      </c>
      <c r="BN89" s="34">
        <v>0</v>
      </c>
      <c r="BO89" s="34">
        <v>0</v>
      </c>
      <c r="BP89" s="34">
        <v>0</v>
      </c>
      <c r="BQ89" s="34">
        <v>0</v>
      </c>
      <c r="BR89" s="34">
        <v>0</v>
      </c>
      <c r="BS89" s="34">
        <v>0</v>
      </c>
      <c r="BT89" s="34">
        <v>0</v>
      </c>
      <c r="BU89" s="34">
        <v>0</v>
      </c>
      <c r="BV89" s="34">
        <v>0</v>
      </c>
      <c r="BW89" s="34">
        <v>0</v>
      </c>
      <c r="BX89" s="34">
        <v>0</v>
      </c>
      <c r="BY89" s="34">
        <v>0</v>
      </c>
      <c r="BZ89" s="34">
        <v>0</v>
      </c>
      <c r="CA89" s="34">
        <v>0</v>
      </c>
      <c r="CB89" s="34">
        <v>0</v>
      </c>
      <c r="CC89" s="34">
        <v>0</v>
      </c>
      <c r="CD89" s="34">
        <v>0</v>
      </c>
      <c r="CE89" s="34">
        <v>0</v>
      </c>
      <c r="CF89" s="34">
        <v>0</v>
      </c>
      <c r="CG89" s="34">
        <v>0</v>
      </c>
      <c r="CH89" s="34">
        <v>0</v>
      </c>
      <c r="CI89" s="34">
        <v>0</v>
      </c>
      <c r="CJ89" s="34">
        <v>0</v>
      </c>
      <c r="CK89" s="34">
        <v>0</v>
      </c>
      <c r="CL89" s="34">
        <v>0</v>
      </c>
      <c r="CM89" s="34">
        <v>0</v>
      </c>
      <c r="CN89" s="34">
        <v>0</v>
      </c>
      <c r="CO89" s="34">
        <v>0</v>
      </c>
      <c r="CP89" s="34">
        <v>0</v>
      </c>
      <c r="CQ89" s="34">
        <v>0</v>
      </c>
      <c r="CR89" s="34">
        <v>0</v>
      </c>
      <c r="CS89" s="34">
        <v>0</v>
      </c>
      <c r="CT89" s="34">
        <v>0</v>
      </c>
      <c r="CU89" s="34">
        <v>0</v>
      </c>
      <c r="CV89" s="34">
        <v>0</v>
      </c>
      <c r="CW89" s="34">
        <v>0</v>
      </c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</row>
    <row r="90" spans="1:112" x14ac:dyDescent="0.2">
      <c r="A90" s="1">
        <v>88</v>
      </c>
      <c r="B90" s="34">
        <v>6912</v>
      </c>
      <c r="C90" s="34">
        <v>10506</v>
      </c>
      <c r="D90" s="34">
        <v>8728</v>
      </c>
      <c r="E90" s="34">
        <v>2152</v>
      </c>
      <c r="F90" s="34">
        <v>4895</v>
      </c>
      <c r="G90" s="34">
        <v>6863</v>
      </c>
      <c r="H90" s="34">
        <v>5089</v>
      </c>
      <c r="I90" s="34">
        <v>1996</v>
      </c>
      <c r="J90" s="34">
        <v>1169</v>
      </c>
      <c r="K90" s="34">
        <v>11972</v>
      </c>
      <c r="L90" s="34">
        <v>12192</v>
      </c>
      <c r="M90" s="34">
        <v>6688</v>
      </c>
      <c r="N90" s="34">
        <v>8260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G90" s="34">
        <v>0</v>
      </c>
      <c r="AH90" s="34">
        <v>0</v>
      </c>
      <c r="AI90" s="34">
        <v>0</v>
      </c>
      <c r="AJ90" s="34">
        <v>0</v>
      </c>
      <c r="AK90" s="34">
        <v>0</v>
      </c>
      <c r="AL90" s="34">
        <v>0</v>
      </c>
      <c r="AM90" s="34">
        <v>0</v>
      </c>
      <c r="AN90" s="34">
        <v>0</v>
      </c>
      <c r="AO90" s="34">
        <v>0</v>
      </c>
      <c r="AP90" s="34">
        <v>0</v>
      </c>
      <c r="AQ90" s="34">
        <v>0</v>
      </c>
      <c r="AR90" s="34">
        <v>0</v>
      </c>
      <c r="AS90" s="34">
        <v>0</v>
      </c>
      <c r="AT90" s="34">
        <v>0</v>
      </c>
      <c r="AU90" s="34">
        <v>0</v>
      </c>
      <c r="AV90" s="34">
        <v>0</v>
      </c>
      <c r="AW90" s="34">
        <v>0</v>
      </c>
      <c r="AX90" s="34">
        <v>0</v>
      </c>
      <c r="AY90" s="34">
        <v>0</v>
      </c>
      <c r="AZ90" s="34">
        <v>0</v>
      </c>
      <c r="BA90" s="34">
        <v>0</v>
      </c>
      <c r="BB90" s="34">
        <v>0</v>
      </c>
      <c r="BC90" s="34">
        <v>0</v>
      </c>
      <c r="BD90" s="34">
        <v>0</v>
      </c>
      <c r="BE90" s="34">
        <v>0</v>
      </c>
      <c r="BF90" s="34">
        <v>0</v>
      </c>
      <c r="BG90" s="34">
        <v>0</v>
      </c>
      <c r="BH90" s="34">
        <v>0</v>
      </c>
      <c r="BI90" s="34">
        <v>0</v>
      </c>
      <c r="BJ90" s="34">
        <v>0</v>
      </c>
      <c r="BK90" s="34">
        <v>0</v>
      </c>
      <c r="BL90" s="34">
        <v>0</v>
      </c>
      <c r="BM90" s="34">
        <v>0</v>
      </c>
      <c r="BN90" s="34">
        <v>0</v>
      </c>
      <c r="BO90" s="34">
        <v>0</v>
      </c>
      <c r="BP90" s="34">
        <v>0</v>
      </c>
      <c r="BQ90" s="34">
        <v>0</v>
      </c>
      <c r="BR90" s="34">
        <v>0</v>
      </c>
      <c r="BS90" s="34">
        <v>0</v>
      </c>
      <c r="BT90" s="34">
        <v>0</v>
      </c>
      <c r="BU90" s="34">
        <v>0</v>
      </c>
      <c r="BV90" s="34">
        <v>0</v>
      </c>
      <c r="BW90" s="34">
        <v>0</v>
      </c>
      <c r="BX90" s="34">
        <v>0</v>
      </c>
      <c r="BY90" s="34">
        <v>0</v>
      </c>
      <c r="BZ90" s="34">
        <v>0</v>
      </c>
      <c r="CA90" s="34">
        <v>0</v>
      </c>
      <c r="CB90" s="34">
        <v>0</v>
      </c>
      <c r="CC90" s="34">
        <v>0</v>
      </c>
      <c r="CD90" s="34">
        <v>0</v>
      </c>
      <c r="CE90" s="34">
        <v>0</v>
      </c>
      <c r="CF90" s="34">
        <v>0</v>
      </c>
      <c r="CG90" s="34">
        <v>0</v>
      </c>
      <c r="CH90" s="34">
        <v>0</v>
      </c>
      <c r="CI90" s="34">
        <v>0</v>
      </c>
      <c r="CJ90" s="34">
        <v>0</v>
      </c>
      <c r="CK90" s="34">
        <v>0</v>
      </c>
      <c r="CL90" s="34">
        <v>0</v>
      </c>
      <c r="CM90" s="34">
        <v>0</v>
      </c>
      <c r="CN90" s="34">
        <v>0</v>
      </c>
      <c r="CO90" s="34">
        <v>0</v>
      </c>
      <c r="CP90" s="34">
        <v>0</v>
      </c>
      <c r="CQ90" s="34">
        <v>0</v>
      </c>
      <c r="CR90" s="34">
        <v>0</v>
      </c>
      <c r="CS90" s="34">
        <v>0</v>
      </c>
      <c r="CT90" s="34">
        <v>0</v>
      </c>
      <c r="CU90" s="34">
        <v>0</v>
      </c>
      <c r="CV90" s="34">
        <v>0</v>
      </c>
      <c r="CW90" s="34">
        <v>0</v>
      </c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</row>
    <row r="91" spans="1:112" x14ac:dyDescent="0.2">
      <c r="A91" s="1">
        <v>89</v>
      </c>
      <c r="B91" s="34">
        <v>11080</v>
      </c>
      <c r="C91" s="34">
        <v>584</v>
      </c>
      <c r="D91" s="34">
        <v>6203</v>
      </c>
      <c r="E91" s="34">
        <v>12671</v>
      </c>
      <c r="F91" s="34">
        <v>874</v>
      </c>
      <c r="G91" s="34">
        <v>7074</v>
      </c>
      <c r="H91" s="34">
        <v>3419</v>
      </c>
      <c r="I91" s="34">
        <v>2015</v>
      </c>
      <c r="J91" s="34">
        <v>11379</v>
      </c>
      <c r="K91" s="34">
        <v>9296</v>
      </c>
      <c r="L91" s="34">
        <v>1845</v>
      </c>
      <c r="M91" s="34">
        <v>6102</v>
      </c>
      <c r="N91" s="34">
        <v>7875</v>
      </c>
      <c r="O91" s="34">
        <v>13380</v>
      </c>
      <c r="P91" s="34">
        <v>7750</v>
      </c>
      <c r="Q91" s="34">
        <v>2006</v>
      </c>
      <c r="R91" s="34">
        <v>7142</v>
      </c>
      <c r="S91" s="34">
        <v>6956</v>
      </c>
      <c r="T91" s="34">
        <v>6751</v>
      </c>
      <c r="U91" s="34">
        <v>1570</v>
      </c>
      <c r="V91" s="34">
        <v>5867</v>
      </c>
      <c r="W91" s="34">
        <v>540</v>
      </c>
      <c r="X91" s="34">
        <v>2501</v>
      </c>
      <c r="Y91" s="34">
        <v>1281</v>
      </c>
      <c r="Z91" s="34">
        <v>2248</v>
      </c>
      <c r="AA91" s="34">
        <v>7976</v>
      </c>
      <c r="AB91" s="34">
        <v>2655</v>
      </c>
      <c r="AC91" s="34">
        <v>10961</v>
      </c>
      <c r="AD91" s="34">
        <v>6872</v>
      </c>
      <c r="AE91" s="34">
        <v>3084</v>
      </c>
      <c r="AF91" s="34">
        <v>5248</v>
      </c>
      <c r="AG91" s="34">
        <v>2015</v>
      </c>
      <c r="AH91" s="34">
        <v>5951</v>
      </c>
      <c r="AI91" s="34">
        <v>11004</v>
      </c>
      <c r="AJ91" s="34">
        <v>0</v>
      </c>
      <c r="AK91" s="34">
        <v>0</v>
      </c>
      <c r="AL91" s="34">
        <v>0</v>
      </c>
      <c r="AM91" s="34">
        <v>0</v>
      </c>
      <c r="AN91" s="34">
        <v>0</v>
      </c>
      <c r="AO91" s="34">
        <v>0</v>
      </c>
      <c r="AP91" s="34">
        <v>0</v>
      </c>
      <c r="AQ91" s="34">
        <v>0</v>
      </c>
      <c r="AR91" s="34">
        <v>0</v>
      </c>
      <c r="AS91" s="34">
        <v>0</v>
      </c>
      <c r="AT91" s="34">
        <v>0</v>
      </c>
      <c r="AU91" s="34">
        <v>0</v>
      </c>
      <c r="AV91" s="34">
        <v>0</v>
      </c>
      <c r="AW91" s="34">
        <v>0</v>
      </c>
      <c r="AX91" s="34">
        <v>0</v>
      </c>
      <c r="AY91" s="34">
        <v>0</v>
      </c>
      <c r="AZ91" s="34">
        <v>0</v>
      </c>
      <c r="BA91" s="34">
        <v>0</v>
      </c>
      <c r="BB91" s="34">
        <v>0</v>
      </c>
      <c r="BC91" s="34">
        <v>0</v>
      </c>
      <c r="BD91" s="34">
        <v>0</v>
      </c>
      <c r="BE91" s="34">
        <v>0</v>
      </c>
      <c r="BF91" s="34">
        <v>0</v>
      </c>
      <c r="BG91" s="34">
        <v>0</v>
      </c>
      <c r="BH91" s="34">
        <v>0</v>
      </c>
      <c r="BI91" s="34">
        <v>0</v>
      </c>
      <c r="BJ91" s="34">
        <v>0</v>
      </c>
      <c r="BK91" s="34">
        <v>0</v>
      </c>
      <c r="BL91" s="34">
        <v>0</v>
      </c>
      <c r="BM91" s="34">
        <v>0</v>
      </c>
      <c r="BN91" s="34">
        <v>0</v>
      </c>
      <c r="BO91" s="34">
        <v>0</v>
      </c>
      <c r="BP91" s="34">
        <v>0</v>
      </c>
      <c r="BQ91" s="34">
        <v>0</v>
      </c>
      <c r="BR91" s="34">
        <v>0</v>
      </c>
      <c r="BS91" s="34">
        <v>0</v>
      </c>
      <c r="BT91" s="34">
        <v>0</v>
      </c>
      <c r="BU91" s="34">
        <v>0</v>
      </c>
      <c r="BV91" s="34">
        <v>0</v>
      </c>
      <c r="BW91" s="34">
        <v>0</v>
      </c>
      <c r="BX91" s="34">
        <v>0</v>
      </c>
      <c r="BY91" s="34">
        <v>0</v>
      </c>
      <c r="BZ91" s="34">
        <v>0</v>
      </c>
      <c r="CA91" s="34">
        <v>0</v>
      </c>
      <c r="CB91" s="34">
        <v>0</v>
      </c>
      <c r="CC91" s="34">
        <v>0</v>
      </c>
      <c r="CD91" s="34">
        <v>0</v>
      </c>
      <c r="CE91" s="34">
        <v>0</v>
      </c>
      <c r="CF91" s="34">
        <v>0</v>
      </c>
      <c r="CG91" s="34">
        <v>0</v>
      </c>
      <c r="CH91" s="34">
        <v>0</v>
      </c>
      <c r="CI91" s="34">
        <v>0</v>
      </c>
      <c r="CJ91" s="34">
        <v>0</v>
      </c>
      <c r="CK91" s="34">
        <v>0</v>
      </c>
      <c r="CL91" s="34">
        <v>0</v>
      </c>
      <c r="CM91" s="34">
        <v>0</v>
      </c>
      <c r="CN91" s="34">
        <v>0</v>
      </c>
      <c r="CO91" s="34">
        <v>0</v>
      </c>
      <c r="CP91" s="34">
        <v>0</v>
      </c>
      <c r="CQ91" s="34">
        <v>0</v>
      </c>
      <c r="CR91" s="34">
        <v>0</v>
      </c>
      <c r="CS91" s="34">
        <v>0</v>
      </c>
      <c r="CT91" s="34">
        <v>0</v>
      </c>
      <c r="CU91" s="34">
        <v>0</v>
      </c>
      <c r="CV91" s="34">
        <v>0</v>
      </c>
      <c r="CW91" s="34">
        <v>0</v>
      </c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</row>
    <row r="92" spans="1:112" x14ac:dyDescent="0.2">
      <c r="A92" s="1">
        <v>90</v>
      </c>
      <c r="B92" s="34">
        <v>9855</v>
      </c>
      <c r="C92" s="34">
        <v>11712</v>
      </c>
      <c r="D92" s="34">
        <v>3388</v>
      </c>
      <c r="E92" s="34">
        <v>1257</v>
      </c>
      <c r="F92" s="34">
        <v>10350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G92" s="34">
        <v>0</v>
      </c>
      <c r="AH92" s="34">
        <v>0</v>
      </c>
      <c r="AI92" s="34">
        <v>0</v>
      </c>
      <c r="AJ92" s="34">
        <v>0</v>
      </c>
      <c r="AK92" s="34">
        <v>0</v>
      </c>
      <c r="AL92" s="34">
        <v>0</v>
      </c>
      <c r="AM92" s="34">
        <v>0</v>
      </c>
      <c r="AN92" s="34">
        <v>0</v>
      </c>
      <c r="AO92" s="34">
        <v>0</v>
      </c>
      <c r="AP92" s="34">
        <v>0</v>
      </c>
      <c r="AQ92" s="34">
        <v>0</v>
      </c>
      <c r="AR92" s="34">
        <v>0</v>
      </c>
      <c r="AS92" s="34">
        <v>0</v>
      </c>
      <c r="AT92" s="34">
        <v>0</v>
      </c>
      <c r="AU92" s="34">
        <v>0</v>
      </c>
      <c r="AV92" s="34">
        <v>0</v>
      </c>
      <c r="AW92" s="34">
        <v>0</v>
      </c>
      <c r="AX92" s="34">
        <v>0</v>
      </c>
      <c r="AY92" s="34">
        <v>0</v>
      </c>
      <c r="AZ92" s="34">
        <v>0</v>
      </c>
      <c r="BA92" s="34">
        <v>0</v>
      </c>
      <c r="BB92" s="34">
        <v>0</v>
      </c>
      <c r="BC92" s="34">
        <v>0</v>
      </c>
      <c r="BD92" s="34">
        <v>0</v>
      </c>
      <c r="BE92" s="34">
        <v>0</v>
      </c>
      <c r="BF92" s="34">
        <v>0</v>
      </c>
      <c r="BG92" s="34">
        <v>0</v>
      </c>
      <c r="BH92" s="34">
        <v>0</v>
      </c>
      <c r="BI92" s="34">
        <v>0</v>
      </c>
      <c r="BJ92" s="34">
        <v>0</v>
      </c>
      <c r="BK92" s="34">
        <v>0</v>
      </c>
      <c r="BL92" s="34">
        <v>0</v>
      </c>
      <c r="BM92" s="34">
        <v>0</v>
      </c>
      <c r="BN92" s="34">
        <v>0</v>
      </c>
      <c r="BO92" s="34">
        <v>0</v>
      </c>
      <c r="BP92" s="34">
        <v>0</v>
      </c>
      <c r="BQ92" s="34">
        <v>0</v>
      </c>
      <c r="BR92" s="34">
        <v>0</v>
      </c>
      <c r="BS92" s="34">
        <v>0</v>
      </c>
      <c r="BT92" s="34">
        <v>0</v>
      </c>
      <c r="BU92" s="34">
        <v>0</v>
      </c>
      <c r="BV92" s="34">
        <v>0</v>
      </c>
      <c r="BW92" s="34">
        <v>0</v>
      </c>
      <c r="BX92" s="34">
        <v>0</v>
      </c>
      <c r="BY92" s="34">
        <v>0</v>
      </c>
      <c r="BZ92" s="34">
        <v>0</v>
      </c>
      <c r="CA92" s="34">
        <v>0</v>
      </c>
      <c r="CB92" s="34">
        <v>0</v>
      </c>
      <c r="CC92" s="34">
        <v>0</v>
      </c>
      <c r="CD92" s="34">
        <v>0</v>
      </c>
      <c r="CE92" s="34">
        <v>0</v>
      </c>
      <c r="CF92" s="34">
        <v>0</v>
      </c>
      <c r="CG92" s="34">
        <v>0</v>
      </c>
      <c r="CH92" s="34">
        <v>0</v>
      </c>
      <c r="CI92" s="34">
        <v>0</v>
      </c>
      <c r="CJ92" s="34">
        <v>0</v>
      </c>
      <c r="CK92" s="34">
        <v>0</v>
      </c>
      <c r="CL92" s="34">
        <v>0</v>
      </c>
      <c r="CM92" s="34">
        <v>0</v>
      </c>
      <c r="CN92" s="34">
        <v>0</v>
      </c>
      <c r="CO92" s="34">
        <v>0</v>
      </c>
      <c r="CP92" s="34">
        <v>0</v>
      </c>
      <c r="CQ92" s="34">
        <v>0</v>
      </c>
      <c r="CR92" s="34">
        <v>0</v>
      </c>
      <c r="CS92" s="34">
        <v>0</v>
      </c>
      <c r="CT92" s="34">
        <v>0</v>
      </c>
      <c r="CU92" s="34">
        <v>0</v>
      </c>
      <c r="CV92" s="34">
        <v>0</v>
      </c>
      <c r="CW92" s="34">
        <v>0</v>
      </c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</row>
    <row r="93" spans="1:112" x14ac:dyDescent="0.2">
      <c r="A93" s="1">
        <v>91</v>
      </c>
      <c r="B93" s="34">
        <v>1869</v>
      </c>
      <c r="C93" s="34">
        <v>12281</v>
      </c>
      <c r="D93" s="34">
        <v>5605</v>
      </c>
      <c r="E93" s="34">
        <v>6362</v>
      </c>
      <c r="F93" s="34">
        <v>2895</v>
      </c>
      <c r="G93" s="34">
        <v>11823</v>
      </c>
      <c r="H93" s="34">
        <v>6078</v>
      </c>
      <c r="I93" s="34">
        <v>4714</v>
      </c>
      <c r="J93" s="34">
        <v>2692</v>
      </c>
      <c r="K93" s="34">
        <v>6284</v>
      </c>
      <c r="L93" s="34">
        <v>9832</v>
      </c>
      <c r="M93" s="34">
        <v>2318</v>
      </c>
      <c r="N93" s="34">
        <v>3866</v>
      </c>
      <c r="O93" s="34">
        <v>12261</v>
      </c>
      <c r="P93" s="34">
        <v>2109</v>
      </c>
      <c r="Q93" s="34">
        <v>11905</v>
      </c>
      <c r="R93" s="34">
        <v>6404</v>
      </c>
      <c r="S93" s="34">
        <v>3174</v>
      </c>
      <c r="T93" s="34">
        <v>9950</v>
      </c>
      <c r="U93" s="34">
        <v>9218</v>
      </c>
      <c r="V93" s="34">
        <v>7399</v>
      </c>
      <c r="W93" s="34">
        <v>3768</v>
      </c>
      <c r="X93" s="34">
        <v>5147</v>
      </c>
      <c r="Y93" s="34">
        <v>11280</v>
      </c>
      <c r="Z93" s="34">
        <v>4551</v>
      </c>
      <c r="AA93" s="34">
        <v>3194</v>
      </c>
      <c r="AB93" s="34">
        <v>5153</v>
      </c>
      <c r="AC93" s="34">
        <v>3898</v>
      </c>
      <c r="AD93" s="34">
        <v>5823</v>
      </c>
      <c r="AE93" s="34">
        <v>12788</v>
      </c>
      <c r="AF93" s="34">
        <v>11849</v>
      </c>
      <c r="AG93" s="34">
        <v>2866</v>
      </c>
      <c r="AH93" s="34">
        <v>10101</v>
      </c>
      <c r="AI93" s="34">
        <v>12846</v>
      </c>
      <c r="AJ93" s="34">
        <v>2728</v>
      </c>
      <c r="AK93" s="34">
        <v>1688</v>
      </c>
      <c r="AL93" s="34">
        <v>11314</v>
      </c>
      <c r="AM93" s="34">
        <v>0</v>
      </c>
      <c r="AN93" s="34">
        <v>0</v>
      </c>
      <c r="AO93" s="34">
        <v>0</v>
      </c>
      <c r="AP93" s="34">
        <v>0</v>
      </c>
      <c r="AQ93" s="34">
        <v>0</v>
      </c>
      <c r="AR93" s="34">
        <v>0</v>
      </c>
      <c r="AS93" s="34">
        <v>0</v>
      </c>
      <c r="AT93" s="34">
        <v>0</v>
      </c>
      <c r="AU93" s="34">
        <v>0</v>
      </c>
      <c r="AV93" s="34">
        <v>0</v>
      </c>
      <c r="AW93" s="34">
        <v>0</v>
      </c>
      <c r="AX93" s="34">
        <v>0</v>
      </c>
      <c r="AY93" s="34">
        <v>0</v>
      </c>
      <c r="AZ93" s="34">
        <v>0</v>
      </c>
      <c r="BA93" s="34">
        <v>0</v>
      </c>
      <c r="BB93" s="34">
        <v>0</v>
      </c>
      <c r="BC93" s="34">
        <v>0</v>
      </c>
      <c r="BD93" s="34">
        <v>0</v>
      </c>
      <c r="BE93" s="34">
        <v>0</v>
      </c>
      <c r="BF93" s="34">
        <v>0</v>
      </c>
      <c r="BG93" s="34">
        <v>0</v>
      </c>
      <c r="BH93" s="34">
        <v>0</v>
      </c>
      <c r="BI93" s="34">
        <v>0</v>
      </c>
      <c r="BJ93" s="34">
        <v>0</v>
      </c>
      <c r="BK93" s="34">
        <v>0</v>
      </c>
      <c r="BL93" s="34">
        <v>0</v>
      </c>
      <c r="BM93" s="34">
        <v>0</v>
      </c>
      <c r="BN93" s="34">
        <v>0</v>
      </c>
      <c r="BO93" s="34">
        <v>0</v>
      </c>
      <c r="BP93" s="34">
        <v>0</v>
      </c>
      <c r="BQ93" s="34">
        <v>0</v>
      </c>
      <c r="BR93" s="34">
        <v>0</v>
      </c>
      <c r="BS93" s="34">
        <v>0</v>
      </c>
      <c r="BT93" s="34">
        <v>0</v>
      </c>
      <c r="BU93" s="34">
        <v>0</v>
      </c>
      <c r="BV93" s="34">
        <v>0</v>
      </c>
      <c r="BW93" s="34">
        <v>0</v>
      </c>
      <c r="BX93" s="34">
        <v>0</v>
      </c>
      <c r="BY93" s="34">
        <v>0</v>
      </c>
      <c r="BZ93" s="34">
        <v>0</v>
      </c>
      <c r="CA93" s="34">
        <v>0</v>
      </c>
      <c r="CB93" s="34">
        <v>0</v>
      </c>
      <c r="CC93" s="34">
        <v>0</v>
      </c>
      <c r="CD93" s="34">
        <v>0</v>
      </c>
      <c r="CE93" s="34">
        <v>0</v>
      </c>
      <c r="CF93" s="34">
        <v>0</v>
      </c>
      <c r="CG93" s="34">
        <v>0</v>
      </c>
      <c r="CH93" s="34">
        <v>0</v>
      </c>
      <c r="CI93" s="34">
        <v>0</v>
      </c>
      <c r="CJ93" s="34">
        <v>0</v>
      </c>
      <c r="CK93" s="34">
        <v>0</v>
      </c>
      <c r="CL93" s="34">
        <v>0</v>
      </c>
      <c r="CM93" s="34">
        <v>0</v>
      </c>
      <c r="CN93" s="34">
        <v>0</v>
      </c>
      <c r="CO93" s="34">
        <v>0</v>
      </c>
      <c r="CP93" s="34">
        <v>0</v>
      </c>
      <c r="CQ93" s="34">
        <v>0</v>
      </c>
      <c r="CR93" s="34">
        <v>0</v>
      </c>
      <c r="CS93" s="34">
        <v>0</v>
      </c>
      <c r="CT93" s="34">
        <v>0</v>
      </c>
      <c r="CU93" s="34">
        <v>0</v>
      </c>
      <c r="CV93" s="34">
        <v>0</v>
      </c>
      <c r="CW93" s="34">
        <v>0</v>
      </c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</row>
    <row r="94" spans="1:112" x14ac:dyDescent="0.2">
      <c r="A94" s="1">
        <v>92</v>
      </c>
      <c r="B94" s="34">
        <v>2181</v>
      </c>
      <c r="C94" s="34">
        <v>7857</v>
      </c>
      <c r="D94" s="34">
        <v>4931</v>
      </c>
      <c r="E94" s="34">
        <v>5958</v>
      </c>
      <c r="F94" s="34">
        <v>10752</v>
      </c>
      <c r="G94" s="34">
        <v>8532</v>
      </c>
      <c r="H94" s="34">
        <v>5301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G94" s="34">
        <v>0</v>
      </c>
      <c r="AH94" s="34">
        <v>0</v>
      </c>
      <c r="AI94" s="34">
        <v>0</v>
      </c>
      <c r="AJ94" s="34">
        <v>0</v>
      </c>
      <c r="AK94" s="34">
        <v>0</v>
      </c>
      <c r="AL94" s="34">
        <v>0</v>
      </c>
      <c r="AM94" s="34">
        <v>0</v>
      </c>
      <c r="AN94" s="34">
        <v>0</v>
      </c>
      <c r="AO94" s="34">
        <v>0</v>
      </c>
      <c r="AP94" s="34">
        <v>0</v>
      </c>
      <c r="AQ94" s="34">
        <v>0</v>
      </c>
      <c r="AR94" s="34">
        <v>0</v>
      </c>
      <c r="AS94" s="34">
        <v>0</v>
      </c>
      <c r="AT94" s="34">
        <v>0</v>
      </c>
      <c r="AU94" s="34">
        <v>0</v>
      </c>
      <c r="AV94" s="34">
        <v>0</v>
      </c>
      <c r="AW94" s="34">
        <v>0</v>
      </c>
      <c r="AX94" s="34">
        <v>0</v>
      </c>
      <c r="AY94" s="34">
        <v>0</v>
      </c>
      <c r="AZ94" s="34">
        <v>0</v>
      </c>
      <c r="BA94" s="34">
        <v>0</v>
      </c>
      <c r="BB94" s="34">
        <v>0</v>
      </c>
      <c r="BC94" s="34">
        <v>0</v>
      </c>
      <c r="BD94" s="34">
        <v>0</v>
      </c>
      <c r="BE94" s="34">
        <v>0</v>
      </c>
      <c r="BF94" s="34">
        <v>0</v>
      </c>
      <c r="BG94" s="34">
        <v>0</v>
      </c>
      <c r="BH94" s="34">
        <v>0</v>
      </c>
      <c r="BI94" s="34">
        <v>0</v>
      </c>
      <c r="BJ94" s="34">
        <v>0</v>
      </c>
      <c r="BK94" s="34">
        <v>0</v>
      </c>
      <c r="BL94" s="34">
        <v>0</v>
      </c>
      <c r="BM94" s="34">
        <v>0</v>
      </c>
      <c r="BN94" s="34">
        <v>0</v>
      </c>
      <c r="BO94" s="34">
        <v>0</v>
      </c>
      <c r="BP94" s="34">
        <v>0</v>
      </c>
      <c r="BQ94" s="34">
        <v>0</v>
      </c>
      <c r="BR94" s="34">
        <v>0</v>
      </c>
      <c r="BS94" s="34">
        <v>0</v>
      </c>
      <c r="BT94" s="34">
        <v>0</v>
      </c>
      <c r="BU94" s="34">
        <v>0</v>
      </c>
      <c r="BV94" s="34">
        <v>0</v>
      </c>
      <c r="BW94" s="34">
        <v>0</v>
      </c>
      <c r="BX94" s="34">
        <v>0</v>
      </c>
      <c r="BY94" s="34">
        <v>0</v>
      </c>
      <c r="BZ94" s="34">
        <v>0</v>
      </c>
      <c r="CA94" s="34">
        <v>0</v>
      </c>
      <c r="CB94" s="34">
        <v>0</v>
      </c>
      <c r="CC94" s="34">
        <v>0</v>
      </c>
      <c r="CD94" s="34">
        <v>0</v>
      </c>
      <c r="CE94" s="34">
        <v>0</v>
      </c>
      <c r="CF94" s="34">
        <v>0</v>
      </c>
      <c r="CG94" s="34">
        <v>0</v>
      </c>
      <c r="CH94" s="34">
        <v>0</v>
      </c>
      <c r="CI94" s="34">
        <v>0</v>
      </c>
      <c r="CJ94" s="34">
        <v>0</v>
      </c>
      <c r="CK94" s="34">
        <v>0</v>
      </c>
      <c r="CL94" s="34">
        <v>0</v>
      </c>
      <c r="CM94" s="34">
        <v>0</v>
      </c>
      <c r="CN94" s="34">
        <v>0</v>
      </c>
      <c r="CO94" s="34">
        <v>0</v>
      </c>
      <c r="CP94" s="34">
        <v>0</v>
      </c>
      <c r="CQ94" s="34">
        <v>0</v>
      </c>
      <c r="CR94" s="34">
        <v>0</v>
      </c>
      <c r="CS94" s="34">
        <v>0</v>
      </c>
      <c r="CT94" s="34">
        <v>0</v>
      </c>
      <c r="CU94" s="34">
        <v>0</v>
      </c>
      <c r="CV94" s="34">
        <v>0</v>
      </c>
      <c r="CW94" s="34">
        <v>0</v>
      </c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</row>
    <row r="95" spans="1:112" x14ac:dyDescent="0.2">
      <c r="A95" s="1">
        <v>93</v>
      </c>
      <c r="B95" s="34">
        <v>5926</v>
      </c>
      <c r="C95" s="34">
        <v>3703</v>
      </c>
      <c r="D95" s="34">
        <v>10256</v>
      </c>
      <c r="E95" s="34">
        <v>3805</v>
      </c>
      <c r="F95" s="34">
        <v>5111</v>
      </c>
      <c r="G95" s="34">
        <v>10465</v>
      </c>
      <c r="H95" s="34">
        <v>1813</v>
      </c>
      <c r="I95" s="34">
        <v>7146</v>
      </c>
      <c r="J95" s="34">
        <v>7805</v>
      </c>
      <c r="K95" s="34">
        <v>4853</v>
      </c>
      <c r="L95" s="34">
        <v>2287</v>
      </c>
      <c r="M95" s="34">
        <v>11799</v>
      </c>
      <c r="N95" s="34">
        <v>6357</v>
      </c>
      <c r="O95" s="34">
        <v>9248</v>
      </c>
      <c r="P95" s="34">
        <v>7096</v>
      </c>
      <c r="Q95" s="34">
        <v>9665</v>
      </c>
      <c r="R95" s="34">
        <v>13089</v>
      </c>
      <c r="S95" s="34">
        <v>5701</v>
      </c>
      <c r="T95" s="34">
        <v>2145</v>
      </c>
      <c r="U95" s="34">
        <v>12526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G95" s="34">
        <v>0</v>
      </c>
      <c r="AH95" s="34">
        <v>0</v>
      </c>
      <c r="AI95" s="34">
        <v>0</v>
      </c>
      <c r="AJ95" s="34">
        <v>0</v>
      </c>
      <c r="AK95" s="34">
        <v>0</v>
      </c>
      <c r="AL95" s="34">
        <v>0</v>
      </c>
      <c r="AM95" s="34">
        <v>0</v>
      </c>
      <c r="AN95" s="34">
        <v>0</v>
      </c>
      <c r="AO95" s="34">
        <v>0</v>
      </c>
      <c r="AP95" s="34">
        <v>0</v>
      </c>
      <c r="AQ95" s="34">
        <v>0</v>
      </c>
      <c r="AR95" s="34">
        <v>0</v>
      </c>
      <c r="AS95" s="34">
        <v>0</v>
      </c>
      <c r="AT95" s="34">
        <v>0</v>
      </c>
      <c r="AU95" s="34">
        <v>0</v>
      </c>
      <c r="AV95" s="34">
        <v>0</v>
      </c>
      <c r="AW95" s="34">
        <v>0</v>
      </c>
      <c r="AX95" s="34">
        <v>0</v>
      </c>
      <c r="AY95" s="34">
        <v>0</v>
      </c>
      <c r="AZ95" s="34">
        <v>0</v>
      </c>
      <c r="BA95" s="34">
        <v>0</v>
      </c>
      <c r="BB95" s="34">
        <v>0</v>
      </c>
      <c r="BC95" s="34">
        <v>0</v>
      </c>
      <c r="BD95" s="34">
        <v>0</v>
      </c>
      <c r="BE95" s="34">
        <v>0</v>
      </c>
      <c r="BF95" s="34">
        <v>0</v>
      </c>
      <c r="BG95" s="34">
        <v>0</v>
      </c>
      <c r="BH95" s="34">
        <v>0</v>
      </c>
      <c r="BI95" s="34">
        <v>0</v>
      </c>
      <c r="BJ95" s="34">
        <v>0</v>
      </c>
      <c r="BK95" s="34">
        <v>0</v>
      </c>
      <c r="BL95" s="34">
        <v>0</v>
      </c>
      <c r="BM95" s="34">
        <v>0</v>
      </c>
      <c r="BN95" s="34">
        <v>0</v>
      </c>
      <c r="BO95" s="34">
        <v>0</v>
      </c>
      <c r="BP95" s="34">
        <v>0</v>
      </c>
      <c r="BQ95" s="34">
        <v>0</v>
      </c>
      <c r="BR95" s="34">
        <v>0</v>
      </c>
      <c r="BS95" s="34">
        <v>0</v>
      </c>
      <c r="BT95" s="34">
        <v>0</v>
      </c>
      <c r="BU95" s="34">
        <v>0</v>
      </c>
      <c r="BV95" s="34">
        <v>0</v>
      </c>
      <c r="BW95" s="34">
        <v>0</v>
      </c>
      <c r="BX95" s="34">
        <v>0</v>
      </c>
      <c r="BY95" s="34">
        <v>0</v>
      </c>
      <c r="BZ95" s="34">
        <v>0</v>
      </c>
      <c r="CA95" s="34">
        <v>0</v>
      </c>
      <c r="CB95" s="34">
        <v>0</v>
      </c>
      <c r="CC95" s="34">
        <v>0</v>
      </c>
      <c r="CD95" s="34">
        <v>0</v>
      </c>
      <c r="CE95" s="34">
        <v>0</v>
      </c>
      <c r="CF95" s="34">
        <v>0</v>
      </c>
      <c r="CG95" s="34">
        <v>0</v>
      </c>
      <c r="CH95" s="34">
        <v>0</v>
      </c>
      <c r="CI95" s="34">
        <v>0</v>
      </c>
      <c r="CJ95" s="34">
        <v>0</v>
      </c>
      <c r="CK95" s="34">
        <v>0</v>
      </c>
      <c r="CL95" s="34">
        <v>0</v>
      </c>
      <c r="CM95" s="34">
        <v>0</v>
      </c>
      <c r="CN95" s="34">
        <v>0</v>
      </c>
      <c r="CO95" s="34">
        <v>0</v>
      </c>
      <c r="CP95" s="34">
        <v>0</v>
      </c>
      <c r="CQ95" s="34">
        <v>0</v>
      </c>
      <c r="CR95" s="34">
        <v>0</v>
      </c>
      <c r="CS95" s="34">
        <v>0</v>
      </c>
      <c r="CT95" s="34">
        <v>0</v>
      </c>
      <c r="CU95" s="34">
        <v>0</v>
      </c>
      <c r="CV95" s="34">
        <v>0</v>
      </c>
      <c r="CW95" s="34">
        <v>0</v>
      </c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</row>
    <row r="96" spans="1:112" x14ac:dyDescent="0.2">
      <c r="A96" s="1">
        <v>94</v>
      </c>
      <c r="B96" s="34">
        <v>6844</v>
      </c>
      <c r="C96" s="34">
        <v>13044</v>
      </c>
      <c r="D96" s="34">
        <v>2149</v>
      </c>
      <c r="E96" s="34">
        <v>624</v>
      </c>
      <c r="F96" s="34">
        <v>5235</v>
      </c>
      <c r="G96" s="34">
        <v>3990</v>
      </c>
      <c r="H96" s="34">
        <v>8334</v>
      </c>
      <c r="I96" s="34">
        <v>5638</v>
      </c>
      <c r="J96" s="34">
        <v>9016</v>
      </c>
      <c r="K96" s="34">
        <v>1889</v>
      </c>
      <c r="L96" s="34">
        <v>1217</v>
      </c>
      <c r="M96" s="34">
        <v>11969</v>
      </c>
      <c r="N96" s="34">
        <v>13068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G96" s="34">
        <v>0</v>
      </c>
      <c r="AH96" s="34">
        <v>0</v>
      </c>
      <c r="AI96" s="34">
        <v>0</v>
      </c>
      <c r="AJ96" s="34">
        <v>0</v>
      </c>
      <c r="AK96" s="34">
        <v>0</v>
      </c>
      <c r="AL96" s="34">
        <v>0</v>
      </c>
      <c r="AM96" s="34">
        <v>0</v>
      </c>
      <c r="AN96" s="34">
        <v>0</v>
      </c>
      <c r="AO96" s="34">
        <v>0</v>
      </c>
      <c r="AP96" s="34">
        <v>0</v>
      </c>
      <c r="AQ96" s="34">
        <v>0</v>
      </c>
      <c r="AR96" s="34">
        <v>0</v>
      </c>
      <c r="AS96" s="34">
        <v>0</v>
      </c>
      <c r="AT96" s="34">
        <v>0</v>
      </c>
      <c r="AU96" s="34">
        <v>0</v>
      </c>
      <c r="AV96" s="34">
        <v>0</v>
      </c>
      <c r="AW96" s="34">
        <v>0</v>
      </c>
      <c r="AX96" s="34">
        <v>0</v>
      </c>
      <c r="AY96" s="34">
        <v>0</v>
      </c>
      <c r="AZ96" s="34">
        <v>0</v>
      </c>
      <c r="BA96" s="34">
        <v>0</v>
      </c>
      <c r="BB96" s="34">
        <v>0</v>
      </c>
      <c r="BC96" s="34">
        <v>0</v>
      </c>
      <c r="BD96" s="34">
        <v>0</v>
      </c>
      <c r="BE96" s="34">
        <v>0</v>
      </c>
      <c r="BF96" s="34">
        <v>0</v>
      </c>
      <c r="BG96" s="34">
        <v>0</v>
      </c>
      <c r="BH96" s="34">
        <v>0</v>
      </c>
      <c r="BI96" s="34">
        <v>0</v>
      </c>
      <c r="BJ96" s="34">
        <v>0</v>
      </c>
      <c r="BK96" s="34">
        <v>0</v>
      </c>
      <c r="BL96" s="34">
        <v>0</v>
      </c>
      <c r="BM96" s="34">
        <v>0</v>
      </c>
      <c r="BN96" s="34">
        <v>0</v>
      </c>
      <c r="BO96" s="34">
        <v>0</v>
      </c>
      <c r="BP96" s="34">
        <v>0</v>
      </c>
      <c r="BQ96" s="34">
        <v>0</v>
      </c>
      <c r="BR96" s="34">
        <v>0</v>
      </c>
      <c r="BS96" s="34">
        <v>0</v>
      </c>
      <c r="BT96" s="34">
        <v>0</v>
      </c>
      <c r="BU96" s="34">
        <v>0</v>
      </c>
      <c r="BV96" s="34">
        <v>0</v>
      </c>
      <c r="BW96" s="34">
        <v>0</v>
      </c>
      <c r="BX96" s="34">
        <v>0</v>
      </c>
      <c r="BY96" s="34">
        <v>0</v>
      </c>
      <c r="BZ96" s="34">
        <v>0</v>
      </c>
      <c r="CA96" s="34">
        <v>0</v>
      </c>
      <c r="CB96" s="34">
        <v>0</v>
      </c>
      <c r="CC96" s="34">
        <v>0</v>
      </c>
      <c r="CD96" s="34">
        <v>0</v>
      </c>
      <c r="CE96" s="34">
        <v>0</v>
      </c>
      <c r="CF96" s="34">
        <v>0</v>
      </c>
      <c r="CG96" s="34">
        <v>0</v>
      </c>
      <c r="CH96" s="34">
        <v>0</v>
      </c>
      <c r="CI96" s="34">
        <v>0</v>
      </c>
      <c r="CJ96" s="34">
        <v>0</v>
      </c>
      <c r="CK96" s="34">
        <v>0</v>
      </c>
      <c r="CL96" s="34">
        <v>0</v>
      </c>
      <c r="CM96" s="34">
        <v>0</v>
      </c>
      <c r="CN96" s="34">
        <v>0</v>
      </c>
      <c r="CO96" s="34">
        <v>0</v>
      </c>
      <c r="CP96" s="34">
        <v>0</v>
      </c>
      <c r="CQ96" s="34">
        <v>0</v>
      </c>
      <c r="CR96" s="34">
        <v>0</v>
      </c>
      <c r="CS96" s="34">
        <v>0</v>
      </c>
      <c r="CT96" s="34">
        <v>0</v>
      </c>
      <c r="CU96" s="34">
        <v>0</v>
      </c>
      <c r="CV96" s="34">
        <v>0</v>
      </c>
      <c r="CW96" s="34">
        <v>0</v>
      </c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</row>
    <row r="97" spans="1:112" x14ac:dyDescent="0.2">
      <c r="A97" s="1">
        <v>95</v>
      </c>
      <c r="B97" s="34">
        <v>8636</v>
      </c>
      <c r="C97" s="34">
        <v>9467</v>
      </c>
      <c r="D97" s="34">
        <v>7563</v>
      </c>
      <c r="E97" s="34">
        <v>6726</v>
      </c>
      <c r="F97" s="34">
        <v>4902</v>
      </c>
      <c r="G97" s="34">
        <v>3018</v>
      </c>
      <c r="H97" s="34">
        <v>7826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  <c r="AG97" s="34">
        <v>0</v>
      </c>
      <c r="AH97" s="34">
        <v>0</v>
      </c>
      <c r="AI97" s="34">
        <v>0</v>
      </c>
      <c r="AJ97" s="34">
        <v>0</v>
      </c>
      <c r="AK97" s="34">
        <v>0</v>
      </c>
      <c r="AL97" s="34">
        <v>0</v>
      </c>
      <c r="AM97" s="34">
        <v>0</v>
      </c>
      <c r="AN97" s="34">
        <v>0</v>
      </c>
      <c r="AO97" s="34">
        <v>0</v>
      </c>
      <c r="AP97" s="34">
        <v>0</v>
      </c>
      <c r="AQ97" s="34">
        <v>0</v>
      </c>
      <c r="AR97" s="34">
        <v>0</v>
      </c>
      <c r="AS97" s="34">
        <v>0</v>
      </c>
      <c r="AT97" s="34">
        <v>0</v>
      </c>
      <c r="AU97" s="34">
        <v>0</v>
      </c>
      <c r="AV97" s="34">
        <v>0</v>
      </c>
      <c r="AW97" s="34">
        <v>0</v>
      </c>
      <c r="AX97" s="34">
        <v>0</v>
      </c>
      <c r="AY97" s="34">
        <v>0</v>
      </c>
      <c r="AZ97" s="34">
        <v>0</v>
      </c>
      <c r="BA97" s="34">
        <v>0</v>
      </c>
      <c r="BB97" s="34">
        <v>0</v>
      </c>
      <c r="BC97" s="34">
        <v>0</v>
      </c>
      <c r="BD97" s="34">
        <v>0</v>
      </c>
      <c r="BE97" s="34">
        <v>0</v>
      </c>
      <c r="BF97" s="34">
        <v>0</v>
      </c>
      <c r="BG97" s="34">
        <v>0</v>
      </c>
      <c r="BH97" s="34">
        <v>0</v>
      </c>
      <c r="BI97" s="34">
        <v>0</v>
      </c>
      <c r="BJ97" s="34">
        <v>0</v>
      </c>
      <c r="BK97" s="34">
        <v>0</v>
      </c>
      <c r="BL97" s="34">
        <v>0</v>
      </c>
      <c r="BM97" s="34">
        <v>0</v>
      </c>
      <c r="BN97" s="34">
        <v>0</v>
      </c>
      <c r="BO97" s="34">
        <v>0</v>
      </c>
      <c r="BP97" s="34">
        <v>0</v>
      </c>
      <c r="BQ97" s="34">
        <v>0</v>
      </c>
      <c r="BR97" s="34">
        <v>0</v>
      </c>
      <c r="BS97" s="34">
        <v>0</v>
      </c>
      <c r="BT97" s="34">
        <v>0</v>
      </c>
      <c r="BU97" s="34">
        <v>0</v>
      </c>
      <c r="BV97" s="34">
        <v>0</v>
      </c>
      <c r="BW97" s="34">
        <v>0</v>
      </c>
      <c r="BX97" s="34">
        <v>0</v>
      </c>
      <c r="BY97" s="34">
        <v>0</v>
      </c>
      <c r="BZ97" s="34">
        <v>0</v>
      </c>
      <c r="CA97" s="34">
        <v>0</v>
      </c>
      <c r="CB97" s="34">
        <v>0</v>
      </c>
      <c r="CC97" s="34">
        <v>0</v>
      </c>
      <c r="CD97" s="34">
        <v>0</v>
      </c>
      <c r="CE97" s="34">
        <v>0</v>
      </c>
      <c r="CF97" s="34">
        <v>0</v>
      </c>
      <c r="CG97" s="34">
        <v>0</v>
      </c>
      <c r="CH97" s="34">
        <v>0</v>
      </c>
      <c r="CI97" s="34">
        <v>0</v>
      </c>
      <c r="CJ97" s="34">
        <v>0</v>
      </c>
      <c r="CK97" s="34">
        <v>0</v>
      </c>
      <c r="CL97" s="34">
        <v>0</v>
      </c>
      <c r="CM97" s="34">
        <v>0</v>
      </c>
      <c r="CN97" s="34">
        <v>0</v>
      </c>
      <c r="CO97" s="34">
        <v>0</v>
      </c>
      <c r="CP97" s="34">
        <v>0</v>
      </c>
      <c r="CQ97" s="34">
        <v>0</v>
      </c>
      <c r="CR97" s="34">
        <v>0</v>
      </c>
      <c r="CS97" s="34">
        <v>0</v>
      </c>
      <c r="CT97" s="34">
        <v>0</v>
      </c>
      <c r="CU97" s="34">
        <v>0</v>
      </c>
      <c r="CV97" s="34">
        <v>0</v>
      </c>
      <c r="CW97" s="34">
        <v>0</v>
      </c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</row>
    <row r="98" spans="1:112" x14ac:dyDescent="0.2">
      <c r="A98" s="1">
        <v>96</v>
      </c>
      <c r="B98" s="34">
        <v>10460</v>
      </c>
      <c r="C98" s="34">
        <v>9098</v>
      </c>
      <c r="D98" s="34">
        <v>8763</v>
      </c>
      <c r="E98" s="34">
        <v>6474</v>
      </c>
      <c r="F98" s="34">
        <v>9369</v>
      </c>
      <c r="G98" s="34">
        <v>9633</v>
      </c>
      <c r="H98" s="34">
        <v>4354</v>
      </c>
      <c r="I98" s="34">
        <v>10993</v>
      </c>
      <c r="J98" s="34">
        <v>7100</v>
      </c>
      <c r="K98" s="34">
        <v>12083</v>
      </c>
      <c r="L98" s="34">
        <v>5024</v>
      </c>
      <c r="M98" s="34">
        <v>6934</v>
      </c>
      <c r="N98" s="34">
        <v>811</v>
      </c>
      <c r="O98" s="34">
        <v>975</v>
      </c>
      <c r="P98" s="34">
        <v>6406</v>
      </c>
      <c r="Q98" s="34">
        <v>9650</v>
      </c>
      <c r="R98" s="34">
        <v>9835</v>
      </c>
      <c r="S98" s="34">
        <v>391</v>
      </c>
      <c r="T98" s="34">
        <v>13422</v>
      </c>
      <c r="U98" s="34">
        <v>13146</v>
      </c>
      <c r="V98" s="34">
        <v>8887</v>
      </c>
      <c r="W98" s="34">
        <v>1790</v>
      </c>
      <c r="X98" s="34">
        <v>2026</v>
      </c>
      <c r="Y98" s="34">
        <v>12791</v>
      </c>
      <c r="Z98" s="34">
        <v>6385</v>
      </c>
      <c r="AA98" s="34">
        <v>357</v>
      </c>
      <c r="AB98" s="34">
        <v>2525</v>
      </c>
      <c r="AC98" s="34">
        <v>5778</v>
      </c>
      <c r="AD98" s="34">
        <v>675</v>
      </c>
      <c r="AE98" s="34">
        <v>8965</v>
      </c>
      <c r="AF98" s="34">
        <v>9228</v>
      </c>
      <c r="AG98" s="34">
        <v>5453</v>
      </c>
      <c r="AH98" s="34">
        <v>2972</v>
      </c>
      <c r="AI98" s="34">
        <v>10384</v>
      </c>
      <c r="AJ98" s="34">
        <v>8370</v>
      </c>
      <c r="AK98" s="34">
        <v>0</v>
      </c>
      <c r="AL98" s="34">
        <v>0</v>
      </c>
      <c r="AM98" s="34">
        <v>0</v>
      </c>
      <c r="AN98" s="34">
        <v>0</v>
      </c>
      <c r="AO98" s="34">
        <v>0</v>
      </c>
      <c r="AP98" s="34">
        <v>0</v>
      </c>
      <c r="AQ98" s="34">
        <v>0</v>
      </c>
      <c r="AR98" s="34">
        <v>0</v>
      </c>
      <c r="AS98" s="34">
        <v>0</v>
      </c>
      <c r="AT98" s="34">
        <v>0</v>
      </c>
      <c r="AU98" s="34">
        <v>0</v>
      </c>
      <c r="AV98" s="34">
        <v>0</v>
      </c>
      <c r="AW98" s="34">
        <v>0</v>
      </c>
      <c r="AX98" s="34">
        <v>0</v>
      </c>
      <c r="AY98" s="34">
        <v>0</v>
      </c>
      <c r="AZ98" s="34">
        <v>0</v>
      </c>
      <c r="BA98" s="34">
        <v>0</v>
      </c>
      <c r="BB98" s="34">
        <v>0</v>
      </c>
      <c r="BC98" s="34">
        <v>0</v>
      </c>
      <c r="BD98" s="34">
        <v>0</v>
      </c>
      <c r="BE98" s="34">
        <v>0</v>
      </c>
      <c r="BF98" s="34">
        <v>0</v>
      </c>
      <c r="BG98" s="34">
        <v>0</v>
      </c>
      <c r="BH98" s="34">
        <v>0</v>
      </c>
      <c r="BI98" s="34">
        <v>0</v>
      </c>
      <c r="BJ98" s="34">
        <v>0</v>
      </c>
      <c r="BK98" s="34">
        <v>0</v>
      </c>
      <c r="BL98" s="34">
        <v>0</v>
      </c>
      <c r="BM98" s="34">
        <v>0</v>
      </c>
      <c r="BN98" s="34">
        <v>0</v>
      </c>
      <c r="BO98" s="34">
        <v>0</v>
      </c>
      <c r="BP98" s="34">
        <v>0</v>
      </c>
      <c r="BQ98" s="34">
        <v>0</v>
      </c>
      <c r="BR98" s="34">
        <v>0</v>
      </c>
      <c r="BS98" s="34">
        <v>0</v>
      </c>
      <c r="BT98" s="34">
        <v>0</v>
      </c>
      <c r="BU98" s="34">
        <v>0</v>
      </c>
      <c r="BV98" s="34">
        <v>0</v>
      </c>
      <c r="BW98" s="34">
        <v>0</v>
      </c>
      <c r="BX98" s="34">
        <v>0</v>
      </c>
      <c r="BY98" s="34">
        <v>0</v>
      </c>
      <c r="BZ98" s="34">
        <v>0</v>
      </c>
      <c r="CA98" s="34">
        <v>0</v>
      </c>
      <c r="CB98" s="34">
        <v>0</v>
      </c>
      <c r="CC98" s="34">
        <v>0</v>
      </c>
      <c r="CD98" s="34">
        <v>0</v>
      </c>
      <c r="CE98" s="34">
        <v>0</v>
      </c>
      <c r="CF98" s="34">
        <v>0</v>
      </c>
      <c r="CG98" s="34">
        <v>0</v>
      </c>
      <c r="CH98" s="34">
        <v>0</v>
      </c>
      <c r="CI98" s="34">
        <v>0</v>
      </c>
      <c r="CJ98" s="34">
        <v>0</v>
      </c>
      <c r="CK98" s="34">
        <v>0</v>
      </c>
      <c r="CL98" s="34">
        <v>0</v>
      </c>
      <c r="CM98" s="34">
        <v>0</v>
      </c>
      <c r="CN98" s="34">
        <v>0</v>
      </c>
      <c r="CO98" s="34">
        <v>0</v>
      </c>
      <c r="CP98" s="34">
        <v>0</v>
      </c>
      <c r="CQ98" s="34">
        <v>0</v>
      </c>
      <c r="CR98" s="34">
        <v>0</v>
      </c>
      <c r="CS98" s="34">
        <v>0</v>
      </c>
      <c r="CT98" s="34">
        <v>0</v>
      </c>
      <c r="CU98" s="34">
        <v>0</v>
      </c>
      <c r="CV98" s="34">
        <v>0</v>
      </c>
      <c r="CW98" s="34">
        <v>0</v>
      </c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</row>
    <row r="99" spans="1:112" x14ac:dyDescent="0.2">
      <c r="A99" s="1">
        <v>97</v>
      </c>
      <c r="B99" s="34">
        <v>8500</v>
      </c>
      <c r="C99" s="34">
        <v>0</v>
      </c>
      <c r="D99" s="34">
        <v>0</v>
      </c>
      <c r="E99" s="34">
        <v>0</v>
      </c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34">
        <v>0</v>
      </c>
      <c r="Q99" s="34">
        <v>0</v>
      </c>
      <c r="R99" s="34">
        <v>0</v>
      </c>
      <c r="S99" s="34">
        <v>0</v>
      </c>
      <c r="T99" s="34">
        <v>0</v>
      </c>
      <c r="U99" s="34">
        <v>0</v>
      </c>
      <c r="V99" s="34">
        <v>0</v>
      </c>
      <c r="W99" s="34">
        <v>0</v>
      </c>
      <c r="X99" s="34">
        <v>0</v>
      </c>
      <c r="Y99" s="34">
        <v>0</v>
      </c>
      <c r="Z99" s="34">
        <v>0</v>
      </c>
      <c r="AA99" s="34">
        <v>0</v>
      </c>
      <c r="AB99" s="34">
        <v>0</v>
      </c>
      <c r="AC99" s="34">
        <v>0</v>
      </c>
      <c r="AD99" s="34">
        <v>0</v>
      </c>
      <c r="AE99" s="34">
        <v>0</v>
      </c>
      <c r="AF99" s="34">
        <v>0</v>
      </c>
      <c r="AG99" s="34">
        <v>0</v>
      </c>
      <c r="AH99" s="34">
        <v>0</v>
      </c>
      <c r="AI99" s="34">
        <v>0</v>
      </c>
      <c r="AJ99" s="34">
        <v>0</v>
      </c>
      <c r="AK99" s="34">
        <v>0</v>
      </c>
      <c r="AL99" s="34">
        <v>0</v>
      </c>
      <c r="AM99" s="34">
        <v>0</v>
      </c>
      <c r="AN99" s="34">
        <v>0</v>
      </c>
      <c r="AO99" s="34">
        <v>0</v>
      </c>
      <c r="AP99" s="34">
        <v>0</v>
      </c>
      <c r="AQ99" s="34">
        <v>0</v>
      </c>
      <c r="AR99" s="34">
        <v>0</v>
      </c>
      <c r="AS99" s="34">
        <v>0</v>
      </c>
      <c r="AT99" s="34">
        <v>0</v>
      </c>
      <c r="AU99" s="34">
        <v>0</v>
      </c>
      <c r="AV99" s="34">
        <v>0</v>
      </c>
      <c r="AW99" s="34">
        <v>0</v>
      </c>
      <c r="AX99" s="34">
        <v>0</v>
      </c>
      <c r="AY99" s="34">
        <v>0</v>
      </c>
      <c r="AZ99" s="34">
        <v>0</v>
      </c>
      <c r="BA99" s="34">
        <v>0</v>
      </c>
      <c r="BB99" s="34">
        <v>0</v>
      </c>
      <c r="BC99" s="34">
        <v>0</v>
      </c>
      <c r="BD99" s="34">
        <v>0</v>
      </c>
      <c r="BE99" s="34">
        <v>0</v>
      </c>
      <c r="BF99" s="34">
        <v>0</v>
      </c>
      <c r="BG99" s="34">
        <v>0</v>
      </c>
      <c r="BH99" s="34">
        <v>0</v>
      </c>
      <c r="BI99" s="34">
        <v>0</v>
      </c>
      <c r="BJ99" s="34">
        <v>0</v>
      </c>
      <c r="BK99" s="34">
        <v>0</v>
      </c>
      <c r="BL99" s="34">
        <v>0</v>
      </c>
      <c r="BM99" s="34">
        <v>0</v>
      </c>
      <c r="BN99" s="34">
        <v>0</v>
      </c>
      <c r="BO99" s="34">
        <v>0</v>
      </c>
      <c r="BP99" s="34">
        <v>0</v>
      </c>
      <c r="BQ99" s="34">
        <v>0</v>
      </c>
      <c r="BR99" s="34">
        <v>0</v>
      </c>
      <c r="BS99" s="34">
        <v>0</v>
      </c>
      <c r="BT99" s="34">
        <v>0</v>
      </c>
      <c r="BU99" s="34">
        <v>0</v>
      </c>
      <c r="BV99" s="34">
        <v>0</v>
      </c>
      <c r="BW99" s="34">
        <v>0</v>
      </c>
      <c r="BX99" s="34">
        <v>0</v>
      </c>
      <c r="BY99" s="34">
        <v>0</v>
      </c>
      <c r="BZ99" s="34">
        <v>0</v>
      </c>
      <c r="CA99" s="34">
        <v>0</v>
      </c>
      <c r="CB99" s="34">
        <v>0</v>
      </c>
      <c r="CC99" s="34">
        <v>0</v>
      </c>
      <c r="CD99" s="34">
        <v>0</v>
      </c>
      <c r="CE99" s="34">
        <v>0</v>
      </c>
      <c r="CF99" s="34">
        <v>0</v>
      </c>
      <c r="CG99" s="34">
        <v>0</v>
      </c>
      <c r="CH99" s="34">
        <v>0</v>
      </c>
      <c r="CI99" s="34">
        <v>0</v>
      </c>
      <c r="CJ99" s="34">
        <v>0</v>
      </c>
      <c r="CK99" s="34">
        <v>0</v>
      </c>
      <c r="CL99" s="34">
        <v>0</v>
      </c>
      <c r="CM99" s="34">
        <v>0</v>
      </c>
      <c r="CN99" s="34">
        <v>0</v>
      </c>
      <c r="CO99" s="34">
        <v>0</v>
      </c>
      <c r="CP99" s="34">
        <v>0</v>
      </c>
      <c r="CQ99" s="34">
        <v>0</v>
      </c>
      <c r="CR99" s="34">
        <v>0</v>
      </c>
      <c r="CS99" s="34">
        <v>0</v>
      </c>
      <c r="CT99" s="34">
        <v>0</v>
      </c>
      <c r="CU99" s="34">
        <v>0</v>
      </c>
      <c r="CV99" s="34">
        <v>0</v>
      </c>
      <c r="CW99" s="34">
        <v>0</v>
      </c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</row>
    <row r="100" spans="1:112" x14ac:dyDescent="0.2">
      <c r="A100" s="1">
        <v>98</v>
      </c>
      <c r="B100" s="34">
        <v>9273</v>
      </c>
      <c r="C100" s="34">
        <v>6672</v>
      </c>
      <c r="D100" s="34">
        <v>10894</v>
      </c>
      <c r="E100" s="34">
        <v>3019</v>
      </c>
      <c r="F100" s="34">
        <v>6096</v>
      </c>
      <c r="G100" s="34">
        <v>10340</v>
      </c>
      <c r="H100" s="34">
        <v>1518</v>
      </c>
      <c r="I100" s="34">
        <v>5101</v>
      </c>
      <c r="J100" s="34">
        <v>7538</v>
      </c>
      <c r="K100" s="34">
        <v>7429</v>
      </c>
      <c r="L100" s="34">
        <v>2685</v>
      </c>
      <c r="M100" s="34">
        <v>0</v>
      </c>
      <c r="N100" s="34">
        <v>0</v>
      </c>
      <c r="O100" s="34">
        <v>0</v>
      </c>
      <c r="P100" s="34">
        <v>0</v>
      </c>
      <c r="Q100" s="34">
        <v>0</v>
      </c>
      <c r="R100" s="34">
        <v>0</v>
      </c>
      <c r="S100" s="34">
        <v>0</v>
      </c>
      <c r="T100" s="34">
        <v>0</v>
      </c>
      <c r="U100" s="34">
        <v>0</v>
      </c>
      <c r="V100" s="34">
        <v>0</v>
      </c>
      <c r="W100" s="34">
        <v>0</v>
      </c>
      <c r="X100" s="34">
        <v>0</v>
      </c>
      <c r="Y100" s="34">
        <v>0</v>
      </c>
      <c r="Z100" s="34">
        <v>0</v>
      </c>
      <c r="AA100" s="34">
        <v>0</v>
      </c>
      <c r="AB100" s="34">
        <v>0</v>
      </c>
      <c r="AC100" s="34">
        <v>0</v>
      </c>
      <c r="AD100" s="34">
        <v>0</v>
      </c>
      <c r="AE100" s="34">
        <v>0</v>
      </c>
      <c r="AF100" s="34">
        <v>0</v>
      </c>
      <c r="AG100" s="34">
        <v>0</v>
      </c>
      <c r="AH100" s="34">
        <v>0</v>
      </c>
      <c r="AI100" s="34">
        <v>0</v>
      </c>
      <c r="AJ100" s="34">
        <v>0</v>
      </c>
      <c r="AK100" s="34">
        <v>0</v>
      </c>
      <c r="AL100" s="34">
        <v>0</v>
      </c>
      <c r="AM100" s="34">
        <v>0</v>
      </c>
      <c r="AN100" s="34">
        <v>0</v>
      </c>
      <c r="AO100" s="34">
        <v>0</v>
      </c>
      <c r="AP100" s="34">
        <v>0</v>
      </c>
      <c r="AQ100" s="34">
        <v>0</v>
      </c>
      <c r="AR100" s="34">
        <v>0</v>
      </c>
      <c r="AS100" s="34">
        <v>0</v>
      </c>
      <c r="AT100" s="34">
        <v>0</v>
      </c>
      <c r="AU100" s="34">
        <v>0</v>
      </c>
      <c r="AV100" s="34">
        <v>0</v>
      </c>
      <c r="AW100" s="34">
        <v>0</v>
      </c>
      <c r="AX100" s="34">
        <v>0</v>
      </c>
      <c r="AY100" s="34">
        <v>0</v>
      </c>
      <c r="AZ100" s="34">
        <v>0</v>
      </c>
      <c r="BA100" s="34">
        <v>0</v>
      </c>
      <c r="BB100" s="34">
        <v>0</v>
      </c>
      <c r="BC100" s="34">
        <v>0</v>
      </c>
      <c r="BD100" s="34">
        <v>0</v>
      </c>
      <c r="BE100" s="34">
        <v>0</v>
      </c>
      <c r="BF100" s="34">
        <v>0</v>
      </c>
      <c r="BG100" s="34">
        <v>0</v>
      </c>
      <c r="BH100" s="34">
        <v>0</v>
      </c>
      <c r="BI100" s="34">
        <v>0</v>
      </c>
      <c r="BJ100" s="34">
        <v>0</v>
      </c>
      <c r="BK100" s="34">
        <v>0</v>
      </c>
      <c r="BL100" s="34">
        <v>0</v>
      </c>
      <c r="BM100" s="34">
        <v>0</v>
      </c>
      <c r="BN100" s="34">
        <v>0</v>
      </c>
      <c r="BO100" s="34">
        <v>0</v>
      </c>
      <c r="BP100" s="34">
        <v>0</v>
      </c>
      <c r="BQ100" s="34">
        <v>0</v>
      </c>
      <c r="BR100" s="34">
        <v>0</v>
      </c>
      <c r="BS100" s="34">
        <v>0</v>
      </c>
      <c r="BT100" s="34">
        <v>0</v>
      </c>
      <c r="BU100" s="34">
        <v>0</v>
      </c>
      <c r="BV100" s="34">
        <v>0</v>
      </c>
      <c r="BW100" s="34">
        <v>0</v>
      </c>
      <c r="BX100" s="34">
        <v>0</v>
      </c>
      <c r="BY100" s="34">
        <v>0</v>
      </c>
      <c r="BZ100" s="34">
        <v>0</v>
      </c>
      <c r="CA100" s="34">
        <v>0</v>
      </c>
      <c r="CB100" s="34">
        <v>0</v>
      </c>
      <c r="CC100" s="34">
        <v>0</v>
      </c>
      <c r="CD100" s="34">
        <v>0</v>
      </c>
      <c r="CE100" s="34">
        <v>0</v>
      </c>
      <c r="CF100" s="34">
        <v>0</v>
      </c>
      <c r="CG100" s="34">
        <v>0</v>
      </c>
      <c r="CH100" s="34">
        <v>0</v>
      </c>
      <c r="CI100" s="34">
        <v>0</v>
      </c>
      <c r="CJ100" s="34">
        <v>0</v>
      </c>
      <c r="CK100" s="34">
        <v>0</v>
      </c>
      <c r="CL100" s="34">
        <v>0</v>
      </c>
      <c r="CM100" s="34">
        <v>0</v>
      </c>
      <c r="CN100" s="34">
        <v>0</v>
      </c>
      <c r="CO100" s="34">
        <v>0</v>
      </c>
      <c r="CP100" s="34">
        <v>0</v>
      </c>
      <c r="CQ100" s="34">
        <v>0</v>
      </c>
      <c r="CR100" s="34">
        <v>0</v>
      </c>
      <c r="CS100" s="34">
        <v>0</v>
      </c>
      <c r="CT100" s="34">
        <v>0</v>
      </c>
      <c r="CU100" s="34">
        <v>0</v>
      </c>
      <c r="CV100" s="34">
        <v>0</v>
      </c>
      <c r="CW100" s="34">
        <v>0</v>
      </c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</row>
    <row r="101" spans="1:112" x14ac:dyDescent="0.2">
      <c r="A101" s="1">
        <v>99</v>
      </c>
      <c r="B101" s="34">
        <v>5269</v>
      </c>
      <c r="C101" s="34">
        <v>12908</v>
      </c>
      <c r="D101" s="34">
        <v>9657</v>
      </c>
      <c r="E101" s="34">
        <v>10154</v>
      </c>
      <c r="F101" s="34">
        <v>5649</v>
      </c>
      <c r="G101" s="34">
        <v>7830</v>
      </c>
      <c r="H101" s="34">
        <v>602</v>
      </c>
      <c r="I101" s="34">
        <v>10678</v>
      </c>
      <c r="J101" s="34">
        <v>11059</v>
      </c>
      <c r="K101" s="34">
        <v>2805</v>
      </c>
      <c r="L101" s="34">
        <v>9636</v>
      </c>
      <c r="M101" s="34">
        <v>11830</v>
      </c>
      <c r="N101" s="34">
        <v>7102</v>
      </c>
      <c r="O101" s="34">
        <v>5417</v>
      </c>
      <c r="P101" s="34">
        <v>10514</v>
      </c>
      <c r="Q101" s="34">
        <v>12630</v>
      </c>
      <c r="R101" s="34">
        <v>834</v>
      </c>
      <c r="S101" s="34">
        <v>918</v>
      </c>
      <c r="T101" s="34">
        <v>3066</v>
      </c>
      <c r="U101" s="34">
        <v>5693</v>
      </c>
      <c r="V101" s="34">
        <v>5158</v>
      </c>
      <c r="W101" s="34">
        <v>3401</v>
      </c>
      <c r="X101" s="34">
        <v>5327</v>
      </c>
      <c r="Y101" s="34">
        <v>1537</v>
      </c>
      <c r="Z101" s="34">
        <v>9773</v>
      </c>
      <c r="AA101" s="34">
        <v>3708</v>
      </c>
      <c r="AB101" s="34">
        <v>6160</v>
      </c>
      <c r="AC101" s="34">
        <v>12850</v>
      </c>
      <c r="AD101" s="34">
        <v>2848</v>
      </c>
      <c r="AE101" s="34">
        <v>7161</v>
      </c>
      <c r="AF101" s="34">
        <v>8566</v>
      </c>
      <c r="AG101" s="34">
        <v>0</v>
      </c>
      <c r="AH101" s="34">
        <v>0</v>
      </c>
      <c r="AI101" s="34">
        <v>0</v>
      </c>
      <c r="AJ101" s="34">
        <v>0</v>
      </c>
      <c r="AK101" s="34">
        <v>0</v>
      </c>
      <c r="AL101" s="34">
        <v>0</v>
      </c>
      <c r="AM101" s="34">
        <v>0</v>
      </c>
      <c r="AN101" s="34">
        <v>0</v>
      </c>
      <c r="AO101" s="34">
        <v>0</v>
      </c>
      <c r="AP101" s="34">
        <v>0</v>
      </c>
      <c r="AQ101" s="34">
        <v>0</v>
      </c>
      <c r="AR101" s="34">
        <v>0</v>
      </c>
      <c r="AS101" s="34">
        <v>0</v>
      </c>
      <c r="AT101" s="34">
        <v>0</v>
      </c>
      <c r="AU101" s="34">
        <v>0</v>
      </c>
      <c r="AV101" s="34">
        <v>0</v>
      </c>
      <c r="AW101" s="34">
        <v>0</v>
      </c>
      <c r="AX101" s="34">
        <v>0</v>
      </c>
      <c r="AY101" s="34">
        <v>0</v>
      </c>
      <c r="AZ101" s="34">
        <v>0</v>
      </c>
      <c r="BA101" s="34">
        <v>0</v>
      </c>
      <c r="BB101" s="34">
        <v>0</v>
      </c>
      <c r="BC101" s="34">
        <v>0</v>
      </c>
      <c r="BD101" s="34">
        <v>0</v>
      </c>
      <c r="BE101" s="34">
        <v>0</v>
      </c>
      <c r="BF101" s="34">
        <v>0</v>
      </c>
      <c r="BG101" s="34">
        <v>0</v>
      </c>
      <c r="BH101" s="34">
        <v>0</v>
      </c>
      <c r="BI101" s="34">
        <v>0</v>
      </c>
      <c r="BJ101" s="34">
        <v>0</v>
      </c>
      <c r="BK101" s="34">
        <v>0</v>
      </c>
      <c r="BL101" s="34">
        <v>0</v>
      </c>
      <c r="BM101" s="34">
        <v>0</v>
      </c>
      <c r="BN101" s="34">
        <v>0</v>
      </c>
      <c r="BO101" s="34">
        <v>0</v>
      </c>
      <c r="BP101" s="34">
        <v>0</v>
      </c>
      <c r="BQ101" s="34">
        <v>0</v>
      </c>
      <c r="BR101" s="34">
        <v>0</v>
      </c>
      <c r="BS101" s="34">
        <v>0</v>
      </c>
      <c r="BT101" s="34">
        <v>0</v>
      </c>
      <c r="BU101" s="34">
        <v>0</v>
      </c>
      <c r="BV101" s="34">
        <v>0</v>
      </c>
      <c r="BW101" s="34">
        <v>0</v>
      </c>
      <c r="BX101" s="34">
        <v>0</v>
      </c>
      <c r="BY101" s="34">
        <v>0</v>
      </c>
      <c r="BZ101" s="34">
        <v>0</v>
      </c>
      <c r="CA101" s="34">
        <v>0</v>
      </c>
      <c r="CB101" s="34">
        <v>0</v>
      </c>
      <c r="CC101" s="34">
        <v>0</v>
      </c>
      <c r="CD101" s="34">
        <v>0</v>
      </c>
      <c r="CE101" s="34">
        <v>0</v>
      </c>
      <c r="CF101" s="34">
        <v>0</v>
      </c>
      <c r="CG101" s="34">
        <v>0</v>
      </c>
      <c r="CH101" s="34">
        <v>0</v>
      </c>
      <c r="CI101" s="34">
        <v>0</v>
      </c>
      <c r="CJ101" s="34">
        <v>0</v>
      </c>
      <c r="CK101" s="34">
        <v>0</v>
      </c>
      <c r="CL101" s="34">
        <v>0</v>
      </c>
      <c r="CM101" s="34">
        <v>0</v>
      </c>
      <c r="CN101" s="34">
        <v>0</v>
      </c>
      <c r="CO101" s="34">
        <v>0</v>
      </c>
      <c r="CP101" s="34">
        <v>0</v>
      </c>
      <c r="CQ101" s="34">
        <v>0</v>
      </c>
      <c r="CR101" s="34">
        <v>0</v>
      </c>
      <c r="CS101" s="34">
        <v>0</v>
      </c>
      <c r="CT101" s="34">
        <v>0</v>
      </c>
      <c r="CU101" s="34">
        <v>0</v>
      </c>
      <c r="CV101" s="34">
        <v>0</v>
      </c>
      <c r="CW101" s="34">
        <v>0</v>
      </c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</row>
    <row r="102" spans="1:112" x14ac:dyDescent="0.2">
      <c r="A102" s="1">
        <v>100</v>
      </c>
      <c r="B102" s="34">
        <v>8793</v>
      </c>
      <c r="C102" s="34">
        <v>7743</v>
      </c>
      <c r="D102" s="34">
        <v>3122</v>
      </c>
      <c r="E102" s="34">
        <v>7450</v>
      </c>
      <c r="F102" s="34">
        <v>9572</v>
      </c>
      <c r="G102" s="34">
        <v>8862</v>
      </c>
      <c r="H102" s="34">
        <v>10620</v>
      </c>
      <c r="I102" s="34">
        <v>9718</v>
      </c>
      <c r="J102" s="34">
        <v>6634</v>
      </c>
      <c r="K102" s="34">
        <v>4605</v>
      </c>
      <c r="L102" s="34">
        <v>9460</v>
      </c>
      <c r="M102" s="34">
        <v>3337</v>
      </c>
      <c r="N102" s="34">
        <v>12388</v>
      </c>
      <c r="O102" s="34">
        <v>11272</v>
      </c>
      <c r="P102" s="34">
        <v>11140</v>
      </c>
      <c r="Q102" s="34">
        <v>6535</v>
      </c>
      <c r="R102" s="34">
        <v>5468</v>
      </c>
      <c r="S102" s="34">
        <v>1309</v>
      </c>
      <c r="T102" s="34">
        <v>7193</v>
      </c>
      <c r="U102" s="34">
        <v>9580</v>
      </c>
      <c r="V102" s="34">
        <v>12419</v>
      </c>
      <c r="W102" s="34">
        <v>11487</v>
      </c>
      <c r="X102" s="34">
        <v>1272</v>
      </c>
      <c r="Y102" s="34">
        <v>12279</v>
      </c>
      <c r="Z102" s="34">
        <v>7236</v>
      </c>
      <c r="AA102" s="34">
        <v>4461</v>
      </c>
      <c r="AB102" s="34">
        <v>8096</v>
      </c>
      <c r="AC102" s="34">
        <v>5754</v>
      </c>
      <c r="AD102" s="34">
        <v>9151</v>
      </c>
      <c r="AE102" s="34">
        <v>10417</v>
      </c>
      <c r="AF102" s="34">
        <v>4254</v>
      </c>
      <c r="AG102" s="34">
        <v>7920</v>
      </c>
      <c r="AH102" s="34">
        <v>4239</v>
      </c>
      <c r="AI102" s="34">
        <v>5857</v>
      </c>
      <c r="AJ102" s="34">
        <v>3486</v>
      </c>
      <c r="AK102" s="34">
        <v>9017</v>
      </c>
      <c r="AL102" s="34">
        <v>13177</v>
      </c>
      <c r="AM102" s="34">
        <v>6398</v>
      </c>
      <c r="AN102" s="34">
        <v>12864</v>
      </c>
      <c r="AO102" s="34">
        <v>5762</v>
      </c>
      <c r="AP102" s="34">
        <v>4072</v>
      </c>
      <c r="AQ102" s="34">
        <v>4438</v>
      </c>
      <c r="AR102" s="34">
        <v>10126</v>
      </c>
      <c r="AS102" s="34">
        <v>9388</v>
      </c>
      <c r="AT102" s="34">
        <v>8121</v>
      </c>
      <c r="AU102" s="34">
        <v>9775</v>
      </c>
      <c r="AV102" s="34">
        <v>4094</v>
      </c>
      <c r="AW102" s="34">
        <v>10851</v>
      </c>
      <c r="AX102" s="34">
        <v>8665</v>
      </c>
      <c r="AY102" s="34">
        <v>8195</v>
      </c>
      <c r="AZ102" s="34">
        <v>1411</v>
      </c>
      <c r="BA102" s="34">
        <v>8537</v>
      </c>
      <c r="BB102" s="34">
        <v>2231</v>
      </c>
      <c r="BC102" s="34">
        <v>4491</v>
      </c>
      <c r="BD102" s="34">
        <v>10891</v>
      </c>
      <c r="BE102" s="34">
        <v>4996</v>
      </c>
      <c r="BF102" s="34">
        <v>11784</v>
      </c>
      <c r="BG102" s="34">
        <v>3591</v>
      </c>
      <c r="BH102" s="34">
        <v>2983</v>
      </c>
      <c r="BI102" s="34">
        <v>11811</v>
      </c>
      <c r="BJ102" s="34">
        <v>2008</v>
      </c>
      <c r="BK102" s="34">
        <v>1320</v>
      </c>
      <c r="BL102" s="34">
        <v>9476</v>
      </c>
      <c r="BM102" s="34">
        <v>13361</v>
      </c>
      <c r="BN102" s="34">
        <v>1253</v>
      </c>
      <c r="BO102" s="34">
        <v>7184</v>
      </c>
      <c r="BP102" s="34">
        <v>7877</v>
      </c>
      <c r="BQ102" s="34">
        <v>10019</v>
      </c>
      <c r="BR102" s="34">
        <v>2990</v>
      </c>
      <c r="BS102" s="34">
        <v>1855</v>
      </c>
      <c r="BT102" s="34">
        <v>1930</v>
      </c>
      <c r="BU102" s="34">
        <v>10157</v>
      </c>
      <c r="BV102" s="34">
        <v>13028</v>
      </c>
      <c r="BW102" s="34">
        <v>8375</v>
      </c>
      <c r="BX102" s="34">
        <v>13105</v>
      </c>
      <c r="BY102" s="34">
        <v>2457</v>
      </c>
      <c r="BZ102" s="34">
        <v>9398</v>
      </c>
      <c r="CA102" s="34">
        <v>5352</v>
      </c>
      <c r="CB102" s="34">
        <v>3143</v>
      </c>
      <c r="CC102" s="34">
        <v>4075</v>
      </c>
      <c r="CD102" s="34">
        <v>13072</v>
      </c>
      <c r="CE102" s="34">
        <v>5972</v>
      </c>
      <c r="CF102" s="34">
        <v>0</v>
      </c>
      <c r="CG102" s="34">
        <v>0</v>
      </c>
      <c r="CH102" s="34">
        <v>0</v>
      </c>
      <c r="CI102" s="34">
        <v>0</v>
      </c>
      <c r="CJ102" s="34">
        <v>0</v>
      </c>
      <c r="CK102" s="34">
        <v>0</v>
      </c>
      <c r="CL102" s="34">
        <v>0</v>
      </c>
      <c r="CM102" s="34">
        <v>0</v>
      </c>
      <c r="CN102" s="34">
        <v>0</v>
      </c>
      <c r="CO102" s="34">
        <v>0</v>
      </c>
      <c r="CP102" s="34">
        <v>0</v>
      </c>
      <c r="CQ102" s="34">
        <v>0</v>
      </c>
      <c r="CR102" s="34">
        <v>0</v>
      </c>
      <c r="CS102" s="34">
        <v>0</v>
      </c>
      <c r="CT102" s="34">
        <v>0</v>
      </c>
      <c r="CU102" s="34">
        <v>0</v>
      </c>
      <c r="CV102" s="34">
        <v>0</v>
      </c>
      <c r="CW102" s="34">
        <v>0</v>
      </c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</row>
    <row r="103" spans="1:112" x14ac:dyDescent="0.2">
      <c r="A103" s="1">
        <v>101</v>
      </c>
      <c r="B103" s="34">
        <v>9621</v>
      </c>
      <c r="C103" s="34">
        <v>8375</v>
      </c>
      <c r="D103" s="34">
        <v>7265</v>
      </c>
      <c r="E103" s="34">
        <v>7947</v>
      </c>
      <c r="F103" s="34">
        <v>10774</v>
      </c>
      <c r="G103" s="34">
        <v>4737</v>
      </c>
      <c r="H103" s="34">
        <v>12596</v>
      </c>
      <c r="I103" s="34">
        <v>11285</v>
      </c>
      <c r="J103" s="34">
        <v>7661</v>
      </c>
      <c r="K103" s="34">
        <v>7897</v>
      </c>
      <c r="L103" s="34">
        <v>5455</v>
      </c>
      <c r="M103" s="34">
        <v>3117</v>
      </c>
      <c r="N103" s="34">
        <v>4928</v>
      </c>
      <c r="O103" s="34">
        <v>11097</v>
      </c>
      <c r="P103" s="34">
        <v>13072</v>
      </c>
      <c r="Q103" s="34">
        <v>2372</v>
      </c>
      <c r="R103" s="34">
        <v>2819</v>
      </c>
      <c r="S103" s="34">
        <v>6879</v>
      </c>
      <c r="T103" s="34">
        <v>9307</v>
      </c>
      <c r="U103" s="34">
        <v>1804</v>
      </c>
      <c r="V103" s="34">
        <v>11371</v>
      </c>
      <c r="W103" s="34">
        <v>2838</v>
      </c>
      <c r="X103" s="34">
        <v>2917</v>
      </c>
      <c r="Y103" s="34">
        <v>8050</v>
      </c>
      <c r="Z103" s="34">
        <v>10418</v>
      </c>
      <c r="AA103" s="34">
        <v>3599</v>
      </c>
      <c r="AB103" s="34">
        <v>11833</v>
      </c>
      <c r="AC103" s="34">
        <v>10444</v>
      </c>
      <c r="AD103" s="34">
        <v>10450</v>
      </c>
      <c r="AE103" s="34">
        <v>3421</v>
      </c>
      <c r="AF103" s="34">
        <v>12203</v>
      </c>
      <c r="AG103" s="34">
        <v>9425</v>
      </c>
      <c r="AH103" s="34">
        <v>10094</v>
      </c>
      <c r="AI103" s="34">
        <v>0</v>
      </c>
      <c r="AJ103" s="34">
        <v>0</v>
      </c>
      <c r="AK103" s="34">
        <v>0</v>
      </c>
      <c r="AL103" s="34">
        <v>0</v>
      </c>
      <c r="AM103" s="34">
        <v>0</v>
      </c>
      <c r="AN103" s="34">
        <v>0</v>
      </c>
      <c r="AO103" s="34">
        <v>0</v>
      </c>
      <c r="AP103" s="34">
        <v>0</v>
      </c>
      <c r="AQ103" s="34">
        <v>0</v>
      </c>
      <c r="AR103" s="34">
        <v>0</v>
      </c>
      <c r="AS103" s="34">
        <v>0</v>
      </c>
      <c r="AT103" s="34">
        <v>0</v>
      </c>
      <c r="AU103" s="34">
        <v>0</v>
      </c>
      <c r="AV103" s="34">
        <v>0</v>
      </c>
      <c r="AW103" s="34">
        <v>0</v>
      </c>
      <c r="AX103" s="34">
        <v>0</v>
      </c>
      <c r="AY103" s="34">
        <v>0</v>
      </c>
      <c r="AZ103" s="34">
        <v>0</v>
      </c>
      <c r="BA103" s="34">
        <v>0</v>
      </c>
      <c r="BB103" s="34">
        <v>0</v>
      </c>
      <c r="BC103" s="34">
        <v>0</v>
      </c>
      <c r="BD103" s="34">
        <v>0</v>
      </c>
      <c r="BE103" s="34">
        <v>0</v>
      </c>
      <c r="BF103" s="34">
        <v>0</v>
      </c>
      <c r="BG103" s="34">
        <v>0</v>
      </c>
      <c r="BH103" s="34">
        <v>0</v>
      </c>
      <c r="BI103" s="34">
        <v>0</v>
      </c>
      <c r="BJ103" s="34">
        <v>0</v>
      </c>
      <c r="BK103" s="34">
        <v>0</v>
      </c>
      <c r="BL103" s="34">
        <v>0</v>
      </c>
      <c r="BM103" s="34">
        <v>0</v>
      </c>
      <c r="BN103" s="34">
        <v>0</v>
      </c>
      <c r="BO103" s="34">
        <v>0</v>
      </c>
      <c r="BP103" s="34">
        <v>0</v>
      </c>
      <c r="BQ103" s="34">
        <v>0</v>
      </c>
      <c r="BR103" s="34">
        <v>0</v>
      </c>
      <c r="BS103" s="34">
        <v>0</v>
      </c>
      <c r="BT103" s="34">
        <v>0</v>
      </c>
      <c r="BU103" s="34">
        <v>0</v>
      </c>
      <c r="BV103" s="34">
        <v>0</v>
      </c>
      <c r="BW103" s="34">
        <v>0</v>
      </c>
      <c r="BX103" s="34">
        <v>0</v>
      </c>
      <c r="BY103" s="34">
        <v>0</v>
      </c>
      <c r="BZ103" s="34">
        <v>0</v>
      </c>
      <c r="CA103" s="34">
        <v>0</v>
      </c>
      <c r="CB103" s="34">
        <v>0</v>
      </c>
      <c r="CC103" s="34">
        <v>0</v>
      </c>
      <c r="CD103" s="34">
        <v>0</v>
      </c>
      <c r="CE103" s="34">
        <v>0</v>
      </c>
      <c r="CF103" s="34">
        <v>0</v>
      </c>
      <c r="CG103" s="34">
        <v>0</v>
      </c>
      <c r="CH103" s="34">
        <v>0</v>
      </c>
      <c r="CI103" s="34">
        <v>0</v>
      </c>
      <c r="CJ103" s="34">
        <v>0</v>
      </c>
      <c r="CK103" s="34">
        <v>0</v>
      </c>
      <c r="CL103" s="34">
        <v>0</v>
      </c>
      <c r="CM103" s="34">
        <v>0</v>
      </c>
      <c r="CN103" s="34">
        <v>0</v>
      </c>
      <c r="CO103" s="34">
        <v>0</v>
      </c>
      <c r="CP103" s="34">
        <v>0</v>
      </c>
      <c r="CQ103" s="34">
        <v>0</v>
      </c>
      <c r="CR103" s="34">
        <v>0</v>
      </c>
      <c r="CS103" s="34">
        <v>0</v>
      </c>
      <c r="CT103" s="34">
        <v>0</v>
      </c>
      <c r="CU103" s="34">
        <v>0</v>
      </c>
      <c r="CV103" s="34">
        <v>0</v>
      </c>
      <c r="CW103" s="34">
        <v>0</v>
      </c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</row>
    <row r="104" spans="1:112" x14ac:dyDescent="0.2">
      <c r="A104" s="1">
        <v>102</v>
      </c>
      <c r="B104" s="34">
        <v>12037</v>
      </c>
      <c r="C104" s="34">
        <v>7036</v>
      </c>
      <c r="D104" s="34">
        <v>639</v>
      </c>
      <c r="E104" s="34">
        <v>2263</v>
      </c>
      <c r="F104" s="34">
        <v>7150</v>
      </c>
      <c r="G104" s="34">
        <v>645</v>
      </c>
      <c r="H104" s="34">
        <v>3370</v>
      </c>
      <c r="I104" s="34">
        <v>11207</v>
      </c>
      <c r="J104" s="34">
        <v>9072</v>
      </c>
      <c r="K104" s="34">
        <v>2041</v>
      </c>
      <c r="L104" s="34">
        <v>801</v>
      </c>
      <c r="M104" s="34">
        <v>1005</v>
      </c>
      <c r="N104" s="34">
        <v>539</v>
      </c>
      <c r="O104" s="34">
        <v>8887</v>
      </c>
      <c r="P104" s="34">
        <v>12800</v>
      </c>
      <c r="Q104" s="34">
        <v>2872</v>
      </c>
      <c r="R104" s="34">
        <v>6688</v>
      </c>
      <c r="S104" s="34">
        <v>11394</v>
      </c>
      <c r="T104" s="34">
        <v>13204</v>
      </c>
      <c r="U104" s="34">
        <v>10075</v>
      </c>
      <c r="V104" s="34">
        <v>9887</v>
      </c>
      <c r="W104" s="34">
        <v>1042</v>
      </c>
      <c r="X104" s="34">
        <v>4978</v>
      </c>
      <c r="Y104" s="34">
        <v>8092</v>
      </c>
      <c r="Z104" s="34">
        <v>10878</v>
      </c>
      <c r="AA104" s="34">
        <v>13026</v>
      </c>
      <c r="AB104" s="34">
        <v>11690</v>
      </c>
      <c r="AC104" s="34">
        <v>9980</v>
      </c>
      <c r="AD104" s="34">
        <v>8351</v>
      </c>
      <c r="AE104" s="34">
        <v>8226</v>
      </c>
      <c r="AF104" s="34">
        <v>5176</v>
      </c>
      <c r="AG104" s="34">
        <v>10964</v>
      </c>
      <c r="AH104" s="34">
        <v>1209</v>
      </c>
      <c r="AI104" s="34">
        <v>979</v>
      </c>
      <c r="AJ104" s="34">
        <v>1591</v>
      </c>
      <c r="AK104" s="34">
        <v>8754</v>
      </c>
      <c r="AL104" s="34">
        <v>4094</v>
      </c>
      <c r="AM104" s="34">
        <v>13051</v>
      </c>
      <c r="AN104" s="34">
        <v>9423</v>
      </c>
      <c r="AO104" s="34">
        <v>881</v>
      </c>
      <c r="AP104" s="34">
        <v>863</v>
      </c>
      <c r="AQ104" s="34">
        <v>3961</v>
      </c>
      <c r="AR104" s="34">
        <v>9771</v>
      </c>
      <c r="AS104" s="34">
        <v>7101</v>
      </c>
      <c r="AT104" s="34">
        <v>0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</v>
      </c>
      <c r="BD104" s="34">
        <v>0</v>
      </c>
      <c r="BE104" s="34">
        <v>0</v>
      </c>
      <c r="BF104" s="34">
        <v>0</v>
      </c>
      <c r="BG104" s="34">
        <v>0</v>
      </c>
      <c r="BH104" s="34">
        <v>0</v>
      </c>
      <c r="BI104" s="34">
        <v>0</v>
      </c>
      <c r="BJ104" s="34">
        <v>0</v>
      </c>
      <c r="BK104" s="34">
        <v>0</v>
      </c>
      <c r="BL104" s="34">
        <v>0</v>
      </c>
      <c r="BM104" s="34">
        <v>0</v>
      </c>
      <c r="BN104" s="34">
        <v>0</v>
      </c>
      <c r="BO104" s="34">
        <v>0</v>
      </c>
      <c r="BP104" s="34">
        <v>0</v>
      </c>
      <c r="BQ104" s="34">
        <v>0</v>
      </c>
      <c r="BR104" s="34">
        <v>0</v>
      </c>
      <c r="BS104" s="34">
        <v>0</v>
      </c>
      <c r="BT104" s="34">
        <v>0</v>
      </c>
      <c r="BU104" s="34">
        <v>0</v>
      </c>
      <c r="BV104" s="34">
        <v>0</v>
      </c>
      <c r="BW104" s="34">
        <v>0</v>
      </c>
      <c r="BX104" s="34">
        <v>0</v>
      </c>
      <c r="BY104" s="34">
        <v>0</v>
      </c>
      <c r="BZ104" s="34">
        <v>0</v>
      </c>
      <c r="CA104" s="34">
        <v>0</v>
      </c>
      <c r="CB104" s="34">
        <v>0</v>
      </c>
      <c r="CC104" s="34">
        <v>0</v>
      </c>
      <c r="CD104" s="34">
        <v>0</v>
      </c>
      <c r="CE104" s="34">
        <v>0</v>
      </c>
      <c r="CF104" s="34">
        <v>0</v>
      </c>
      <c r="CG104" s="34">
        <v>0</v>
      </c>
      <c r="CH104" s="34">
        <v>0</v>
      </c>
      <c r="CI104" s="34">
        <v>0</v>
      </c>
      <c r="CJ104" s="34">
        <v>0</v>
      </c>
      <c r="CK104" s="34">
        <v>0</v>
      </c>
      <c r="CL104" s="34">
        <v>0</v>
      </c>
      <c r="CM104" s="34">
        <v>0</v>
      </c>
      <c r="CN104" s="34">
        <v>0</v>
      </c>
      <c r="CO104" s="34">
        <v>0</v>
      </c>
      <c r="CP104" s="34">
        <v>0</v>
      </c>
      <c r="CQ104" s="34">
        <v>0</v>
      </c>
      <c r="CR104" s="34">
        <v>0</v>
      </c>
      <c r="CS104" s="34">
        <v>0</v>
      </c>
      <c r="CT104" s="34">
        <v>0</v>
      </c>
      <c r="CU104" s="34">
        <v>0</v>
      </c>
      <c r="CV104" s="34">
        <v>0</v>
      </c>
      <c r="CW104" s="34">
        <v>0</v>
      </c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</row>
    <row r="105" spans="1:112" x14ac:dyDescent="0.2">
      <c r="A105" s="1">
        <v>103</v>
      </c>
      <c r="B105" s="34">
        <v>7797</v>
      </c>
      <c r="C105" s="34">
        <v>5004</v>
      </c>
      <c r="D105" s="34">
        <v>10773</v>
      </c>
      <c r="E105" s="34">
        <v>12801</v>
      </c>
      <c r="F105" s="34">
        <v>10718</v>
      </c>
      <c r="G105" s="34">
        <v>8505</v>
      </c>
      <c r="H105" s="34">
        <v>3090</v>
      </c>
      <c r="I105" s="34">
        <v>11516</v>
      </c>
      <c r="J105" s="34">
        <v>3106</v>
      </c>
      <c r="K105" s="34">
        <v>10104</v>
      </c>
      <c r="L105" s="34">
        <v>6102</v>
      </c>
      <c r="M105" s="34">
        <v>9643</v>
      </c>
      <c r="N105" s="34">
        <v>2543</v>
      </c>
      <c r="O105" s="34">
        <v>3173</v>
      </c>
      <c r="P105" s="34">
        <v>0</v>
      </c>
      <c r="Q105" s="34">
        <v>0</v>
      </c>
      <c r="R105" s="34">
        <v>0</v>
      </c>
      <c r="S105" s="34">
        <v>0</v>
      </c>
      <c r="T105" s="34">
        <v>0</v>
      </c>
      <c r="U105" s="34">
        <v>0</v>
      </c>
      <c r="V105" s="34">
        <v>0</v>
      </c>
      <c r="W105" s="34">
        <v>0</v>
      </c>
      <c r="X105" s="34">
        <v>0</v>
      </c>
      <c r="Y105" s="34">
        <v>0</v>
      </c>
      <c r="Z105" s="34">
        <v>0</v>
      </c>
      <c r="AA105" s="34">
        <v>0</v>
      </c>
      <c r="AB105" s="34">
        <v>0</v>
      </c>
      <c r="AC105" s="34">
        <v>0</v>
      </c>
      <c r="AD105" s="34">
        <v>0</v>
      </c>
      <c r="AE105" s="34">
        <v>0</v>
      </c>
      <c r="AF105" s="34">
        <v>0</v>
      </c>
      <c r="AG105" s="34">
        <v>0</v>
      </c>
      <c r="AH105" s="34">
        <v>0</v>
      </c>
      <c r="AI105" s="34">
        <v>0</v>
      </c>
      <c r="AJ105" s="34">
        <v>0</v>
      </c>
      <c r="AK105" s="34">
        <v>0</v>
      </c>
      <c r="AL105" s="34">
        <v>0</v>
      </c>
      <c r="AM105" s="34">
        <v>0</v>
      </c>
      <c r="AN105" s="34">
        <v>0</v>
      </c>
      <c r="AO105" s="34">
        <v>0</v>
      </c>
      <c r="AP105" s="34">
        <v>0</v>
      </c>
      <c r="AQ105" s="34">
        <v>0</v>
      </c>
      <c r="AR105" s="34">
        <v>0</v>
      </c>
      <c r="AS105" s="34">
        <v>0</v>
      </c>
      <c r="AT105" s="34">
        <v>0</v>
      </c>
      <c r="AU105" s="34">
        <v>0</v>
      </c>
      <c r="AV105" s="34">
        <v>0</v>
      </c>
      <c r="AW105" s="34">
        <v>0</v>
      </c>
      <c r="AX105" s="34">
        <v>0</v>
      </c>
      <c r="AY105" s="34">
        <v>0</v>
      </c>
      <c r="AZ105" s="34">
        <v>0</v>
      </c>
      <c r="BA105" s="34">
        <v>0</v>
      </c>
      <c r="BB105" s="34">
        <v>0</v>
      </c>
      <c r="BC105" s="34">
        <v>0</v>
      </c>
      <c r="BD105" s="34">
        <v>0</v>
      </c>
      <c r="BE105" s="34">
        <v>0</v>
      </c>
      <c r="BF105" s="34">
        <v>0</v>
      </c>
      <c r="BG105" s="34">
        <v>0</v>
      </c>
      <c r="BH105" s="34">
        <v>0</v>
      </c>
      <c r="BI105" s="34">
        <v>0</v>
      </c>
      <c r="BJ105" s="34">
        <v>0</v>
      </c>
      <c r="BK105" s="34">
        <v>0</v>
      </c>
      <c r="BL105" s="34">
        <v>0</v>
      </c>
      <c r="BM105" s="34">
        <v>0</v>
      </c>
      <c r="BN105" s="34">
        <v>0</v>
      </c>
      <c r="BO105" s="34">
        <v>0</v>
      </c>
      <c r="BP105" s="34">
        <v>0</v>
      </c>
      <c r="BQ105" s="34">
        <v>0</v>
      </c>
      <c r="BR105" s="34">
        <v>0</v>
      </c>
      <c r="BS105" s="34">
        <v>0</v>
      </c>
      <c r="BT105" s="34">
        <v>0</v>
      </c>
      <c r="BU105" s="34">
        <v>0</v>
      </c>
      <c r="BV105" s="34">
        <v>0</v>
      </c>
      <c r="BW105" s="34">
        <v>0</v>
      </c>
      <c r="BX105" s="34">
        <v>0</v>
      </c>
      <c r="BY105" s="34">
        <v>0</v>
      </c>
      <c r="BZ105" s="34">
        <v>0</v>
      </c>
      <c r="CA105" s="34">
        <v>0</v>
      </c>
      <c r="CB105" s="34">
        <v>0</v>
      </c>
      <c r="CC105" s="34">
        <v>0</v>
      </c>
      <c r="CD105" s="34">
        <v>0</v>
      </c>
      <c r="CE105" s="34">
        <v>0</v>
      </c>
      <c r="CF105" s="34">
        <v>0</v>
      </c>
      <c r="CG105" s="34">
        <v>0</v>
      </c>
      <c r="CH105" s="34">
        <v>0</v>
      </c>
      <c r="CI105" s="34">
        <v>0</v>
      </c>
      <c r="CJ105" s="34">
        <v>0</v>
      </c>
      <c r="CK105" s="34">
        <v>0</v>
      </c>
      <c r="CL105" s="34">
        <v>0</v>
      </c>
      <c r="CM105" s="34">
        <v>0</v>
      </c>
      <c r="CN105" s="34">
        <v>0</v>
      </c>
      <c r="CO105" s="34">
        <v>0</v>
      </c>
      <c r="CP105" s="34">
        <v>0</v>
      </c>
      <c r="CQ105" s="34">
        <v>0</v>
      </c>
      <c r="CR105" s="34">
        <v>0</v>
      </c>
      <c r="CS105" s="34">
        <v>0</v>
      </c>
      <c r="CT105" s="34">
        <v>0</v>
      </c>
      <c r="CU105" s="34">
        <v>0</v>
      </c>
      <c r="CV105" s="34">
        <v>0</v>
      </c>
      <c r="CW105" s="34">
        <v>0</v>
      </c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</row>
    <row r="106" spans="1:112" x14ac:dyDescent="0.2">
      <c r="A106" s="1">
        <v>104</v>
      </c>
      <c r="B106" s="34">
        <v>10002</v>
      </c>
      <c r="C106" s="34">
        <v>12808</v>
      </c>
      <c r="D106" s="34">
        <v>11462</v>
      </c>
      <c r="E106" s="34">
        <v>889</v>
      </c>
      <c r="F106" s="34">
        <v>0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34">
        <v>0</v>
      </c>
      <c r="O106" s="34">
        <v>0</v>
      </c>
      <c r="P106" s="34">
        <v>0</v>
      </c>
      <c r="Q106" s="34">
        <v>0</v>
      </c>
      <c r="R106" s="34">
        <v>0</v>
      </c>
      <c r="S106" s="34">
        <v>0</v>
      </c>
      <c r="T106" s="34">
        <v>0</v>
      </c>
      <c r="U106" s="34">
        <v>0</v>
      </c>
      <c r="V106" s="34">
        <v>0</v>
      </c>
      <c r="W106" s="34">
        <v>0</v>
      </c>
      <c r="X106" s="34">
        <v>0</v>
      </c>
      <c r="Y106" s="34">
        <v>0</v>
      </c>
      <c r="Z106" s="34">
        <v>0</v>
      </c>
      <c r="AA106" s="34">
        <v>0</v>
      </c>
      <c r="AB106" s="34">
        <v>0</v>
      </c>
      <c r="AC106" s="34">
        <v>0</v>
      </c>
      <c r="AD106" s="34">
        <v>0</v>
      </c>
      <c r="AE106" s="34">
        <v>0</v>
      </c>
      <c r="AF106" s="34">
        <v>0</v>
      </c>
      <c r="AG106" s="34">
        <v>0</v>
      </c>
      <c r="AH106" s="34">
        <v>0</v>
      </c>
      <c r="AI106" s="34">
        <v>0</v>
      </c>
      <c r="AJ106" s="34">
        <v>0</v>
      </c>
      <c r="AK106" s="34">
        <v>0</v>
      </c>
      <c r="AL106" s="34">
        <v>0</v>
      </c>
      <c r="AM106" s="34">
        <v>0</v>
      </c>
      <c r="AN106" s="34">
        <v>0</v>
      </c>
      <c r="AO106" s="34">
        <v>0</v>
      </c>
      <c r="AP106" s="34">
        <v>0</v>
      </c>
      <c r="AQ106" s="34">
        <v>0</v>
      </c>
      <c r="AR106" s="34">
        <v>0</v>
      </c>
      <c r="AS106" s="34">
        <v>0</v>
      </c>
      <c r="AT106" s="34">
        <v>0</v>
      </c>
      <c r="AU106" s="34">
        <v>0</v>
      </c>
      <c r="AV106" s="34">
        <v>0</v>
      </c>
      <c r="AW106" s="34">
        <v>0</v>
      </c>
      <c r="AX106" s="34">
        <v>0</v>
      </c>
      <c r="AY106" s="34">
        <v>0</v>
      </c>
      <c r="AZ106" s="34">
        <v>0</v>
      </c>
      <c r="BA106" s="34">
        <v>0</v>
      </c>
      <c r="BB106" s="34">
        <v>0</v>
      </c>
      <c r="BC106" s="34">
        <v>0</v>
      </c>
      <c r="BD106" s="34">
        <v>0</v>
      </c>
      <c r="BE106" s="34">
        <v>0</v>
      </c>
      <c r="BF106" s="34">
        <v>0</v>
      </c>
      <c r="BG106" s="34">
        <v>0</v>
      </c>
      <c r="BH106" s="34">
        <v>0</v>
      </c>
      <c r="BI106" s="34">
        <v>0</v>
      </c>
      <c r="BJ106" s="34">
        <v>0</v>
      </c>
      <c r="BK106" s="34">
        <v>0</v>
      </c>
      <c r="BL106" s="34">
        <v>0</v>
      </c>
      <c r="BM106" s="34">
        <v>0</v>
      </c>
      <c r="BN106" s="34">
        <v>0</v>
      </c>
      <c r="BO106" s="34">
        <v>0</v>
      </c>
      <c r="BP106" s="34">
        <v>0</v>
      </c>
      <c r="BQ106" s="34">
        <v>0</v>
      </c>
      <c r="BR106" s="34">
        <v>0</v>
      </c>
      <c r="BS106" s="34">
        <v>0</v>
      </c>
      <c r="BT106" s="34">
        <v>0</v>
      </c>
      <c r="BU106" s="34">
        <v>0</v>
      </c>
      <c r="BV106" s="34">
        <v>0</v>
      </c>
      <c r="BW106" s="34">
        <v>0</v>
      </c>
      <c r="BX106" s="34">
        <v>0</v>
      </c>
      <c r="BY106" s="34">
        <v>0</v>
      </c>
      <c r="BZ106" s="34">
        <v>0</v>
      </c>
      <c r="CA106" s="34">
        <v>0</v>
      </c>
      <c r="CB106" s="34">
        <v>0</v>
      </c>
      <c r="CC106" s="34">
        <v>0</v>
      </c>
      <c r="CD106" s="34">
        <v>0</v>
      </c>
      <c r="CE106" s="34">
        <v>0</v>
      </c>
      <c r="CF106" s="34">
        <v>0</v>
      </c>
      <c r="CG106" s="34">
        <v>0</v>
      </c>
      <c r="CH106" s="34">
        <v>0</v>
      </c>
      <c r="CI106" s="34">
        <v>0</v>
      </c>
      <c r="CJ106" s="34">
        <v>0</v>
      </c>
      <c r="CK106" s="34">
        <v>0</v>
      </c>
      <c r="CL106" s="34">
        <v>0</v>
      </c>
      <c r="CM106" s="34">
        <v>0</v>
      </c>
      <c r="CN106" s="34">
        <v>0</v>
      </c>
      <c r="CO106" s="34">
        <v>0</v>
      </c>
      <c r="CP106" s="34">
        <v>0</v>
      </c>
      <c r="CQ106" s="34">
        <v>0</v>
      </c>
      <c r="CR106" s="34">
        <v>0</v>
      </c>
      <c r="CS106" s="34">
        <v>0</v>
      </c>
      <c r="CT106" s="34">
        <v>0</v>
      </c>
      <c r="CU106" s="34">
        <v>0</v>
      </c>
      <c r="CV106" s="34">
        <v>0</v>
      </c>
      <c r="CW106" s="34">
        <v>0</v>
      </c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</row>
    <row r="107" spans="1:112" x14ac:dyDescent="0.2">
      <c r="A107" s="1">
        <v>105</v>
      </c>
      <c r="B107" s="34">
        <v>10870</v>
      </c>
      <c r="C107" s="34">
        <v>4996</v>
      </c>
      <c r="D107" s="34">
        <v>10680</v>
      </c>
      <c r="E107" s="34">
        <v>10200</v>
      </c>
      <c r="F107" s="34">
        <v>2357</v>
      </c>
      <c r="G107" s="34">
        <v>9152</v>
      </c>
      <c r="H107" s="34">
        <v>5937</v>
      </c>
      <c r="I107" s="34">
        <v>11846</v>
      </c>
      <c r="J107" s="34">
        <v>3731</v>
      </c>
      <c r="K107" s="34">
        <v>2122</v>
      </c>
      <c r="L107" s="34">
        <v>13347</v>
      </c>
      <c r="M107" s="34">
        <v>13001</v>
      </c>
      <c r="N107" s="34">
        <v>1430</v>
      </c>
      <c r="O107" s="34">
        <v>11666</v>
      </c>
      <c r="P107" s="34">
        <v>12728</v>
      </c>
      <c r="Q107" s="34">
        <v>9299</v>
      </c>
      <c r="R107" s="34">
        <v>9913</v>
      </c>
      <c r="S107" s="34">
        <v>9238</v>
      </c>
      <c r="T107" s="34">
        <v>8987</v>
      </c>
      <c r="U107" s="34">
        <v>1562</v>
      </c>
      <c r="V107" s="34">
        <v>13205</v>
      </c>
      <c r="W107" s="34">
        <v>4871</v>
      </c>
      <c r="X107" s="34">
        <v>9869</v>
      </c>
      <c r="Y107" s="34">
        <v>2714</v>
      </c>
      <c r="Z107" s="34">
        <v>12209</v>
      </c>
      <c r="AA107" s="34">
        <v>10770</v>
      </c>
      <c r="AB107" s="34">
        <v>8274</v>
      </c>
      <c r="AC107" s="34">
        <v>7742</v>
      </c>
      <c r="AD107" s="34">
        <v>11232</v>
      </c>
      <c r="AE107" s="34">
        <v>9358</v>
      </c>
      <c r="AF107" s="34">
        <v>12461</v>
      </c>
      <c r="AG107" s="34">
        <v>405</v>
      </c>
      <c r="AH107" s="34">
        <v>9123</v>
      </c>
      <c r="AI107" s="34">
        <v>5343</v>
      </c>
      <c r="AJ107" s="34">
        <v>3785</v>
      </c>
      <c r="AK107" s="34">
        <v>441</v>
      </c>
      <c r="AL107" s="34">
        <v>2122</v>
      </c>
      <c r="AM107" s="34">
        <v>6584</v>
      </c>
      <c r="AN107" s="34">
        <v>2759</v>
      </c>
      <c r="AO107" s="34">
        <v>9571</v>
      </c>
      <c r="AP107" s="34">
        <v>9626</v>
      </c>
      <c r="AQ107" s="34">
        <v>7681</v>
      </c>
      <c r="AR107" s="34">
        <v>620</v>
      </c>
      <c r="AS107" s="34">
        <v>11288</v>
      </c>
      <c r="AT107" s="34">
        <v>2163</v>
      </c>
      <c r="AU107" s="34">
        <v>5903</v>
      </c>
      <c r="AV107" s="34">
        <v>12713</v>
      </c>
      <c r="AW107" s="34">
        <v>1961</v>
      </c>
      <c r="AX107" s="34">
        <v>10799</v>
      </c>
      <c r="AY107" s="34">
        <v>1059</v>
      </c>
      <c r="AZ107" s="34">
        <v>5146</v>
      </c>
      <c r="BA107" s="34">
        <v>12254</v>
      </c>
      <c r="BB107" s="34">
        <v>6636</v>
      </c>
      <c r="BC107" s="34">
        <v>10786</v>
      </c>
      <c r="BD107" s="34">
        <v>10013</v>
      </c>
      <c r="BE107" s="34">
        <v>4889</v>
      </c>
      <c r="BF107" s="34">
        <v>2546</v>
      </c>
      <c r="BG107" s="34">
        <v>0</v>
      </c>
      <c r="BH107" s="34">
        <v>0</v>
      </c>
      <c r="BI107" s="34">
        <v>0</v>
      </c>
      <c r="BJ107" s="34">
        <v>0</v>
      </c>
      <c r="BK107" s="34">
        <v>0</v>
      </c>
      <c r="BL107" s="34">
        <v>0</v>
      </c>
      <c r="BM107" s="34">
        <v>0</v>
      </c>
      <c r="BN107" s="34">
        <v>0</v>
      </c>
      <c r="BO107" s="34">
        <v>0</v>
      </c>
      <c r="BP107" s="34">
        <v>0</v>
      </c>
      <c r="BQ107" s="34">
        <v>0</v>
      </c>
      <c r="BR107" s="34">
        <v>0</v>
      </c>
      <c r="BS107" s="34">
        <v>0</v>
      </c>
      <c r="BT107" s="34">
        <v>0</v>
      </c>
      <c r="BU107" s="34">
        <v>0</v>
      </c>
      <c r="BV107" s="34">
        <v>0</v>
      </c>
      <c r="BW107" s="34">
        <v>0</v>
      </c>
      <c r="BX107" s="34">
        <v>0</v>
      </c>
      <c r="BY107" s="34">
        <v>0</v>
      </c>
      <c r="BZ107" s="34">
        <v>0</v>
      </c>
      <c r="CA107" s="34">
        <v>0</v>
      </c>
      <c r="CB107" s="34">
        <v>0</v>
      </c>
      <c r="CC107" s="34">
        <v>0</v>
      </c>
      <c r="CD107" s="34">
        <v>0</v>
      </c>
      <c r="CE107" s="34">
        <v>0</v>
      </c>
      <c r="CF107" s="34">
        <v>0</v>
      </c>
      <c r="CG107" s="34">
        <v>0</v>
      </c>
      <c r="CH107" s="34">
        <v>0</v>
      </c>
      <c r="CI107" s="34">
        <v>0</v>
      </c>
      <c r="CJ107" s="34">
        <v>0</v>
      </c>
      <c r="CK107" s="34">
        <v>0</v>
      </c>
      <c r="CL107" s="34">
        <v>0</v>
      </c>
      <c r="CM107" s="34">
        <v>0</v>
      </c>
      <c r="CN107" s="34">
        <v>0</v>
      </c>
      <c r="CO107" s="34">
        <v>0</v>
      </c>
      <c r="CP107" s="34">
        <v>0</v>
      </c>
      <c r="CQ107" s="34">
        <v>0</v>
      </c>
      <c r="CR107" s="34">
        <v>0</v>
      </c>
      <c r="CS107" s="34">
        <v>0</v>
      </c>
      <c r="CT107" s="34">
        <v>0</v>
      </c>
      <c r="CU107" s="34">
        <v>0</v>
      </c>
      <c r="CV107" s="34">
        <v>0</v>
      </c>
      <c r="CW107" s="34">
        <v>0</v>
      </c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</row>
    <row r="108" spans="1:112" x14ac:dyDescent="0.2">
      <c r="A108" s="1">
        <v>106</v>
      </c>
      <c r="B108" s="34">
        <v>9963</v>
      </c>
      <c r="C108" s="34">
        <v>6991</v>
      </c>
      <c r="D108" s="34">
        <v>8399</v>
      </c>
      <c r="E108" s="34">
        <v>9529</v>
      </c>
      <c r="F108" s="34">
        <v>11470</v>
      </c>
      <c r="G108" s="34">
        <v>8866</v>
      </c>
      <c r="H108" s="34">
        <v>1673</v>
      </c>
      <c r="I108" s="34">
        <v>4732</v>
      </c>
      <c r="J108" s="34">
        <v>4558</v>
      </c>
      <c r="K108" s="34">
        <v>11702</v>
      </c>
      <c r="L108" s="34">
        <v>4947</v>
      </c>
      <c r="M108" s="34">
        <v>12687</v>
      </c>
      <c r="N108" s="34">
        <v>895</v>
      </c>
      <c r="O108" s="34">
        <v>9950</v>
      </c>
      <c r="P108" s="34">
        <v>3543</v>
      </c>
      <c r="Q108" s="34">
        <v>12224</v>
      </c>
      <c r="R108" s="34">
        <v>3771</v>
      </c>
      <c r="S108" s="34">
        <v>3035</v>
      </c>
      <c r="T108" s="34">
        <v>10449</v>
      </c>
      <c r="U108" s="34">
        <v>7939</v>
      </c>
      <c r="V108" s="34">
        <v>4804</v>
      </c>
      <c r="W108" s="34">
        <v>7034</v>
      </c>
      <c r="X108" s="34">
        <v>8482</v>
      </c>
      <c r="Y108" s="34">
        <v>8532</v>
      </c>
      <c r="Z108" s="34">
        <v>0</v>
      </c>
      <c r="AA108" s="34">
        <v>0</v>
      </c>
      <c r="AB108" s="34">
        <v>0</v>
      </c>
      <c r="AC108" s="34">
        <v>0</v>
      </c>
      <c r="AD108" s="34">
        <v>0</v>
      </c>
      <c r="AE108" s="34">
        <v>0</v>
      </c>
      <c r="AF108" s="34">
        <v>0</v>
      </c>
      <c r="AG108" s="34">
        <v>0</v>
      </c>
      <c r="AH108" s="34">
        <v>0</v>
      </c>
      <c r="AI108" s="34">
        <v>0</v>
      </c>
      <c r="AJ108" s="34">
        <v>0</v>
      </c>
      <c r="AK108" s="34">
        <v>0</v>
      </c>
      <c r="AL108" s="34">
        <v>0</v>
      </c>
      <c r="AM108" s="34">
        <v>0</v>
      </c>
      <c r="AN108" s="34">
        <v>0</v>
      </c>
      <c r="AO108" s="34">
        <v>0</v>
      </c>
      <c r="AP108" s="34">
        <v>0</v>
      </c>
      <c r="AQ108" s="34">
        <v>0</v>
      </c>
      <c r="AR108" s="34">
        <v>0</v>
      </c>
      <c r="AS108" s="34">
        <v>0</v>
      </c>
      <c r="AT108" s="34">
        <v>0</v>
      </c>
      <c r="AU108" s="34">
        <v>0</v>
      </c>
      <c r="AV108" s="34">
        <v>0</v>
      </c>
      <c r="AW108" s="34">
        <v>0</v>
      </c>
      <c r="AX108" s="34">
        <v>0</v>
      </c>
      <c r="AY108" s="34">
        <v>0</v>
      </c>
      <c r="AZ108" s="34">
        <v>0</v>
      </c>
      <c r="BA108" s="34">
        <v>0</v>
      </c>
      <c r="BB108" s="34">
        <v>0</v>
      </c>
      <c r="BC108" s="34">
        <v>0</v>
      </c>
      <c r="BD108" s="34">
        <v>0</v>
      </c>
      <c r="BE108" s="34">
        <v>0</v>
      </c>
      <c r="BF108" s="34">
        <v>0</v>
      </c>
      <c r="BG108" s="34">
        <v>0</v>
      </c>
      <c r="BH108" s="34">
        <v>0</v>
      </c>
      <c r="BI108" s="34">
        <v>0</v>
      </c>
      <c r="BJ108" s="34">
        <v>0</v>
      </c>
      <c r="BK108" s="34">
        <v>0</v>
      </c>
      <c r="BL108" s="34">
        <v>0</v>
      </c>
      <c r="BM108" s="34">
        <v>0</v>
      </c>
      <c r="BN108" s="34">
        <v>0</v>
      </c>
      <c r="BO108" s="34">
        <v>0</v>
      </c>
      <c r="BP108" s="34">
        <v>0</v>
      </c>
      <c r="BQ108" s="34">
        <v>0</v>
      </c>
      <c r="BR108" s="34">
        <v>0</v>
      </c>
      <c r="BS108" s="34">
        <v>0</v>
      </c>
      <c r="BT108" s="34">
        <v>0</v>
      </c>
      <c r="BU108" s="34">
        <v>0</v>
      </c>
      <c r="BV108" s="34">
        <v>0</v>
      </c>
      <c r="BW108" s="34">
        <v>0</v>
      </c>
      <c r="BX108" s="34">
        <v>0</v>
      </c>
      <c r="BY108" s="34">
        <v>0</v>
      </c>
      <c r="BZ108" s="34">
        <v>0</v>
      </c>
      <c r="CA108" s="34">
        <v>0</v>
      </c>
      <c r="CB108" s="34">
        <v>0</v>
      </c>
      <c r="CC108" s="34">
        <v>0</v>
      </c>
      <c r="CD108" s="34">
        <v>0</v>
      </c>
      <c r="CE108" s="34">
        <v>0</v>
      </c>
      <c r="CF108" s="34">
        <v>0</v>
      </c>
      <c r="CG108" s="34">
        <v>0</v>
      </c>
      <c r="CH108" s="34">
        <v>0</v>
      </c>
      <c r="CI108" s="34">
        <v>0</v>
      </c>
      <c r="CJ108" s="34">
        <v>0</v>
      </c>
      <c r="CK108" s="34">
        <v>0</v>
      </c>
      <c r="CL108" s="34">
        <v>0</v>
      </c>
      <c r="CM108" s="34">
        <v>0</v>
      </c>
      <c r="CN108" s="34">
        <v>0</v>
      </c>
      <c r="CO108" s="34">
        <v>0</v>
      </c>
      <c r="CP108" s="34">
        <v>0</v>
      </c>
      <c r="CQ108" s="34">
        <v>0</v>
      </c>
      <c r="CR108" s="34">
        <v>0</v>
      </c>
      <c r="CS108" s="34">
        <v>0</v>
      </c>
      <c r="CT108" s="34">
        <v>0</v>
      </c>
      <c r="CU108" s="34">
        <v>0</v>
      </c>
      <c r="CV108" s="34">
        <v>0</v>
      </c>
      <c r="CW108" s="34">
        <v>0</v>
      </c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</row>
    <row r="109" spans="1:112" x14ac:dyDescent="0.2">
      <c r="A109" s="1">
        <v>107</v>
      </c>
      <c r="B109" s="34">
        <v>4014</v>
      </c>
      <c r="C109" s="34">
        <v>6519</v>
      </c>
      <c r="D109" s="34">
        <v>9931</v>
      </c>
      <c r="E109" s="34">
        <v>12432</v>
      </c>
      <c r="F109" s="34">
        <v>9348</v>
      </c>
      <c r="G109" s="34">
        <v>12352</v>
      </c>
      <c r="H109" s="34">
        <v>8375</v>
      </c>
      <c r="I109" s="34">
        <v>7867</v>
      </c>
      <c r="J109" s="34">
        <v>8461</v>
      </c>
      <c r="K109" s="34">
        <v>11276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34">
        <v>0</v>
      </c>
      <c r="T109" s="34">
        <v>0</v>
      </c>
      <c r="U109" s="34">
        <v>0</v>
      </c>
      <c r="V109" s="34">
        <v>0</v>
      </c>
      <c r="W109" s="34">
        <v>0</v>
      </c>
      <c r="X109" s="34">
        <v>0</v>
      </c>
      <c r="Y109" s="34">
        <v>0</v>
      </c>
      <c r="Z109" s="34">
        <v>0</v>
      </c>
      <c r="AA109" s="34">
        <v>0</v>
      </c>
      <c r="AB109" s="34">
        <v>0</v>
      </c>
      <c r="AC109" s="34">
        <v>0</v>
      </c>
      <c r="AD109" s="34">
        <v>0</v>
      </c>
      <c r="AE109" s="34">
        <v>0</v>
      </c>
      <c r="AF109" s="34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</v>
      </c>
      <c r="BD109" s="34">
        <v>0</v>
      </c>
      <c r="BE109" s="34">
        <v>0</v>
      </c>
      <c r="BF109" s="34">
        <v>0</v>
      </c>
      <c r="BG109" s="34">
        <v>0</v>
      </c>
      <c r="BH109" s="34">
        <v>0</v>
      </c>
      <c r="BI109" s="34">
        <v>0</v>
      </c>
      <c r="BJ109" s="34">
        <v>0</v>
      </c>
      <c r="BK109" s="34">
        <v>0</v>
      </c>
      <c r="BL109" s="34">
        <v>0</v>
      </c>
      <c r="BM109" s="34">
        <v>0</v>
      </c>
      <c r="BN109" s="34">
        <v>0</v>
      </c>
      <c r="BO109" s="34">
        <v>0</v>
      </c>
      <c r="BP109" s="34">
        <v>0</v>
      </c>
      <c r="BQ109" s="34">
        <v>0</v>
      </c>
      <c r="BR109" s="34">
        <v>0</v>
      </c>
      <c r="BS109" s="34">
        <v>0</v>
      </c>
      <c r="BT109" s="34">
        <v>0</v>
      </c>
      <c r="BU109" s="34">
        <v>0</v>
      </c>
      <c r="BV109" s="34">
        <v>0</v>
      </c>
      <c r="BW109" s="34">
        <v>0</v>
      </c>
      <c r="BX109" s="34">
        <v>0</v>
      </c>
      <c r="BY109" s="34">
        <v>0</v>
      </c>
      <c r="BZ109" s="34">
        <v>0</v>
      </c>
      <c r="CA109" s="34">
        <v>0</v>
      </c>
      <c r="CB109" s="34">
        <v>0</v>
      </c>
      <c r="CC109" s="34">
        <v>0</v>
      </c>
      <c r="CD109" s="34">
        <v>0</v>
      </c>
      <c r="CE109" s="34">
        <v>0</v>
      </c>
      <c r="CF109" s="34">
        <v>0</v>
      </c>
      <c r="CG109" s="34">
        <v>0</v>
      </c>
      <c r="CH109" s="34">
        <v>0</v>
      </c>
      <c r="CI109" s="34">
        <v>0</v>
      </c>
      <c r="CJ109" s="34">
        <v>0</v>
      </c>
      <c r="CK109" s="34">
        <v>0</v>
      </c>
      <c r="CL109" s="34">
        <v>0</v>
      </c>
      <c r="CM109" s="34">
        <v>0</v>
      </c>
      <c r="CN109" s="34">
        <v>0</v>
      </c>
      <c r="CO109" s="34">
        <v>0</v>
      </c>
      <c r="CP109" s="34">
        <v>0</v>
      </c>
      <c r="CQ109" s="34">
        <v>0</v>
      </c>
      <c r="CR109" s="34">
        <v>0</v>
      </c>
      <c r="CS109" s="34">
        <v>0</v>
      </c>
      <c r="CT109" s="34">
        <v>0</v>
      </c>
      <c r="CU109" s="34">
        <v>0</v>
      </c>
      <c r="CV109" s="34">
        <v>0</v>
      </c>
      <c r="CW109" s="34">
        <v>0</v>
      </c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</row>
    <row r="110" spans="1:112" x14ac:dyDescent="0.2">
      <c r="A110" s="1">
        <v>108</v>
      </c>
      <c r="B110" s="34">
        <v>10207</v>
      </c>
      <c r="C110" s="34">
        <v>5706</v>
      </c>
      <c r="D110" s="34">
        <v>1087</v>
      </c>
      <c r="E110" s="34">
        <v>11226</v>
      </c>
      <c r="F110" s="34">
        <v>2349</v>
      </c>
      <c r="G110" s="34">
        <v>6833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0</v>
      </c>
      <c r="S110" s="34">
        <v>0</v>
      </c>
      <c r="T110" s="34">
        <v>0</v>
      </c>
      <c r="U110" s="34">
        <v>0</v>
      </c>
      <c r="V110" s="34">
        <v>0</v>
      </c>
      <c r="W110" s="34">
        <v>0</v>
      </c>
      <c r="X110" s="34">
        <v>0</v>
      </c>
      <c r="Y110" s="34">
        <v>0</v>
      </c>
      <c r="Z110" s="34">
        <v>0</v>
      </c>
      <c r="AA110" s="34">
        <v>0</v>
      </c>
      <c r="AB110" s="34">
        <v>0</v>
      </c>
      <c r="AC110" s="34">
        <v>0</v>
      </c>
      <c r="AD110" s="34">
        <v>0</v>
      </c>
      <c r="AE110" s="34">
        <v>0</v>
      </c>
      <c r="AF110" s="34">
        <v>0</v>
      </c>
      <c r="AG110" s="34">
        <v>0</v>
      </c>
      <c r="AH110" s="34">
        <v>0</v>
      </c>
      <c r="AI110" s="34">
        <v>0</v>
      </c>
      <c r="AJ110" s="34">
        <v>0</v>
      </c>
      <c r="AK110" s="34">
        <v>0</v>
      </c>
      <c r="AL110" s="34">
        <v>0</v>
      </c>
      <c r="AM110" s="34">
        <v>0</v>
      </c>
      <c r="AN110" s="34">
        <v>0</v>
      </c>
      <c r="AO110" s="34">
        <v>0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4">
        <v>0</v>
      </c>
      <c r="BB110" s="34">
        <v>0</v>
      </c>
      <c r="BC110" s="34">
        <v>0</v>
      </c>
      <c r="BD110" s="34">
        <v>0</v>
      </c>
      <c r="BE110" s="34">
        <v>0</v>
      </c>
      <c r="BF110" s="34">
        <v>0</v>
      </c>
      <c r="BG110" s="34">
        <v>0</v>
      </c>
      <c r="BH110" s="34">
        <v>0</v>
      </c>
      <c r="BI110" s="34">
        <v>0</v>
      </c>
      <c r="BJ110" s="34">
        <v>0</v>
      </c>
      <c r="BK110" s="34">
        <v>0</v>
      </c>
      <c r="BL110" s="34">
        <v>0</v>
      </c>
      <c r="BM110" s="34">
        <v>0</v>
      </c>
      <c r="BN110" s="34">
        <v>0</v>
      </c>
      <c r="BO110" s="34">
        <v>0</v>
      </c>
      <c r="BP110" s="34">
        <v>0</v>
      </c>
      <c r="BQ110" s="34">
        <v>0</v>
      </c>
      <c r="BR110" s="34">
        <v>0</v>
      </c>
      <c r="BS110" s="34">
        <v>0</v>
      </c>
      <c r="BT110" s="34">
        <v>0</v>
      </c>
      <c r="BU110" s="34">
        <v>0</v>
      </c>
      <c r="BV110" s="34">
        <v>0</v>
      </c>
      <c r="BW110" s="34">
        <v>0</v>
      </c>
      <c r="BX110" s="34">
        <v>0</v>
      </c>
      <c r="BY110" s="34">
        <v>0</v>
      </c>
      <c r="BZ110" s="34">
        <v>0</v>
      </c>
      <c r="CA110" s="34">
        <v>0</v>
      </c>
      <c r="CB110" s="34">
        <v>0</v>
      </c>
      <c r="CC110" s="34">
        <v>0</v>
      </c>
      <c r="CD110" s="34">
        <v>0</v>
      </c>
      <c r="CE110" s="34">
        <v>0</v>
      </c>
      <c r="CF110" s="34">
        <v>0</v>
      </c>
      <c r="CG110" s="34">
        <v>0</v>
      </c>
      <c r="CH110" s="34">
        <v>0</v>
      </c>
      <c r="CI110" s="34">
        <v>0</v>
      </c>
      <c r="CJ110" s="34">
        <v>0</v>
      </c>
      <c r="CK110" s="34">
        <v>0</v>
      </c>
      <c r="CL110" s="34">
        <v>0</v>
      </c>
      <c r="CM110" s="34">
        <v>0</v>
      </c>
      <c r="CN110" s="34">
        <v>0</v>
      </c>
      <c r="CO110" s="34">
        <v>0</v>
      </c>
      <c r="CP110" s="34">
        <v>0</v>
      </c>
      <c r="CQ110" s="34">
        <v>0</v>
      </c>
      <c r="CR110" s="34">
        <v>0</v>
      </c>
      <c r="CS110" s="34">
        <v>0</v>
      </c>
      <c r="CT110" s="34">
        <v>0</v>
      </c>
      <c r="CU110" s="34">
        <v>0</v>
      </c>
      <c r="CV110" s="34">
        <v>0</v>
      </c>
      <c r="CW110" s="34">
        <v>0</v>
      </c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</row>
    <row r="111" spans="1:112" x14ac:dyDescent="0.2">
      <c r="A111" s="1">
        <v>109</v>
      </c>
      <c r="B111" s="34">
        <v>6596</v>
      </c>
      <c r="C111" s="34">
        <v>3675</v>
      </c>
      <c r="D111" s="34">
        <v>4274</v>
      </c>
      <c r="E111" s="34">
        <v>3434</v>
      </c>
      <c r="F111" s="34">
        <v>1769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  <c r="P111" s="34">
        <v>0</v>
      </c>
      <c r="Q111" s="34">
        <v>0</v>
      </c>
      <c r="R111" s="34">
        <v>0</v>
      </c>
      <c r="S111" s="34">
        <v>0</v>
      </c>
      <c r="T111" s="34">
        <v>0</v>
      </c>
      <c r="U111" s="34">
        <v>0</v>
      </c>
      <c r="V111" s="34">
        <v>0</v>
      </c>
      <c r="W111" s="34">
        <v>0</v>
      </c>
      <c r="X111" s="34">
        <v>0</v>
      </c>
      <c r="Y111" s="34">
        <v>0</v>
      </c>
      <c r="Z111" s="34">
        <v>0</v>
      </c>
      <c r="AA111" s="34">
        <v>0</v>
      </c>
      <c r="AB111" s="34">
        <v>0</v>
      </c>
      <c r="AC111" s="34">
        <v>0</v>
      </c>
      <c r="AD111" s="34">
        <v>0</v>
      </c>
      <c r="AE111" s="34">
        <v>0</v>
      </c>
      <c r="AF111" s="34">
        <v>0</v>
      </c>
      <c r="AG111" s="34">
        <v>0</v>
      </c>
      <c r="AH111" s="34">
        <v>0</v>
      </c>
      <c r="AI111" s="34">
        <v>0</v>
      </c>
      <c r="AJ111" s="34">
        <v>0</v>
      </c>
      <c r="AK111" s="34">
        <v>0</v>
      </c>
      <c r="AL111" s="34">
        <v>0</v>
      </c>
      <c r="AM111" s="34">
        <v>0</v>
      </c>
      <c r="AN111" s="34">
        <v>0</v>
      </c>
      <c r="AO111" s="34">
        <v>0</v>
      </c>
      <c r="AP111" s="34">
        <v>0</v>
      </c>
      <c r="AQ111" s="34">
        <v>0</v>
      </c>
      <c r="AR111" s="34">
        <v>0</v>
      </c>
      <c r="AS111" s="34">
        <v>0</v>
      </c>
      <c r="AT111" s="34">
        <v>0</v>
      </c>
      <c r="AU111" s="34">
        <v>0</v>
      </c>
      <c r="AV111" s="34">
        <v>0</v>
      </c>
      <c r="AW111" s="34">
        <v>0</v>
      </c>
      <c r="AX111" s="34">
        <v>0</v>
      </c>
      <c r="AY111" s="34">
        <v>0</v>
      </c>
      <c r="AZ111" s="34">
        <v>0</v>
      </c>
      <c r="BA111" s="34">
        <v>0</v>
      </c>
      <c r="BB111" s="34">
        <v>0</v>
      </c>
      <c r="BC111" s="34">
        <v>0</v>
      </c>
      <c r="BD111" s="34">
        <v>0</v>
      </c>
      <c r="BE111" s="34">
        <v>0</v>
      </c>
      <c r="BF111" s="34">
        <v>0</v>
      </c>
      <c r="BG111" s="34">
        <v>0</v>
      </c>
      <c r="BH111" s="34">
        <v>0</v>
      </c>
      <c r="BI111" s="34">
        <v>0</v>
      </c>
      <c r="BJ111" s="34">
        <v>0</v>
      </c>
      <c r="BK111" s="34">
        <v>0</v>
      </c>
      <c r="BL111" s="34">
        <v>0</v>
      </c>
      <c r="BM111" s="34">
        <v>0</v>
      </c>
      <c r="BN111" s="34">
        <v>0</v>
      </c>
      <c r="BO111" s="34">
        <v>0</v>
      </c>
      <c r="BP111" s="34">
        <v>0</v>
      </c>
      <c r="BQ111" s="34">
        <v>0</v>
      </c>
      <c r="BR111" s="34">
        <v>0</v>
      </c>
      <c r="BS111" s="34">
        <v>0</v>
      </c>
      <c r="BT111" s="34">
        <v>0</v>
      </c>
      <c r="BU111" s="34">
        <v>0</v>
      </c>
      <c r="BV111" s="34">
        <v>0</v>
      </c>
      <c r="BW111" s="34">
        <v>0</v>
      </c>
      <c r="BX111" s="34">
        <v>0</v>
      </c>
      <c r="BY111" s="34">
        <v>0</v>
      </c>
      <c r="BZ111" s="34">
        <v>0</v>
      </c>
      <c r="CA111" s="34">
        <v>0</v>
      </c>
      <c r="CB111" s="34">
        <v>0</v>
      </c>
      <c r="CC111" s="34">
        <v>0</v>
      </c>
      <c r="CD111" s="34">
        <v>0</v>
      </c>
      <c r="CE111" s="34">
        <v>0</v>
      </c>
      <c r="CF111" s="34">
        <v>0</v>
      </c>
      <c r="CG111" s="34">
        <v>0</v>
      </c>
      <c r="CH111" s="34">
        <v>0</v>
      </c>
      <c r="CI111" s="34">
        <v>0</v>
      </c>
      <c r="CJ111" s="34">
        <v>0</v>
      </c>
      <c r="CK111" s="34">
        <v>0</v>
      </c>
      <c r="CL111" s="34">
        <v>0</v>
      </c>
      <c r="CM111" s="34">
        <v>0</v>
      </c>
      <c r="CN111" s="34">
        <v>0</v>
      </c>
      <c r="CO111" s="34">
        <v>0</v>
      </c>
      <c r="CP111" s="34">
        <v>0</v>
      </c>
      <c r="CQ111" s="34">
        <v>0</v>
      </c>
      <c r="CR111" s="34">
        <v>0</v>
      </c>
      <c r="CS111" s="34">
        <v>0</v>
      </c>
      <c r="CT111" s="34">
        <v>0</v>
      </c>
      <c r="CU111" s="34">
        <v>0</v>
      </c>
      <c r="CV111" s="34">
        <v>0</v>
      </c>
      <c r="CW111" s="34">
        <v>0</v>
      </c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</row>
    <row r="112" spans="1:112" x14ac:dyDescent="0.2">
      <c r="A112" s="1">
        <v>110</v>
      </c>
      <c r="B112" s="34">
        <v>2253</v>
      </c>
      <c r="C112" s="34">
        <v>9728</v>
      </c>
      <c r="D112" s="34">
        <v>10085</v>
      </c>
      <c r="E112" s="34">
        <v>11246</v>
      </c>
      <c r="F112" s="34">
        <v>11562</v>
      </c>
      <c r="G112" s="34">
        <v>9641</v>
      </c>
      <c r="H112" s="34">
        <v>2951</v>
      </c>
      <c r="I112" s="34">
        <v>12275</v>
      </c>
      <c r="J112" s="34">
        <v>11014</v>
      </c>
      <c r="K112" s="34">
        <v>9218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  <c r="S112" s="34">
        <v>0</v>
      </c>
      <c r="T112" s="34">
        <v>0</v>
      </c>
      <c r="U112" s="34">
        <v>0</v>
      </c>
      <c r="V112" s="34">
        <v>0</v>
      </c>
      <c r="W112" s="34">
        <v>0</v>
      </c>
      <c r="X112" s="34">
        <v>0</v>
      </c>
      <c r="Y112" s="34">
        <v>0</v>
      </c>
      <c r="Z112" s="34">
        <v>0</v>
      </c>
      <c r="AA112" s="34">
        <v>0</v>
      </c>
      <c r="AB112" s="34">
        <v>0</v>
      </c>
      <c r="AC112" s="34">
        <v>0</v>
      </c>
      <c r="AD112" s="34">
        <v>0</v>
      </c>
      <c r="AE112" s="34">
        <v>0</v>
      </c>
      <c r="AF112" s="34">
        <v>0</v>
      </c>
      <c r="AG112" s="34">
        <v>0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0</v>
      </c>
      <c r="BD112" s="34">
        <v>0</v>
      </c>
      <c r="BE112" s="34">
        <v>0</v>
      </c>
      <c r="BF112" s="34">
        <v>0</v>
      </c>
      <c r="BG112" s="34">
        <v>0</v>
      </c>
      <c r="BH112" s="34">
        <v>0</v>
      </c>
      <c r="BI112" s="34">
        <v>0</v>
      </c>
      <c r="BJ112" s="34">
        <v>0</v>
      </c>
      <c r="BK112" s="34">
        <v>0</v>
      </c>
      <c r="BL112" s="34">
        <v>0</v>
      </c>
      <c r="BM112" s="34">
        <v>0</v>
      </c>
      <c r="BN112" s="34">
        <v>0</v>
      </c>
      <c r="BO112" s="34">
        <v>0</v>
      </c>
      <c r="BP112" s="34">
        <v>0</v>
      </c>
      <c r="BQ112" s="34">
        <v>0</v>
      </c>
      <c r="BR112" s="34">
        <v>0</v>
      </c>
      <c r="BS112" s="34">
        <v>0</v>
      </c>
      <c r="BT112" s="34">
        <v>0</v>
      </c>
      <c r="BU112" s="34">
        <v>0</v>
      </c>
      <c r="BV112" s="34">
        <v>0</v>
      </c>
      <c r="BW112" s="34">
        <v>0</v>
      </c>
      <c r="BX112" s="34">
        <v>0</v>
      </c>
      <c r="BY112" s="34">
        <v>0</v>
      </c>
      <c r="BZ112" s="34">
        <v>0</v>
      </c>
      <c r="CA112" s="34">
        <v>0</v>
      </c>
      <c r="CB112" s="34">
        <v>0</v>
      </c>
      <c r="CC112" s="34">
        <v>0</v>
      </c>
      <c r="CD112" s="34">
        <v>0</v>
      </c>
      <c r="CE112" s="34">
        <v>0</v>
      </c>
      <c r="CF112" s="34">
        <v>0</v>
      </c>
      <c r="CG112" s="34">
        <v>0</v>
      </c>
      <c r="CH112" s="34">
        <v>0</v>
      </c>
      <c r="CI112" s="34">
        <v>0</v>
      </c>
      <c r="CJ112" s="34">
        <v>0</v>
      </c>
      <c r="CK112" s="34">
        <v>0</v>
      </c>
      <c r="CL112" s="34">
        <v>0</v>
      </c>
      <c r="CM112" s="34">
        <v>0</v>
      </c>
      <c r="CN112" s="34">
        <v>0</v>
      </c>
      <c r="CO112" s="34">
        <v>0</v>
      </c>
      <c r="CP112" s="34">
        <v>0</v>
      </c>
      <c r="CQ112" s="34">
        <v>0</v>
      </c>
      <c r="CR112" s="34">
        <v>0</v>
      </c>
      <c r="CS112" s="34">
        <v>0</v>
      </c>
      <c r="CT112" s="34">
        <v>0</v>
      </c>
      <c r="CU112" s="34">
        <v>0</v>
      </c>
      <c r="CV112" s="34">
        <v>0</v>
      </c>
      <c r="CW112" s="34">
        <v>0</v>
      </c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</row>
    <row r="113" spans="1:112" x14ac:dyDescent="0.2">
      <c r="A113" s="1">
        <v>111</v>
      </c>
      <c r="B113" s="34">
        <v>6153</v>
      </c>
      <c r="C113" s="34">
        <v>2154</v>
      </c>
      <c r="D113" s="34">
        <v>11598</v>
      </c>
      <c r="E113" s="34">
        <v>1416</v>
      </c>
      <c r="F113" s="34">
        <v>3999</v>
      </c>
      <c r="G113" s="34">
        <v>8177</v>
      </c>
      <c r="H113" s="34">
        <v>5741</v>
      </c>
      <c r="I113" s="34">
        <v>5068</v>
      </c>
      <c r="J113" s="34">
        <v>5958</v>
      </c>
      <c r="K113" s="34">
        <v>3447</v>
      </c>
      <c r="L113" s="34">
        <v>7431</v>
      </c>
      <c r="M113" s="34">
        <v>12724</v>
      </c>
      <c r="N113" s="34">
        <v>12457</v>
      </c>
      <c r="O113" s="34">
        <v>4126</v>
      </c>
      <c r="P113" s="34">
        <v>9688</v>
      </c>
      <c r="Q113" s="34">
        <v>7510</v>
      </c>
      <c r="R113" s="34">
        <v>11841</v>
      </c>
      <c r="S113" s="34">
        <v>3446</v>
      </c>
      <c r="T113" s="34">
        <v>582</v>
      </c>
      <c r="U113" s="34">
        <v>6031</v>
      </c>
      <c r="V113" s="34">
        <v>8176</v>
      </c>
      <c r="W113" s="34">
        <v>715</v>
      </c>
      <c r="X113" s="34">
        <v>12335</v>
      </c>
      <c r="Y113" s="34">
        <v>2872</v>
      </c>
      <c r="Z113" s="34">
        <v>11096</v>
      </c>
      <c r="AA113" s="34">
        <v>8709</v>
      </c>
      <c r="AB113" s="34">
        <v>4060</v>
      </c>
      <c r="AC113" s="34">
        <v>5791</v>
      </c>
      <c r="AD113" s="34">
        <v>6186</v>
      </c>
      <c r="AE113" s="34">
        <v>3743</v>
      </c>
      <c r="AF113" s="34">
        <v>8556</v>
      </c>
      <c r="AG113" s="34">
        <v>9589</v>
      </c>
      <c r="AH113" s="34">
        <v>3439</v>
      </c>
      <c r="AI113" s="34">
        <v>5489</v>
      </c>
      <c r="AJ113" s="34">
        <v>9816</v>
      </c>
      <c r="AK113" s="34">
        <v>4048</v>
      </c>
      <c r="AL113" s="34">
        <v>641</v>
      </c>
      <c r="AM113" s="34">
        <v>2024</v>
      </c>
      <c r="AN113" s="34">
        <v>10057</v>
      </c>
      <c r="AO113" s="34">
        <v>11927</v>
      </c>
      <c r="AP113" s="34">
        <v>11331</v>
      </c>
      <c r="AQ113" s="34">
        <v>7680</v>
      </c>
      <c r="AR113" s="34">
        <v>611</v>
      </c>
      <c r="AS113" s="34">
        <v>1664</v>
      </c>
      <c r="AT113" s="34">
        <v>3393</v>
      </c>
      <c r="AU113" s="34">
        <v>2577</v>
      </c>
      <c r="AV113" s="34">
        <v>6948</v>
      </c>
      <c r="AW113" s="34">
        <v>3140</v>
      </c>
      <c r="AX113" s="34">
        <v>9118</v>
      </c>
      <c r="AY113" s="34">
        <v>0</v>
      </c>
      <c r="AZ113" s="34">
        <v>0</v>
      </c>
      <c r="BA113" s="34">
        <v>0</v>
      </c>
      <c r="BB113" s="34">
        <v>0</v>
      </c>
      <c r="BC113" s="34">
        <v>0</v>
      </c>
      <c r="BD113" s="34">
        <v>0</v>
      </c>
      <c r="BE113" s="34">
        <v>0</v>
      </c>
      <c r="BF113" s="34">
        <v>0</v>
      </c>
      <c r="BG113" s="34">
        <v>0</v>
      </c>
      <c r="BH113" s="34">
        <v>0</v>
      </c>
      <c r="BI113" s="34">
        <v>0</v>
      </c>
      <c r="BJ113" s="34">
        <v>0</v>
      </c>
      <c r="BK113" s="34">
        <v>0</v>
      </c>
      <c r="BL113" s="34">
        <v>0</v>
      </c>
      <c r="BM113" s="34">
        <v>0</v>
      </c>
      <c r="BN113" s="34">
        <v>0</v>
      </c>
      <c r="BO113" s="34">
        <v>0</v>
      </c>
      <c r="BP113" s="34">
        <v>0</v>
      </c>
      <c r="BQ113" s="34">
        <v>0</v>
      </c>
      <c r="BR113" s="34">
        <v>0</v>
      </c>
      <c r="BS113" s="34">
        <v>0</v>
      </c>
      <c r="BT113" s="34">
        <v>0</v>
      </c>
      <c r="BU113" s="34">
        <v>0</v>
      </c>
      <c r="BV113" s="34">
        <v>0</v>
      </c>
      <c r="BW113" s="34">
        <v>0</v>
      </c>
      <c r="BX113" s="34">
        <v>0</v>
      </c>
      <c r="BY113" s="34">
        <v>0</v>
      </c>
      <c r="BZ113" s="34">
        <v>0</v>
      </c>
      <c r="CA113" s="34">
        <v>0</v>
      </c>
      <c r="CB113" s="34">
        <v>0</v>
      </c>
      <c r="CC113" s="34">
        <v>0</v>
      </c>
      <c r="CD113" s="34">
        <v>0</v>
      </c>
      <c r="CE113" s="34">
        <v>0</v>
      </c>
      <c r="CF113" s="34">
        <v>0</v>
      </c>
      <c r="CG113" s="34">
        <v>0</v>
      </c>
      <c r="CH113" s="34">
        <v>0</v>
      </c>
      <c r="CI113" s="34">
        <v>0</v>
      </c>
      <c r="CJ113" s="34">
        <v>0</v>
      </c>
      <c r="CK113" s="34">
        <v>0</v>
      </c>
      <c r="CL113" s="34">
        <v>0</v>
      </c>
      <c r="CM113" s="34">
        <v>0</v>
      </c>
      <c r="CN113" s="34">
        <v>0</v>
      </c>
      <c r="CO113" s="34">
        <v>0</v>
      </c>
      <c r="CP113" s="34">
        <v>0</v>
      </c>
      <c r="CQ113" s="34">
        <v>0</v>
      </c>
      <c r="CR113" s="34">
        <v>0</v>
      </c>
      <c r="CS113" s="34">
        <v>0</v>
      </c>
      <c r="CT113" s="34">
        <v>0</v>
      </c>
      <c r="CU113" s="34">
        <v>0</v>
      </c>
      <c r="CV113" s="34">
        <v>0</v>
      </c>
      <c r="CW113" s="34">
        <v>0</v>
      </c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</row>
    <row r="114" spans="1:112" x14ac:dyDescent="0.2">
      <c r="A114" s="1">
        <v>112</v>
      </c>
      <c r="B114" s="34">
        <v>5149</v>
      </c>
      <c r="C114" s="34">
        <v>8138</v>
      </c>
      <c r="D114" s="34">
        <v>5615</v>
      </c>
      <c r="E114" s="34">
        <v>9563</v>
      </c>
      <c r="F114" s="34">
        <v>2795</v>
      </c>
      <c r="G114" s="34">
        <v>13295</v>
      </c>
      <c r="H114" s="34">
        <v>11933</v>
      </c>
      <c r="I114" s="34">
        <v>0</v>
      </c>
      <c r="J114" s="34">
        <v>0</v>
      </c>
      <c r="K114" s="34">
        <v>0</v>
      </c>
      <c r="L114" s="34">
        <v>0</v>
      </c>
      <c r="M114" s="34">
        <v>0</v>
      </c>
      <c r="N114" s="34">
        <v>0</v>
      </c>
      <c r="O114" s="34">
        <v>0</v>
      </c>
      <c r="P114" s="34">
        <v>0</v>
      </c>
      <c r="Q114" s="34">
        <v>0</v>
      </c>
      <c r="R114" s="34">
        <v>0</v>
      </c>
      <c r="S114" s="34">
        <v>0</v>
      </c>
      <c r="T114" s="34">
        <v>0</v>
      </c>
      <c r="U114" s="34">
        <v>0</v>
      </c>
      <c r="V114" s="34">
        <v>0</v>
      </c>
      <c r="W114" s="34">
        <v>0</v>
      </c>
      <c r="X114" s="34">
        <v>0</v>
      </c>
      <c r="Y114" s="34">
        <v>0</v>
      </c>
      <c r="Z114" s="34">
        <v>0</v>
      </c>
      <c r="AA114" s="34">
        <v>0</v>
      </c>
      <c r="AB114" s="34">
        <v>0</v>
      </c>
      <c r="AC114" s="34">
        <v>0</v>
      </c>
      <c r="AD114" s="34">
        <v>0</v>
      </c>
      <c r="AE114" s="34">
        <v>0</v>
      </c>
      <c r="AF114" s="34">
        <v>0</v>
      </c>
      <c r="AG114" s="34">
        <v>0</v>
      </c>
      <c r="AH114" s="34">
        <v>0</v>
      </c>
      <c r="AI114" s="34">
        <v>0</v>
      </c>
      <c r="AJ114" s="34">
        <v>0</v>
      </c>
      <c r="AK114" s="34">
        <v>0</v>
      </c>
      <c r="AL114" s="34">
        <v>0</v>
      </c>
      <c r="AM114" s="34">
        <v>0</v>
      </c>
      <c r="AN114" s="34">
        <v>0</v>
      </c>
      <c r="AO114" s="34">
        <v>0</v>
      </c>
      <c r="AP114" s="34">
        <v>0</v>
      </c>
      <c r="AQ114" s="34">
        <v>0</v>
      </c>
      <c r="AR114" s="34">
        <v>0</v>
      </c>
      <c r="AS114" s="34">
        <v>0</v>
      </c>
      <c r="AT114" s="34">
        <v>0</v>
      </c>
      <c r="AU114" s="34">
        <v>0</v>
      </c>
      <c r="AV114" s="34">
        <v>0</v>
      </c>
      <c r="AW114" s="34">
        <v>0</v>
      </c>
      <c r="AX114" s="34">
        <v>0</v>
      </c>
      <c r="AY114" s="34">
        <v>0</v>
      </c>
      <c r="AZ114" s="34">
        <v>0</v>
      </c>
      <c r="BA114" s="34">
        <v>0</v>
      </c>
      <c r="BB114" s="34">
        <v>0</v>
      </c>
      <c r="BC114" s="34">
        <v>0</v>
      </c>
      <c r="BD114" s="34">
        <v>0</v>
      </c>
      <c r="BE114" s="34">
        <v>0</v>
      </c>
      <c r="BF114" s="34">
        <v>0</v>
      </c>
      <c r="BG114" s="34">
        <v>0</v>
      </c>
      <c r="BH114" s="34">
        <v>0</v>
      </c>
      <c r="BI114" s="34">
        <v>0</v>
      </c>
      <c r="BJ114" s="34">
        <v>0</v>
      </c>
      <c r="BK114" s="34">
        <v>0</v>
      </c>
      <c r="BL114" s="34">
        <v>0</v>
      </c>
      <c r="BM114" s="34">
        <v>0</v>
      </c>
      <c r="BN114" s="34">
        <v>0</v>
      </c>
      <c r="BO114" s="34">
        <v>0</v>
      </c>
      <c r="BP114" s="34">
        <v>0</v>
      </c>
      <c r="BQ114" s="34">
        <v>0</v>
      </c>
      <c r="BR114" s="34">
        <v>0</v>
      </c>
      <c r="BS114" s="34">
        <v>0</v>
      </c>
      <c r="BT114" s="34">
        <v>0</v>
      </c>
      <c r="BU114" s="34">
        <v>0</v>
      </c>
      <c r="BV114" s="34">
        <v>0</v>
      </c>
      <c r="BW114" s="34">
        <v>0</v>
      </c>
      <c r="BX114" s="34">
        <v>0</v>
      </c>
      <c r="BY114" s="34">
        <v>0</v>
      </c>
      <c r="BZ114" s="34">
        <v>0</v>
      </c>
      <c r="CA114" s="34">
        <v>0</v>
      </c>
      <c r="CB114" s="34">
        <v>0</v>
      </c>
      <c r="CC114" s="34">
        <v>0</v>
      </c>
      <c r="CD114" s="34">
        <v>0</v>
      </c>
      <c r="CE114" s="34">
        <v>0</v>
      </c>
      <c r="CF114" s="34">
        <v>0</v>
      </c>
      <c r="CG114" s="34">
        <v>0</v>
      </c>
      <c r="CH114" s="34">
        <v>0</v>
      </c>
      <c r="CI114" s="34">
        <v>0</v>
      </c>
      <c r="CJ114" s="34">
        <v>0</v>
      </c>
      <c r="CK114" s="34">
        <v>0</v>
      </c>
      <c r="CL114" s="34">
        <v>0</v>
      </c>
      <c r="CM114" s="34">
        <v>0</v>
      </c>
      <c r="CN114" s="34">
        <v>0</v>
      </c>
      <c r="CO114" s="34">
        <v>0</v>
      </c>
      <c r="CP114" s="34">
        <v>0</v>
      </c>
      <c r="CQ114" s="34">
        <v>0</v>
      </c>
      <c r="CR114" s="34">
        <v>0</v>
      </c>
      <c r="CS114" s="34">
        <v>0</v>
      </c>
      <c r="CT114" s="34">
        <v>0</v>
      </c>
      <c r="CU114" s="34">
        <v>0</v>
      </c>
      <c r="CV114" s="34">
        <v>0</v>
      </c>
      <c r="CW114" s="34">
        <v>0</v>
      </c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</row>
    <row r="115" spans="1:112" x14ac:dyDescent="0.2">
      <c r="A115" s="1">
        <v>113</v>
      </c>
      <c r="B115" s="34">
        <v>2695</v>
      </c>
      <c r="C115" s="34">
        <v>2303</v>
      </c>
      <c r="D115" s="34">
        <v>3057</v>
      </c>
      <c r="E115" s="34">
        <v>9470</v>
      </c>
      <c r="F115" s="34">
        <v>7925</v>
      </c>
      <c r="G115" s="34">
        <v>1584</v>
      </c>
      <c r="H115" s="34">
        <v>9619</v>
      </c>
      <c r="I115" s="34">
        <v>2068</v>
      </c>
      <c r="J115" s="34">
        <v>7551</v>
      </c>
      <c r="K115" s="34">
        <v>12203</v>
      </c>
      <c r="L115" s="34">
        <v>1012</v>
      </c>
      <c r="M115" s="34">
        <v>12494</v>
      </c>
      <c r="N115" s="34">
        <v>11222</v>
      </c>
      <c r="O115" s="34">
        <v>3705</v>
      </c>
      <c r="P115" s="34">
        <v>9848</v>
      </c>
      <c r="Q115" s="34">
        <v>6202</v>
      </c>
      <c r="R115" s="34">
        <v>13422</v>
      </c>
      <c r="S115" s="34">
        <v>5500</v>
      </c>
      <c r="T115" s="34">
        <v>12494</v>
      </c>
      <c r="U115" s="34">
        <v>0</v>
      </c>
      <c r="V115" s="34">
        <v>0</v>
      </c>
      <c r="W115" s="34">
        <v>0</v>
      </c>
      <c r="X115" s="34">
        <v>0</v>
      </c>
      <c r="Y115" s="34">
        <v>0</v>
      </c>
      <c r="Z115" s="34">
        <v>0</v>
      </c>
      <c r="AA115" s="34">
        <v>0</v>
      </c>
      <c r="AB115" s="34">
        <v>0</v>
      </c>
      <c r="AC115" s="34">
        <v>0</v>
      </c>
      <c r="AD115" s="34">
        <v>0</v>
      </c>
      <c r="AE115" s="34">
        <v>0</v>
      </c>
      <c r="AF115" s="34">
        <v>0</v>
      </c>
      <c r="AG115" s="34">
        <v>0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4">
        <v>0</v>
      </c>
      <c r="AS115" s="34">
        <v>0</v>
      </c>
      <c r="AT115" s="34">
        <v>0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0</v>
      </c>
      <c r="BC115" s="34">
        <v>0</v>
      </c>
      <c r="BD115" s="34">
        <v>0</v>
      </c>
      <c r="BE115" s="34">
        <v>0</v>
      </c>
      <c r="BF115" s="34">
        <v>0</v>
      </c>
      <c r="BG115" s="34">
        <v>0</v>
      </c>
      <c r="BH115" s="34">
        <v>0</v>
      </c>
      <c r="BI115" s="34">
        <v>0</v>
      </c>
      <c r="BJ115" s="34">
        <v>0</v>
      </c>
      <c r="BK115" s="34">
        <v>0</v>
      </c>
      <c r="BL115" s="34">
        <v>0</v>
      </c>
      <c r="BM115" s="34">
        <v>0</v>
      </c>
      <c r="BN115" s="34">
        <v>0</v>
      </c>
      <c r="BO115" s="34">
        <v>0</v>
      </c>
      <c r="BP115" s="34">
        <v>0</v>
      </c>
      <c r="BQ115" s="34">
        <v>0</v>
      </c>
      <c r="BR115" s="34">
        <v>0</v>
      </c>
      <c r="BS115" s="34">
        <v>0</v>
      </c>
      <c r="BT115" s="34">
        <v>0</v>
      </c>
      <c r="BU115" s="34">
        <v>0</v>
      </c>
      <c r="BV115" s="34">
        <v>0</v>
      </c>
      <c r="BW115" s="34">
        <v>0</v>
      </c>
      <c r="BX115" s="34">
        <v>0</v>
      </c>
      <c r="BY115" s="34">
        <v>0</v>
      </c>
      <c r="BZ115" s="34">
        <v>0</v>
      </c>
      <c r="CA115" s="34">
        <v>0</v>
      </c>
      <c r="CB115" s="34">
        <v>0</v>
      </c>
      <c r="CC115" s="34">
        <v>0</v>
      </c>
      <c r="CD115" s="34">
        <v>0</v>
      </c>
      <c r="CE115" s="34">
        <v>0</v>
      </c>
      <c r="CF115" s="34">
        <v>0</v>
      </c>
      <c r="CG115" s="34">
        <v>0</v>
      </c>
      <c r="CH115" s="34">
        <v>0</v>
      </c>
      <c r="CI115" s="34">
        <v>0</v>
      </c>
      <c r="CJ115" s="34">
        <v>0</v>
      </c>
      <c r="CK115" s="34">
        <v>0</v>
      </c>
      <c r="CL115" s="34">
        <v>0</v>
      </c>
      <c r="CM115" s="34">
        <v>0</v>
      </c>
      <c r="CN115" s="34">
        <v>0</v>
      </c>
      <c r="CO115" s="34">
        <v>0</v>
      </c>
      <c r="CP115" s="34">
        <v>0</v>
      </c>
      <c r="CQ115" s="34">
        <v>0</v>
      </c>
      <c r="CR115" s="34">
        <v>0</v>
      </c>
      <c r="CS115" s="34">
        <v>0</v>
      </c>
      <c r="CT115" s="34">
        <v>0</v>
      </c>
      <c r="CU115" s="34">
        <v>0</v>
      </c>
      <c r="CV115" s="34">
        <v>0</v>
      </c>
      <c r="CW115" s="34">
        <v>0</v>
      </c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</row>
    <row r="116" spans="1:112" x14ac:dyDescent="0.2">
      <c r="A116" s="1">
        <v>114</v>
      </c>
      <c r="B116" s="34">
        <v>6354</v>
      </c>
      <c r="C116" s="34">
        <v>8722</v>
      </c>
      <c r="D116" s="34">
        <v>3673</v>
      </c>
      <c r="E116" s="34">
        <v>659</v>
      </c>
      <c r="F116" s="34">
        <v>6423</v>
      </c>
      <c r="G116" s="34">
        <v>6776</v>
      </c>
      <c r="H116" s="34">
        <v>429</v>
      </c>
      <c r="I116" s="34">
        <v>9753</v>
      </c>
      <c r="J116" s="34">
        <v>5695</v>
      </c>
      <c r="K116" s="34">
        <v>10745</v>
      </c>
      <c r="L116" s="34">
        <v>7711</v>
      </c>
      <c r="M116" s="34">
        <v>8255</v>
      </c>
      <c r="N116" s="34">
        <v>10802</v>
      </c>
      <c r="O116" s="34">
        <v>3989</v>
      </c>
      <c r="P116" s="34">
        <v>11274</v>
      </c>
      <c r="Q116" s="34">
        <v>10190</v>
      </c>
      <c r="R116" s="34">
        <v>6364</v>
      </c>
      <c r="S116" s="34">
        <v>8350</v>
      </c>
      <c r="T116" s="34">
        <v>7888</v>
      </c>
      <c r="U116" s="34">
        <v>12299</v>
      </c>
      <c r="V116" s="34">
        <v>4986</v>
      </c>
      <c r="W116" s="34">
        <v>1305</v>
      </c>
      <c r="X116" s="34">
        <v>6968</v>
      </c>
      <c r="Y116" s="34">
        <v>3861</v>
      </c>
      <c r="Z116" s="34">
        <v>9615</v>
      </c>
      <c r="AA116" s="34">
        <v>729</v>
      </c>
      <c r="AB116" s="34">
        <v>11984</v>
      </c>
      <c r="AC116" s="34">
        <v>3019</v>
      </c>
      <c r="AD116" s="34">
        <v>3236</v>
      </c>
      <c r="AE116" s="34">
        <v>0</v>
      </c>
      <c r="AF116" s="34">
        <v>0</v>
      </c>
      <c r="AG116" s="34">
        <v>0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4">
        <v>0</v>
      </c>
      <c r="AS116" s="34">
        <v>0</v>
      </c>
      <c r="AT116" s="34">
        <v>0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  <c r="BE116" s="34">
        <v>0</v>
      </c>
      <c r="BF116" s="34">
        <v>0</v>
      </c>
      <c r="BG116" s="34">
        <v>0</v>
      </c>
      <c r="BH116" s="34">
        <v>0</v>
      </c>
      <c r="BI116" s="34">
        <v>0</v>
      </c>
      <c r="BJ116" s="34">
        <v>0</v>
      </c>
      <c r="BK116" s="34">
        <v>0</v>
      </c>
      <c r="BL116" s="34">
        <v>0</v>
      </c>
      <c r="BM116" s="34">
        <v>0</v>
      </c>
      <c r="BN116" s="34">
        <v>0</v>
      </c>
      <c r="BO116" s="34">
        <v>0</v>
      </c>
      <c r="BP116" s="34">
        <v>0</v>
      </c>
      <c r="BQ116" s="34">
        <v>0</v>
      </c>
      <c r="BR116" s="34">
        <v>0</v>
      </c>
      <c r="BS116" s="34">
        <v>0</v>
      </c>
      <c r="BT116" s="34">
        <v>0</v>
      </c>
      <c r="BU116" s="34">
        <v>0</v>
      </c>
      <c r="BV116" s="34">
        <v>0</v>
      </c>
      <c r="BW116" s="34">
        <v>0</v>
      </c>
      <c r="BX116" s="34">
        <v>0</v>
      </c>
      <c r="BY116" s="34">
        <v>0</v>
      </c>
      <c r="BZ116" s="34">
        <v>0</v>
      </c>
      <c r="CA116" s="34">
        <v>0</v>
      </c>
      <c r="CB116" s="34">
        <v>0</v>
      </c>
      <c r="CC116" s="34">
        <v>0</v>
      </c>
      <c r="CD116" s="34">
        <v>0</v>
      </c>
      <c r="CE116" s="34">
        <v>0</v>
      </c>
      <c r="CF116" s="34">
        <v>0</v>
      </c>
      <c r="CG116" s="34">
        <v>0</v>
      </c>
      <c r="CH116" s="34">
        <v>0</v>
      </c>
      <c r="CI116" s="34">
        <v>0</v>
      </c>
      <c r="CJ116" s="34">
        <v>0</v>
      </c>
      <c r="CK116" s="34">
        <v>0</v>
      </c>
      <c r="CL116" s="34">
        <v>0</v>
      </c>
      <c r="CM116" s="34">
        <v>0</v>
      </c>
      <c r="CN116" s="34">
        <v>0</v>
      </c>
      <c r="CO116" s="34">
        <v>0</v>
      </c>
      <c r="CP116" s="34">
        <v>0</v>
      </c>
      <c r="CQ116" s="34">
        <v>0</v>
      </c>
      <c r="CR116" s="34">
        <v>0</v>
      </c>
      <c r="CS116" s="34">
        <v>0</v>
      </c>
      <c r="CT116" s="34">
        <v>0</v>
      </c>
      <c r="CU116" s="34">
        <v>0</v>
      </c>
      <c r="CV116" s="34">
        <v>0</v>
      </c>
      <c r="CW116" s="34">
        <v>0</v>
      </c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</row>
    <row r="117" spans="1:112" x14ac:dyDescent="0.2">
      <c r="A117" s="1">
        <v>115</v>
      </c>
      <c r="B117" s="34">
        <v>11442</v>
      </c>
      <c r="C117" s="34">
        <v>2400</v>
      </c>
      <c r="D117" s="34">
        <v>11140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  <c r="Z117" s="34">
        <v>0</v>
      </c>
      <c r="AA117" s="34">
        <v>0</v>
      </c>
      <c r="AB117" s="34">
        <v>0</v>
      </c>
      <c r="AC117" s="34">
        <v>0</v>
      </c>
      <c r="AD117" s="34">
        <v>0</v>
      </c>
      <c r="AE117" s="34">
        <v>0</v>
      </c>
      <c r="AF117" s="34">
        <v>0</v>
      </c>
      <c r="AG117" s="34">
        <v>0</v>
      </c>
      <c r="AH117" s="34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</v>
      </c>
      <c r="BE117" s="34">
        <v>0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0</v>
      </c>
      <c r="BM117" s="34">
        <v>0</v>
      </c>
      <c r="BN117" s="34">
        <v>0</v>
      </c>
      <c r="BO117" s="34">
        <v>0</v>
      </c>
      <c r="BP117" s="34">
        <v>0</v>
      </c>
      <c r="BQ117" s="34">
        <v>0</v>
      </c>
      <c r="BR117" s="34">
        <v>0</v>
      </c>
      <c r="BS117" s="34">
        <v>0</v>
      </c>
      <c r="BT117" s="34">
        <v>0</v>
      </c>
      <c r="BU117" s="34">
        <v>0</v>
      </c>
      <c r="BV117" s="34">
        <v>0</v>
      </c>
      <c r="BW117" s="34">
        <v>0</v>
      </c>
      <c r="BX117" s="34">
        <v>0</v>
      </c>
      <c r="BY117" s="34">
        <v>0</v>
      </c>
      <c r="BZ117" s="34">
        <v>0</v>
      </c>
      <c r="CA117" s="34">
        <v>0</v>
      </c>
      <c r="CB117" s="34">
        <v>0</v>
      </c>
      <c r="CC117" s="34">
        <v>0</v>
      </c>
      <c r="CD117" s="34">
        <v>0</v>
      </c>
      <c r="CE117" s="34">
        <v>0</v>
      </c>
      <c r="CF117" s="34">
        <v>0</v>
      </c>
      <c r="CG117" s="34">
        <v>0</v>
      </c>
      <c r="CH117" s="34">
        <v>0</v>
      </c>
      <c r="CI117" s="34">
        <v>0</v>
      </c>
      <c r="CJ117" s="34">
        <v>0</v>
      </c>
      <c r="CK117" s="34">
        <v>0</v>
      </c>
      <c r="CL117" s="34">
        <v>0</v>
      </c>
      <c r="CM117" s="34">
        <v>0</v>
      </c>
      <c r="CN117" s="34">
        <v>0</v>
      </c>
      <c r="CO117" s="34">
        <v>0</v>
      </c>
      <c r="CP117" s="34">
        <v>0</v>
      </c>
      <c r="CQ117" s="34">
        <v>0</v>
      </c>
      <c r="CR117" s="34">
        <v>0</v>
      </c>
      <c r="CS117" s="34">
        <v>0</v>
      </c>
      <c r="CT117" s="34">
        <v>0</v>
      </c>
      <c r="CU117" s="34">
        <v>0</v>
      </c>
      <c r="CV117" s="34">
        <v>0</v>
      </c>
      <c r="CW117" s="34">
        <v>0</v>
      </c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</row>
    <row r="118" spans="1:112" x14ac:dyDescent="0.2">
      <c r="A118" s="1">
        <v>116</v>
      </c>
      <c r="B118" s="34">
        <v>7137</v>
      </c>
      <c r="C118" s="34">
        <v>6354</v>
      </c>
      <c r="D118" s="34">
        <v>8562</v>
      </c>
      <c r="E118" s="34">
        <v>1344</v>
      </c>
      <c r="F118" s="34">
        <v>6700</v>
      </c>
      <c r="G118" s="34">
        <v>12128</v>
      </c>
      <c r="H118" s="34">
        <v>8880</v>
      </c>
      <c r="I118" s="34">
        <v>6867</v>
      </c>
      <c r="J118" s="34">
        <v>6995</v>
      </c>
      <c r="K118" s="34">
        <v>3224</v>
      </c>
      <c r="L118" s="34">
        <v>7021</v>
      </c>
      <c r="M118" s="34">
        <v>8007</v>
      </c>
      <c r="N118" s="34">
        <v>1988</v>
      </c>
      <c r="O118" s="34">
        <v>12546</v>
      </c>
      <c r="P118" s="34">
        <v>6095</v>
      </c>
      <c r="Q118" s="34">
        <v>4062</v>
      </c>
      <c r="R118" s="34">
        <v>12264</v>
      </c>
      <c r="S118" s="34">
        <v>10340</v>
      </c>
      <c r="T118" s="34">
        <v>9103</v>
      </c>
      <c r="U118" s="34">
        <v>13340</v>
      </c>
      <c r="V118" s="34">
        <v>4547</v>
      </c>
      <c r="W118" s="34">
        <v>7617</v>
      </c>
      <c r="X118" s="34">
        <v>8750</v>
      </c>
      <c r="Y118" s="34">
        <v>3266</v>
      </c>
      <c r="Z118" s="34">
        <v>4997</v>
      </c>
      <c r="AA118" s="34">
        <v>6165</v>
      </c>
      <c r="AB118" s="34">
        <v>4525</v>
      </c>
      <c r="AC118" s="34">
        <v>3735</v>
      </c>
      <c r="AD118" s="34">
        <v>408</v>
      </c>
      <c r="AE118" s="34">
        <v>8352</v>
      </c>
      <c r="AF118" s="34">
        <v>3024</v>
      </c>
      <c r="AG118" s="34">
        <v>6456</v>
      </c>
      <c r="AH118" s="34">
        <v>7897</v>
      </c>
      <c r="AI118" s="34">
        <v>3124</v>
      </c>
      <c r="AJ118" s="34">
        <v>13287</v>
      </c>
      <c r="AK118" s="34">
        <v>10710</v>
      </c>
      <c r="AL118" s="34">
        <v>4864</v>
      </c>
      <c r="AM118" s="34">
        <v>7766</v>
      </c>
      <c r="AN118" s="34">
        <v>12563</v>
      </c>
      <c r="AO118" s="34">
        <v>10683</v>
      </c>
      <c r="AP118" s="34">
        <v>7367</v>
      </c>
      <c r="AQ118" s="34">
        <v>7492</v>
      </c>
      <c r="AR118" s="34">
        <v>3890</v>
      </c>
      <c r="AS118" s="34">
        <v>10749</v>
      </c>
      <c r="AT118" s="34">
        <v>2630</v>
      </c>
      <c r="AU118" s="34">
        <v>10595</v>
      </c>
      <c r="AV118" s="34">
        <v>12492</v>
      </c>
      <c r="AW118" s="34">
        <v>8532</v>
      </c>
      <c r="AX118" s="34">
        <v>7282</v>
      </c>
      <c r="AY118" s="34">
        <v>4478</v>
      </c>
      <c r="AZ118" s="34">
        <v>4633</v>
      </c>
      <c r="BA118" s="34">
        <v>2966</v>
      </c>
      <c r="BB118" s="34">
        <v>13250</v>
      </c>
      <c r="BC118" s="34">
        <v>11784</v>
      </c>
      <c r="BD118" s="34">
        <v>8800</v>
      </c>
      <c r="BE118" s="34">
        <v>602</v>
      </c>
      <c r="BF118" s="34">
        <v>7941</v>
      </c>
      <c r="BG118" s="34">
        <v>6249</v>
      </c>
      <c r="BH118" s="34">
        <v>0</v>
      </c>
      <c r="BI118" s="34">
        <v>0</v>
      </c>
      <c r="BJ118" s="34">
        <v>0</v>
      </c>
      <c r="BK118" s="34">
        <v>0</v>
      </c>
      <c r="BL118" s="34">
        <v>0</v>
      </c>
      <c r="BM118" s="34">
        <v>0</v>
      </c>
      <c r="BN118" s="34">
        <v>0</v>
      </c>
      <c r="BO118" s="34">
        <v>0</v>
      </c>
      <c r="BP118" s="34">
        <v>0</v>
      </c>
      <c r="BQ118" s="34">
        <v>0</v>
      </c>
      <c r="BR118" s="34">
        <v>0</v>
      </c>
      <c r="BS118" s="34">
        <v>0</v>
      </c>
      <c r="BT118" s="34">
        <v>0</v>
      </c>
      <c r="BU118" s="34">
        <v>0</v>
      </c>
      <c r="BV118" s="34">
        <v>0</v>
      </c>
      <c r="BW118" s="34">
        <v>0</v>
      </c>
      <c r="BX118" s="34">
        <v>0</v>
      </c>
      <c r="BY118" s="34">
        <v>0</v>
      </c>
      <c r="BZ118" s="34">
        <v>0</v>
      </c>
      <c r="CA118" s="34">
        <v>0</v>
      </c>
      <c r="CB118" s="34">
        <v>0</v>
      </c>
      <c r="CC118" s="34">
        <v>0</v>
      </c>
      <c r="CD118" s="34">
        <v>0</v>
      </c>
      <c r="CE118" s="34">
        <v>0</v>
      </c>
      <c r="CF118" s="34">
        <v>0</v>
      </c>
      <c r="CG118" s="34">
        <v>0</v>
      </c>
      <c r="CH118" s="34">
        <v>0</v>
      </c>
      <c r="CI118" s="34">
        <v>0</v>
      </c>
      <c r="CJ118" s="34">
        <v>0</v>
      </c>
      <c r="CK118" s="34">
        <v>0</v>
      </c>
      <c r="CL118" s="34">
        <v>0</v>
      </c>
      <c r="CM118" s="34">
        <v>0</v>
      </c>
      <c r="CN118" s="34">
        <v>0</v>
      </c>
      <c r="CO118" s="34">
        <v>0</v>
      </c>
      <c r="CP118" s="34">
        <v>0</v>
      </c>
      <c r="CQ118" s="34">
        <v>0</v>
      </c>
      <c r="CR118" s="34">
        <v>0</v>
      </c>
      <c r="CS118" s="34">
        <v>0</v>
      </c>
      <c r="CT118" s="34">
        <v>0</v>
      </c>
      <c r="CU118" s="34">
        <v>0</v>
      </c>
      <c r="CV118" s="34">
        <v>0</v>
      </c>
      <c r="CW118" s="34">
        <v>0</v>
      </c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</row>
    <row r="119" spans="1:112" x14ac:dyDescent="0.2">
      <c r="A119" s="1">
        <v>117</v>
      </c>
      <c r="B119" s="34">
        <v>8423</v>
      </c>
      <c r="C119" s="34">
        <v>7808</v>
      </c>
      <c r="D119" s="34">
        <v>8418</v>
      </c>
      <c r="E119" s="34">
        <v>2677</v>
      </c>
      <c r="F119" s="34">
        <v>12595</v>
      </c>
      <c r="G119" s="34">
        <v>12961</v>
      </c>
      <c r="H119" s="34">
        <v>8116</v>
      </c>
      <c r="I119" s="34">
        <v>8798</v>
      </c>
      <c r="J119" s="34">
        <v>10123</v>
      </c>
      <c r="K119" s="34">
        <v>5850</v>
      </c>
      <c r="L119" s="34">
        <v>12264</v>
      </c>
      <c r="M119" s="34">
        <v>9673</v>
      </c>
      <c r="N119" s="34">
        <v>7202</v>
      </c>
      <c r="O119" s="34">
        <v>7537</v>
      </c>
      <c r="P119" s="34">
        <v>10821</v>
      </c>
      <c r="Q119" s="34">
        <v>11094</v>
      </c>
      <c r="R119" s="34">
        <v>10692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</v>
      </c>
      <c r="BC119" s="34">
        <v>0</v>
      </c>
      <c r="BD119" s="34">
        <v>0</v>
      </c>
      <c r="BE119" s="34">
        <v>0</v>
      </c>
      <c r="BF119" s="34">
        <v>0</v>
      </c>
      <c r="BG119" s="34">
        <v>0</v>
      </c>
      <c r="BH119" s="34">
        <v>0</v>
      </c>
      <c r="BI119" s="34">
        <v>0</v>
      </c>
      <c r="BJ119" s="34">
        <v>0</v>
      </c>
      <c r="BK119" s="34">
        <v>0</v>
      </c>
      <c r="BL119" s="34">
        <v>0</v>
      </c>
      <c r="BM119" s="34">
        <v>0</v>
      </c>
      <c r="BN119" s="34">
        <v>0</v>
      </c>
      <c r="BO119" s="34">
        <v>0</v>
      </c>
      <c r="BP119" s="34">
        <v>0</v>
      </c>
      <c r="BQ119" s="34">
        <v>0</v>
      </c>
      <c r="BR119" s="34">
        <v>0</v>
      </c>
      <c r="BS119" s="34">
        <v>0</v>
      </c>
      <c r="BT119" s="34">
        <v>0</v>
      </c>
      <c r="BU119" s="34">
        <v>0</v>
      </c>
      <c r="BV119" s="34">
        <v>0</v>
      </c>
      <c r="BW119" s="34">
        <v>0</v>
      </c>
      <c r="BX119" s="34">
        <v>0</v>
      </c>
      <c r="BY119" s="34">
        <v>0</v>
      </c>
      <c r="BZ119" s="34">
        <v>0</v>
      </c>
      <c r="CA119" s="34">
        <v>0</v>
      </c>
      <c r="CB119" s="34">
        <v>0</v>
      </c>
      <c r="CC119" s="34">
        <v>0</v>
      </c>
      <c r="CD119" s="34">
        <v>0</v>
      </c>
      <c r="CE119" s="34">
        <v>0</v>
      </c>
      <c r="CF119" s="34">
        <v>0</v>
      </c>
      <c r="CG119" s="34">
        <v>0</v>
      </c>
      <c r="CH119" s="34">
        <v>0</v>
      </c>
      <c r="CI119" s="34">
        <v>0</v>
      </c>
      <c r="CJ119" s="34">
        <v>0</v>
      </c>
      <c r="CK119" s="34">
        <v>0</v>
      </c>
      <c r="CL119" s="34">
        <v>0</v>
      </c>
      <c r="CM119" s="34">
        <v>0</v>
      </c>
      <c r="CN119" s="34">
        <v>0</v>
      </c>
      <c r="CO119" s="34">
        <v>0</v>
      </c>
      <c r="CP119" s="34">
        <v>0</v>
      </c>
      <c r="CQ119" s="34">
        <v>0</v>
      </c>
      <c r="CR119" s="34">
        <v>0</v>
      </c>
      <c r="CS119" s="34">
        <v>0</v>
      </c>
      <c r="CT119" s="34">
        <v>0</v>
      </c>
      <c r="CU119" s="34">
        <v>0</v>
      </c>
      <c r="CV119" s="34">
        <v>0</v>
      </c>
      <c r="CW119" s="34">
        <v>0</v>
      </c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</row>
    <row r="120" spans="1:112" x14ac:dyDescent="0.2">
      <c r="A120" s="1">
        <v>118</v>
      </c>
      <c r="B120" s="34">
        <v>7909</v>
      </c>
      <c r="C120" s="34">
        <v>11782</v>
      </c>
      <c r="D120" s="34">
        <v>10745</v>
      </c>
      <c r="E120" s="34">
        <v>11085</v>
      </c>
      <c r="F120" s="34">
        <v>3940</v>
      </c>
      <c r="G120" s="34">
        <v>4611</v>
      </c>
      <c r="H120" s="34">
        <v>5029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34">
        <v>0</v>
      </c>
      <c r="Y120" s="34">
        <v>0</v>
      </c>
      <c r="Z120" s="34">
        <v>0</v>
      </c>
      <c r="AA120" s="34">
        <v>0</v>
      </c>
      <c r="AB120" s="34">
        <v>0</v>
      </c>
      <c r="AC120" s="34">
        <v>0</v>
      </c>
      <c r="AD120" s="34">
        <v>0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0</v>
      </c>
      <c r="AO120" s="34">
        <v>0</v>
      </c>
      <c r="AP120" s="34">
        <v>0</v>
      </c>
      <c r="AQ120" s="34">
        <v>0</v>
      </c>
      <c r="AR120" s="34">
        <v>0</v>
      </c>
      <c r="AS120" s="34">
        <v>0</v>
      </c>
      <c r="AT120" s="34">
        <v>0</v>
      </c>
      <c r="AU120" s="34">
        <v>0</v>
      </c>
      <c r="AV120" s="34">
        <v>0</v>
      </c>
      <c r="AW120" s="34">
        <v>0</v>
      </c>
      <c r="AX120" s="34">
        <v>0</v>
      </c>
      <c r="AY120" s="34">
        <v>0</v>
      </c>
      <c r="AZ120" s="34">
        <v>0</v>
      </c>
      <c r="BA120" s="34">
        <v>0</v>
      </c>
      <c r="BB120" s="34">
        <v>0</v>
      </c>
      <c r="BC120" s="34">
        <v>0</v>
      </c>
      <c r="BD120" s="34">
        <v>0</v>
      </c>
      <c r="BE120" s="34">
        <v>0</v>
      </c>
      <c r="BF120" s="34">
        <v>0</v>
      </c>
      <c r="BG120" s="34">
        <v>0</v>
      </c>
      <c r="BH120" s="34">
        <v>0</v>
      </c>
      <c r="BI120" s="34">
        <v>0</v>
      </c>
      <c r="BJ120" s="34">
        <v>0</v>
      </c>
      <c r="BK120" s="34">
        <v>0</v>
      </c>
      <c r="BL120" s="34">
        <v>0</v>
      </c>
      <c r="BM120" s="34">
        <v>0</v>
      </c>
      <c r="BN120" s="34">
        <v>0</v>
      </c>
      <c r="BO120" s="34">
        <v>0</v>
      </c>
      <c r="BP120" s="34">
        <v>0</v>
      </c>
      <c r="BQ120" s="34">
        <v>0</v>
      </c>
      <c r="BR120" s="34">
        <v>0</v>
      </c>
      <c r="BS120" s="34">
        <v>0</v>
      </c>
      <c r="BT120" s="34">
        <v>0</v>
      </c>
      <c r="BU120" s="34">
        <v>0</v>
      </c>
      <c r="BV120" s="34">
        <v>0</v>
      </c>
      <c r="BW120" s="34">
        <v>0</v>
      </c>
      <c r="BX120" s="34">
        <v>0</v>
      </c>
      <c r="BY120" s="34">
        <v>0</v>
      </c>
      <c r="BZ120" s="34">
        <v>0</v>
      </c>
      <c r="CA120" s="34">
        <v>0</v>
      </c>
      <c r="CB120" s="34">
        <v>0</v>
      </c>
      <c r="CC120" s="34">
        <v>0</v>
      </c>
      <c r="CD120" s="34">
        <v>0</v>
      </c>
      <c r="CE120" s="34">
        <v>0</v>
      </c>
      <c r="CF120" s="34">
        <v>0</v>
      </c>
      <c r="CG120" s="34">
        <v>0</v>
      </c>
      <c r="CH120" s="34">
        <v>0</v>
      </c>
      <c r="CI120" s="34">
        <v>0</v>
      </c>
      <c r="CJ120" s="34">
        <v>0</v>
      </c>
      <c r="CK120" s="34">
        <v>0</v>
      </c>
      <c r="CL120" s="34">
        <v>0</v>
      </c>
      <c r="CM120" s="34">
        <v>0</v>
      </c>
      <c r="CN120" s="34">
        <v>0</v>
      </c>
      <c r="CO120" s="34">
        <v>0</v>
      </c>
      <c r="CP120" s="34">
        <v>0</v>
      </c>
      <c r="CQ120" s="34">
        <v>0</v>
      </c>
      <c r="CR120" s="34">
        <v>0</v>
      </c>
      <c r="CS120" s="34">
        <v>0</v>
      </c>
      <c r="CT120" s="34">
        <v>0</v>
      </c>
      <c r="CU120" s="34">
        <v>0</v>
      </c>
      <c r="CV120" s="34">
        <v>0</v>
      </c>
      <c r="CW120" s="34">
        <v>0</v>
      </c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</row>
    <row r="121" spans="1:112" x14ac:dyDescent="0.2">
      <c r="A121" s="1">
        <v>119</v>
      </c>
      <c r="B121" s="34">
        <v>10393</v>
      </c>
      <c r="C121" s="34">
        <v>1620</v>
      </c>
      <c r="D121" s="34">
        <v>7259</v>
      </c>
      <c r="E121" s="34">
        <v>1909</v>
      </c>
      <c r="F121" s="34">
        <v>3270</v>
      </c>
      <c r="G121" s="34">
        <v>5944</v>
      </c>
      <c r="H121" s="34">
        <v>12462</v>
      </c>
      <c r="I121" s="34">
        <v>9253</v>
      </c>
      <c r="J121" s="34">
        <v>372</v>
      </c>
      <c r="K121" s="34">
        <v>1334</v>
      </c>
      <c r="L121" s="34">
        <v>984</v>
      </c>
      <c r="M121" s="34">
        <v>7000</v>
      </c>
      <c r="N121" s="34">
        <v>9027</v>
      </c>
      <c r="O121" s="34">
        <v>5324</v>
      </c>
      <c r="P121" s="34">
        <v>2463</v>
      </c>
      <c r="Q121" s="34">
        <v>12306</v>
      </c>
      <c r="R121" s="34">
        <v>1410</v>
      </c>
      <c r="S121" s="34">
        <v>11763</v>
      </c>
      <c r="T121" s="34">
        <v>11902</v>
      </c>
      <c r="U121" s="34">
        <v>8430</v>
      </c>
      <c r="V121" s="34">
        <v>6521</v>
      </c>
      <c r="W121" s="34">
        <v>1368</v>
      </c>
      <c r="X121" s="34">
        <v>0</v>
      </c>
      <c r="Y121" s="34">
        <v>0</v>
      </c>
      <c r="Z121" s="34">
        <v>0</v>
      </c>
      <c r="AA121" s="34">
        <v>0</v>
      </c>
      <c r="AB121" s="34">
        <v>0</v>
      </c>
      <c r="AC121" s="34">
        <v>0</v>
      </c>
      <c r="AD121" s="34">
        <v>0</v>
      </c>
      <c r="AE121" s="34">
        <v>0</v>
      </c>
      <c r="AF121" s="34">
        <v>0</v>
      </c>
      <c r="AG121" s="34">
        <v>0</v>
      </c>
      <c r="AH121" s="34">
        <v>0</v>
      </c>
      <c r="AI121" s="34">
        <v>0</v>
      </c>
      <c r="AJ121" s="34">
        <v>0</v>
      </c>
      <c r="AK121" s="34">
        <v>0</v>
      </c>
      <c r="AL121" s="34">
        <v>0</v>
      </c>
      <c r="AM121" s="34">
        <v>0</v>
      </c>
      <c r="AN121" s="34">
        <v>0</v>
      </c>
      <c r="AO121" s="34">
        <v>0</v>
      </c>
      <c r="AP121" s="34">
        <v>0</v>
      </c>
      <c r="AQ121" s="34">
        <v>0</v>
      </c>
      <c r="AR121" s="34">
        <v>0</v>
      </c>
      <c r="AS121" s="34">
        <v>0</v>
      </c>
      <c r="AT121" s="34">
        <v>0</v>
      </c>
      <c r="AU121" s="34">
        <v>0</v>
      </c>
      <c r="AV121" s="34">
        <v>0</v>
      </c>
      <c r="AW121" s="34">
        <v>0</v>
      </c>
      <c r="AX121" s="34">
        <v>0</v>
      </c>
      <c r="AY121" s="34">
        <v>0</v>
      </c>
      <c r="AZ121" s="34">
        <v>0</v>
      </c>
      <c r="BA121" s="34">
        <v>0</v>
      </c>
      <c r="BB121" s="34">
        <v>0</v>
      </c>
      <c r="BC121" s="34">
        <v>0</v>
      </c>
      <c r="BD121" s="34">
        <v>0</v>
      </c>
      <c r="BE121" s="34">
        <v>0</v>
      </c>
      <c r="BF121" s="34">
        <v>0</v>
      </c>
      <c r="BG121" s="34">
        <v>0</v>
      </c>
      <c r="BH121" s="34">
        <v>0</v>
      </c>
      <c r="BI121" s="34">
        <v>0</v>
      </c>
      <c r="BJ121" s="34">
        <v>0</v>
      </c>
      <c r="BK121" s="34">
        <v>0</v>
      </c>
      <c r="BL121" s="34">
        <v>0</v>
      </c>
      <c r="BM121" s="34">
        <v>0</v>
      </c>
      <c r="BN121" s="34">
        <v>0</v>
      </c>
      <c r="BO121" s="34">
        <v>0</v>
      </c>
      <c r="BP121" s="34">
        <v>0</v>
      </c>
      <c r="BQ121" s="34">
        <v>0</v>
      </c>
      <c r="BR121" s="34">
        <v>0</v>
      </c>
      <c r="BS121" s="34">
        <v>0</v>
      </c>
      <c r="BT121" s="34">
        <v>0</v>
      </c>
      <c r="BU121" s="34">
        <v>0</v>
      </c>
      <c r="BV121" s="34">
        <v>0</v>
      </c>
      <c r="BW121" s="34">
        <v>0</v>
      </c>
      <c r="BX121" s="34">
        <v>0</v>
      </c>
      <c r="BY121" s="34">
        <v>0</v>
      </c>
      <c r="BZ121" s="34">
        <v>0</v>
      </c>
      <c r="CA121" s="34">
        <v>0</v>
      </c>
      <c r="CB121" s="34">
        <v>0</v>
      </c>
      <c r="CC121" s="34">
        <v>0</v>
      </c>
      <c r="CD121" s="34">
        <v>0</v>
      </c>
      <c r="CE121" s="34">
        <v>0</v>
      </c>
      <c r="CF121" s="34">
        <v>0</v>
      </c>
      <c r="CG121" s="34">
        <v>0</v>
      </c>
      <c r="CH121" s="34">
        <v>0</v>
      </c>
      <c r="CI121" s="34">
        <v>0</v>
      </c>
      <c r="CJ121" s="34">
        <v>0</v>
      </c>
      <c r="CK121" s="34">
        <v>0</v>
      </c>
      <c r="CL121" s="34">
        <v>0</v>
      </c>
      <c r="CM121" s="34">
        <v>0</v>
      </c>
      <c r="CN121" s="34">
        <v>0</v>
      </c>
      <c r="CO121" s="34">
        <v>0</v>
      </c>
      <c r="CP121" s="34">
        <v>0</v>
      </c>
      <c r="CQ121" s="34">
        <v>0</v>
      </c>
      <c r="CR121" s="34">
        <v>0</v>
      </c>
      <c r="CS121" s="34">
        <v>0</v>
      </c>
      <c r="CT121" s="34">
        <v>0</v>
      </c>
      <c r="CU121" s="34">
        <v>0</v>
      </c>
      <c r="CV121" s="34">
        <v>0</v>
      </c>
      <c r="CW121" s="34">
        <v>0</v>
      </c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</row>
    <row r="122" spans="1:112" x14ac:dyDescent="0.2">
      <c r="A122" s="1">
        <v>120</v>
      </c>
      <c r="B122" s="34">
        <v>2070</v>
      </c>
      <c r="C122" s="34">
        <v>4391</v>
      </c>
      <c r="D122" s="34">
        <v>9541</v>
      </c>
      <c r="E122" s="34">
        <v>6988</v>
      </c>
      <c r="F122" s="34">
        <v>9942</v>
      </c>
      <c r="G122" s="34">
        <v>2213</v>
      </c>
      <c r="H122" s="34">
        <v>3689</v>
      </c>
      <c r="I122" s="34">
        <v>3730</v>
      </c>
      <c r="J122" s="34">
        <v>395</v>
      </c>
      <c r="K122" s="34">
        <v>9333</v>
      </c>
      <c r="L122" s="34">
        <v>4906</v>
      </c>
      <c r="M122" s="34">
        <v>7343</v>
      </c>
      <c r="N122" s="34">
        <v>4754</v>
      </c>
      <c r="O122" s="34">
        <v>9440</v>
      </c>
      <c r="P122" s="34">
        <v>6830</v>
      </c>
      <c r="Q122" s="34">
        <v>10856</v>
      </c>
      <c r="R122" s="34">
        <v>9015</v>
      </c>
      <c r="S122" s="34">
        <v>1800</v>
      </c>
      <c r="T122" s="34">
        <v>896</v>
      </c>
      <c r="U122" s="34">
        <v>13136</v>
      </c>
      <c r="V122" s="34">
        <v>1800</v>
      </c>
      <c r="W122" s="34">
        <v>10473</v>
      </c>
      <c r="X122" s="34">
        <v>8728</v>
      </c>
      <c r="Y122" s="34">
        <v>4800</v>
      </c>
      <c r="Z122" s="34">
        <v>12322</v>
      </c>
      <c r="AA122" s="34">
        <v>11677</v>
      </c>
      <c r="AB122" s="34">
        <v>8555</v>
      </c>
      <c r="AC122" s="34">
        <v>8416</v>
      </c>
      <c r="AD122" s="34">
        <v>9998</v>
      </c>
      <c r="AE122" s="34">
        <v>13085</v>
      </c>
      <c r="AF122" s="34">
        <v>11589</v>
      </c>
      <c r="AG122" s="34">
        <v>8161</v>
      </c>
      <c r="AH122" s="34">
        <v>7429</v>
      </c>
      <c r="AI122" s="34">
        <v>5376</v>
      </c>
      <c r="AJ122" s="34">
        <v>1595</v>
      </c>
      <c r="AK122" s="34">
        <v>11193</v>
      </c>
      <c r="AL122" s="34">
        <v>7291</v>
      </c>
      <c r="AM122" s="34">
        <v>966</v>
      </c>
      <c r="AN122" s="34">
        <v>11089</v>
      </c>
      <c r="AO122" s="34">
        <v>2716</v>
      </c>
      <c r="AP122" s="34">
        <v>7316</v>
      </c>
      <c r="AQ122" s="34">
        <v>6397</v>
      </c>
      <c r="AR122" s="34">
        <v>4299</v>
      </c>
      <c r="AS122" s="34">
        <v>10101</v>
      </c>
      <c r="AT122" s="34">
        <v>4844</v>
      </c>
      <c r="AU122" s="34">
        <v>10512</v>
      </c>
      <c r="AV122" s="34">
        <v>12483</v>
      </c>
      <c r="AW122" s="34">
        <v>5060</v>
      </c>
      <c r="AX122" s="34">
        <v>6056</v>
      </c>
      <c r="AY122" s="34">
        <v>0</v>
      </c>
      <c r="AZ122" s="34">
        <v>0</v>
      </c>
      <c r="BA122" s="34">
        <v>0</v>
      </c>
      <c r="BB122" s="34">
        <v>0</v>
      </c>
      <c r="BC122" s="34">
        <v>0</v>
      </c>
      <c r="BD122" s="34">
        <v>0</v>
      </c>
      <c r="BE122" s="34">
        <v>0</v>
      </c>
      <c r="BF122" s="34">
        <v>0</v>
      </c>
      <c r="BG122" s="34">
        <v>0</v>
      </c>
      <c r="BH122" s="34">
        <v>0</v>
      </c>
      <c r="BI122" s="34">
        <v>0</v>
      </c>
      <c r="BJ122" s="34">
        <v>0</v>
      </c>
      <c r="BK122" s="34">
        <v>0</v>
      </c>
      <c r="BL122" s="34">
        <v>0</v>
      </c>
      <c r="BM122" s="34">
        <v>0</v>
      </c>
      <c r="BN122" s="34">
        <v>0</v>
      </c>
      <c r="BO122" s="34">
        <v>0</v>
      </c>
      <c r="BP122" s="34">
        <v>0</v>
      </c>
      <c r="BQ122" s="34">
        <v>0</v>
      </c>
      <c r="BR122" s="34">
        <v>0</v>
      </c>
      <c r="BS122" s="34">
        <v>0</v>
      </c>
      <c r="BT122" s="34">
        <v>0</v>
      </c>
      <c r="BU122" s="34">
        <v>0</v>
      </c>
      <c r="BV122" s="34">
        <v>0</v>
      </c>
      <c r="BW122" s="34">
        <v>0</v>
      </c>
      <c r="BX122" s="34">
        <v>0</v>
      </c>
      <c r="BY122" s="34">
        <v>0</v>
      </c>
      <c r="BZ122" s="34">
        <v>0</v>
      </c>
      <c r="CA122" s="34">
        <v>0</v>
      </c>
      <c r="CB122" s="34">
        <v>0</v>
      </c>
      <c r="CC122" s="34">
        <v>0</v>
      </c>
      <c r="CD122" s="34">
        <v>0</v>
      </c>
      <c r="CE122" s="34">
        <v>0</v>
      </c>
      <c r="CF122" s="34">
        <v>0</v>
      </c>
      <c r="CG122" s="34">
        <v>0</v>
      </c>
      <c r="CH122" s="34">
        <v>0</v>
      </c>
      <c r="CI122" s="34">
        <v>0</v>
      </c>
      <c r="CJ122" s="34">
        <v>0</v>
      </c>
      <c r="CK122" s="34">
        <v>0</v>
      </c>
      <c r="CL122" s="34">
        <v>0</v>
      </c>
      <c r="CM122" s="34">
        <v>0</v>
      </c>
      <c r="CN122" s="34">
        <v>0</v>
      </c>
      <c r="CO122" s="34">
        <v>0</v>
      </c>
      <c r="CP122" s="34">
        <v>0</v>
      </c>
      <c r="CQ122" s="34">
        <v>0</v>
      </c>
      <c r="CR122" s="34">
        <v>0</v>
      </c>
      <c r="CS122" s="34">
        <v>0</v>
      </c>
      <c r="CT122" s="34">
        <v>0</v>
      </c>
      <c r="CU122" s="34">
        <v>0</v>
      </c>
      <c r="CV122" s="34">
        <v>0</v>
      </c>
      <c r="CW122" s="34">
        <v>0</v>
      </c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</row>
    <row r="123" spans="1:112" x14ac:dyDescent="0.2">
      <c r="A123" s="1">
        <v>121</v>
      </c>
      <c r="B123" s="34">
        <v>2013</v>
      </c>
      <c r="C123" s="34">
        <v>0</v>
      </c>
      <c r="D123" s="34">
        <v>0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  <c r="Q123" s="34">
        <v>0</v>
      </c>
      <c r="R123" s="34">
        <v>0</v>
      </c>
      <c r="S123" s="34">
        <v>0</v>
      </c>
      <c r="T123" s="34">
        <v>0</v>
      </c>
      <c r="U123" s="34">
        <v>0</v>
      </c>
      <c r="V123" s="34">
        <v>0</v>
      </c>
      <c r="W123" s="34">
        <v>0</v>
      </c>
      <c r="X123" s="34">
        <v>0</v>
      </c>
      <c r="Y123" s="34">
        <v>0</v>
      </c>
      <c r="Z123" s="34">
        <v>0</v>
      </c>
      <c r="AA123" s="34">
        <v>0</v>
      </c>
      <c r="AB123" s="34">
        <v>0</v>
      </c>
      <c r="AC123" s="34">
        <v>0</v>
      </c>
      <c r="AD123" s="34">
        <v>0</v>
      </c>
      <c r="AE123" s="34">
        <v>0</v>
      </c>
      <c r="AF123" s="34">
        <v>0</v>
      </c>
      <c r="AG123" s="34">
        <v>0</v>
      </c>
      <c r="AH123" s="34">
        <v>0</v>
      </c>
      <c r="AI123" s="34">
        <v>0</v>
      </c>
      <c r="AJ123" s="34">
        <v>0</v>
      </c>
      <c r="AK123" s="34">
        <v>0</v>
      </c>
      <c r="AL123" s="34">
        <v>0</v>
      </c>
      <c r="AM123" s="34">
        <v>0</v>
      </c>
      <c r="AN123" s="34">
        <v>0</v>
      </c>
      <c r="AO123" s="34">
        <v>0</v>
      </c>
      <c r="AP123" s="34">
        <v>0</v>
      </c>
      <c r="AQ123" s="34">
        <v>0</v>
      </c>
      <c r="AR123" s="34">
        <v>0</v>
      </c>
      <c r="AS123" s="34">
        <v>0</v>
      </c>
      <c r="AT123" s="34">
        <v>0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0</v>
      </c>
      <c r="BC123" s="34">
        <v>0</v>
      </c>
      <c r="BD123" s="34">
        <v>0</v>
      </c>
      <c r="BE123" s="34">
        <v>0</v>
      </c>
      <c r="BF123" s="34">
        <v>0</v>
      </c>
      <c r="BG123" s="34">
        <v>0</v>
      </c>
      <c r="BH123" s="34">
        <v>0</v>
      </c>
      <c r="BI123" s="34">
        <v>0</v>
      </c>
      <c r="BJ123" s="34">
        <v>0</v>
      </c>
      <c r="BK123" s="34">
        <v>0</v>
      </c>
      <c r="BL123" s="34">
        <v>0</v>
      </c>
      <c r="BM123" s="34">
        <v>0</v>
      </c>
      <c r="BN123" s="34">
        <v>0</v>
      </c>
      <c r="BO123" s="34">
        <v>0</v>
      </c>
      <c r="BP123" s="34">
        <v>0</v>
      </c>
      <c r="BQ123" s="34">
        <v>0</v>
      </c>
      <c r="BR123" s="34">
        <v>0</v>
      </c>
      <c r="BS123" s="34">
        <v>0</v>
      </c>
      <c r="BT123" s="34">
        <v>0</v>
      </c>
      <c r="BU123" s="34">
        <v>0</v>
      </c>
      <c r="BV123" s="34">
        <v>0</v>
      </c>
      <c r="BW123" s="34">
        <v>0</v>
      </c>
      <c r="BX123" s="34">
        <v>0</v>
      </c>
      <c r="BY123" s="34">
        <v>0</v>
      </c>
      <c r="BZ123" s="34">
        <v>0</v>
      </c>
      <c r="CA123" s="34">
        <v>0</v>
      </c>
      <c r="CB123" s="34">
        <v>0</v>
      </c>
      <c r="CC123" s="34">
        <v>0</v>
      </c>
      <c r="CD123" s="34">
        <v>0</v>
      </c>
      <c r="CE123" s="34">
        <v>0</v>
      </c>
      <c r="CF123" s="34">
        <v>0</v>
      </c>
      <c r="CG123" s="34">
        <v>0</v>
      </c>
      <c r="CH123" s="34">
        <v>0</v>
      </c>
      <c r="CI123" s="34">
        <v>0</v>
      </c>
      <c r="CJ123" s="34">
        <v>0</v>
      </c>
      <c r="CK123" s="34">
        <v>0</v>
      </c>
      <c r="CL123" s="34">
        <v>0</v>
      </c>
      <c r="CM123" s="34">
        <v>0</v>
      </c>
      <c r="CN123" s="34">
        <v>0</v>
      </c>
      <c r="CO123" s="34">
        <v>0</v>
      </c>
      <c r="CP123" s="34">
        <v>0</v>
      </c>
      <c r="CQ123" s="34">
        <v>0</v>
      </c>
      <c r="CR123" s="34">
        <v>0</v>
      </c>
      <c r="CS123" s="34">
        <v>0</v>
      </c>
      <c r="CT123" s="34">
        <v>0</v>
      </c>
      <c r="CU123" s="34">
        <v>0</v>
      </c>
      <c r="CV123" s="34">
        <v>0</v>
      </c>
      <c r="CW123" s="34">
        <v>0</v>
      </c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</row>
    <row r="124" spans="1:112" x14ac:dyDescent="0.2">
      <c r="A124" s="1">
        <v>122</v>
      </c>
      <c r="B124" s="34">
        <v>3059</v>
      </c>
      <c r="C124" s="34">
        <v>0</v>
      </c>
      <c r="D124" s="34">
        <v>0</v>
      </c>
      <c r="E124" s="34">
        <v>0</v>
      </c>
      <c r="F124" s="34">
        <v>0</v>
      </c>
      <c r="G124" s="34">
        <v>0</v>
      </c>
      <c r="H124" s="34">
        <v>0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0</v>
      </c>
      <c r="O124" s="34">
        <v>0</v>
      </c>
      <c r="P124" s="34">
        <v>0</v>
      </c>
      <c r="Q124" s="34">
        <v>0</v>
      </c>
      <c r="R124" s="34">
        <v>0</v>
      </c>
      <c r="S124" s="34">
        <v>0</v>
      </c>
      <c r="T124" s="34">
        <v>0</v>
      </c>
      <c r="U124" s="34">
        <v>0</v>
      </c>
      <c r="V124" s="34">
        <v>0</v>
      </c>
      <c r="W124" s="34">
        <v>0</v>
      </c>
      <c r="X124" s="34">
        <v>0</v>
      </c>
      <c r="Y124" s="34">
        <v>0</v>
      </c>
      <c r="Z124" s="34">
        <v>0</v>
      </c>
      <c r="AA124" s="34">
        <v>0</v>
      </c>
      <c r="AB124" s="34">
        <v>0</v>
      </c>
      <c r="AC124" s="34">
        <v>0</v>
      </c>
      <c r="AD124" s="34">
        <v>0</v>
      </c>
      <c r="AE124" s="34">
        <v>0</v>
      </c>
      <c r="AF124" s="34">
        <v>0</v>
      </c>
      <c r="AG124" s="34">
        <v>0</v>
      </c>
      <c r="AH124" s="34">
        <v>0</v>
      </c>
      <c r="AI124" s="34">
        <v>0</v>
      </c>
      <c r="AJ124" s="34">
        <v>0</v>
      </c>
      <c r="AK124" s="34">
        <v>0</v>
      </c>
      <c r="AL124" s="34">
        <v>0</v>
      </c>
      <c r="AM124" s="34">
        <v>0</v>
      </c>
      <c r="AN124" s="34">
        <v>0</v>
      </c>
      <c r="AO124" s="34">
        <v>0</v>
      </c>
      <c r="AP124" s="34">
        <v>0</v>
      </c>
      <c r="AQ124" s="34">
        <v>0</v>
      </c>
      <c r="AR124" s="34">
        <v>0</v>
      </c>
      <c r="AS124" s="34">
        <v>0</v>
      </c>
      <c r="AT124" s="34">
        <v>0</v>
      </c>
      <c r="AU124" s="34">
        <v>0</v>
      </c>
      <c r="AV124" s="34">
        <v>0</v>
      </c>
      <c r="AW124" s="34">
        <v>0</v>
      </c>
      <c r="AX124" s="34">
        <v>0</v>
      </c>
      <c r="AY124" s="34">
        <v>0</v>
      </c>
      <c r="AZ124" s="34">
        <v>0</v>
      </c>
      <c r="BA124" s="34">
        <v>0</v>
      </c>
      <c r="BB124" s="34">
        <v>0</v>
      </c>
      <c r="BC124" s="34">
        <v>0</v>
      </c>
      <c r="BD124" s="34">
        <v>0</v>
      </c>
      <c r="BE124" s="34">
        <v>0</v>
      </c>
      <c r="BF124" s="34">
        <v>0</v>
      </c>
      <c r="BG124" s="34">
        <v>0</v>
      </c>
      <c r="BH124" s="34">
        <v>0</v>
      </c>
      <c r="BI124" s="34">
        <v>0</v>
      </c>
      <c r="BJ124" s="34">
        <v>0</v>
      </c>
      <c r="BK124" s="34">
        <v>0</v>
      </c>
      <c r="BL124" s="34">
        <v>0</v>
      </c>
      <c r="BM124" s="34">
        <v>0</v>
      </c>
      <c r="BN124" s="34">
        <v>0</v>
      </c>
      <c r="BO124" s="34">
        <v>0</v>
      </c>
      <c r="BP124" s="34">
        <v>0</v>
      </c>
      <c r="BQ124" s="34">
        <v>0</v>
      </c>
      <c r="BR124" s="34">
        <v>0</v>
      </c>
      <c r="BS124" s="34">
        <v>0</v>
      </c>
      <c r="BT124" s="34">
        <v>0</v>
      </c>
      <c r="BU124" s="34">
        <v>0</v>
      </c>
      <c r="BV124" s="34">
        <v>0</v>
      </c>
      <c r="BW124" s="34">
        <v>0</v>
      </c>
      <c r="BX124" s="34">
        <v>0</v>
      </c>
      <c r="BY124" s="34">
        <v>0</v>
      </c>
      <c r="BZ124" s="34">
        <v>0</v>
      </c>
      <c r="CA124" s="34">
        <v>0</v>
      </c>
      <c r="CB124" s="34">
        <v>0</v>
      </c>
      <c r="CC124" s="34">
        <v>0</v>
      </c>
      <c r="CD124" s="34">
        <v>0</v>
      </c>
      <c r="CE124" s="34">
        <v>0</v>
      </c>
      <c r="CF124" s="34">
        <v>0</v>
      </c>
      <c r="CG124" s="34">
        <v>0</v>
      </c>
      <c r="CH124" s="34">
        <v>0</v>
      </c>
      <c r="CI124" s="34">
        <v>0</v>
      </c>
      <c r="CJ124" s="34">
        <v>0</v>
      </c>
      <c r="CK124" s="34">
        <v>0</v>
      </c>
      <c r="CL124" s="34">
        <v>0</v>
      </c>
      <c r="CM124" s="34">
        <v>0</v>
      </c>
      <c r="CN124" s="34">
        <v>0</v>
      </c>
      <c r="CO124" s="34">
        <v>0</v>
      </c>
      <c r="CP124" s="34">
        <v>0</v>
      </c>
      <c r="CQ124" s="34">
        <v>0</v>
      </c>
      <c r="CR124" s="34">
        <v>0</v>
      </c>
      <c r="CS124" s="34">
        <v>0</v>
      </c>
      <c r="CT124" s="34">
        <v>0</v>
      </c>
      <c r="CU124" s="34">
        <v>0</v>
      </c>
      <c r="CV124" s="34">
        <v>0</v>
      </c>
      <c r="CW124" s="34">
        <v>0</v>
      </c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</row>
    <row r="125" spans="1:112" x14ac:dyDescent="0.2">
      <c r="A125" s="1">
        <v>123</v>
      </c>
      <c r="B125" s="34">
        <v>1251</v>
      </c>
      <c r="C125" s="34">
        <v>8400</v>
      </c>
      <c r="D125" s="34">
        <v>3181</v>
      </c>
      <c r="E125" s="34">
        <v>12283</v>
      </c>
      <c r="F125" s="34">
        <v>4736</v>
      </c>
      <c r="G125" s="34">
        <v>7832</v>
      </c>
      <c r="H125" s="34">
        <v>0</v>
      </c>
      <c r="I125" s="34">
        <v>0</v>
      </c>
      <c r="J125" s="34">
        <v>0</v>
      </c>
      <c r="K125" s="34">
        <v>0</v>
      </c>
      <c r="L125" s="34">
        <v>0</v>
      </c>
      <c r="M125" s="34">
        <v>0</v>
      </c>
      <c r="N125" s="34">
        <v>0</v>
      </c>
      <c r="O125" s="34">
        <v>0</v>
      </c>
      <c r="P125" s="34">
        <v>0</v>
      </c>
      <c r="Q125" s="34">
        <v>0</v>
      </c>
      <c r="R125" s="34">
        <v>0</v>
      </c>
      <c r="S125" s="34">
        <v>0</v>
      </c>
      <c r="T125" s="34">
        <v>0</v>
      </c>
      <c r="U125" s="34">
        <v>0</v>
      </c>
      <c r="V125" s="34">
        <v>0</v>
      </c>
      <c r="W125" s="34">
        <v>0</v>
      </c>
      <c r="X125" s="34">
        <v>0</v>
      </c>
      <c r="Y125" s="34">
        <v>0</v>
      </c>
      <c r="Z125" s="34">
        <v>0</v>
      </c>
      <c r="AA125" s="34">
        <v>0</v>
      </c>
      <c r="AB125" s="34">
        <v>0</v>
      </c>
      <c r="AC125" s="34">
        <v>0</v>
      </c>
      <c r="AD125" s="34">
        <v>0</v>
      </c>
      <c r="AE125" s="34">
        <v>0</v>
      </c>
      <c r="AF125" s="34">
        <v>0</v>
      </c>
      <c r="AG125" s="34">
        <v>0</v>
      </c>
      <c r="AH125" s="34">
        <v>0</v>
      </c>
      <c r="AI125" s="34">
        <v>0</v>
      </c>
      <c r="AJ125" s="34">
        <v>0</v>
      </c>
      <c r="AK125" s="34">
        <v>0</v>
      </c>
      <c r="AL125" s="34">
        <v>0</v>
      </c>
      <c r="AM125" s="34">
        <v>0</v>
      </c>
      <c r="AN125" s="34">
        <v>0</v>
      </c>
      <c r="AO125" s="34">
        <v>0</v>
      </c>
      <c r="AP125" s="34">
        <v>0</v>
      </c>
      <c r="AQ125" s="34">
        <v>0</v>
      </c>
      <c r="AR125" s="34">
        <v>0</v>
      </c>
      <c r="AS125" s="34">
        <v>0</v>
      </c>
      <c r="AT125" s="34">
        <v>0</v>
      </c>
      <c r="AU125" s="34">
        <v>0</v>
      </c>
      <c r="AV125" s="34">
        <v>0</v>
      </c>
      <c r="AW125" s="34">
        <v>0</v>
      </c>
      <c r="AX125" s="34">
        <v>0</v>
      </c>
      <c r="AY125" s="34">
        <v>0</v>
      </c>
      <c r="AZ125" s="34">
        <v>0</v>
      </c>
      <c r="BA125" s="34">
        <v>0</v>
      </c>
      <c r="BB125" s="34">
        <v>0</v>
      </c>
      <c r="BC125" s="34">
        <v>0</v>
      </c>
      <c r="BD125" s="34">
        <v>0</v>
      </c>
      <c r="BE125" s="34">
        <v>0</v>
      </c>
      <c r="BF125" s="34">
        <v>0</v>
      </c>
      <c r="BG125" s="34">
        <v>0</v>
      </c>
      <c r="BH125" s="34">
        <v>0</v>
      </c>
      <c r="BI125" s="34">
        <v>0</v>
      </c>
      <c r="BJ125" s="34">
        <v>0</v>
      </c>
      <c r="BK125" s="34">
        <v>0</v>
      </c>
      <c r="BL125" s="34">
        <v>0</v>
      </c>
      <c r="BM125" s="34">
        <v>0</v>
      </c>
      <c r="BN125" s="34">
        <v>0</v>
      </c>
      <c r="BO125" s="34">
        <v>0</v>
      </c>
      <c r="BP125" s="34">
        <v>0</v>
      </c>
      <c r="BQ125" s="34">
        <v>0</v>
      </c>
      <c r="BR125" s="34">
        <v>0</v>
      </c>
      <c r="BS125" s="34">
        <v>0</v>
      </c>
      <c r="BT125" s="34">
        <v>0</v>
      </c>
      <c r="BU125" s="34">
        <v>0</v>
      </c>
      <c r="BV125" s="34">
        <v>0</v>
      </c>
      <c r="BW125" s="34">
        <v>0</v>
      </c>
      <c r="BX125" s="34">
        <v>0</v>
      </c>
      <c r="BY125" s="34">
        <v>0</v>
      </c>
      <c r="BZ125" s="34">
        <v>0</v>
      </c>
      <c r="CA125" s="34">
        <v>0</v>
      </c>
      <c r="CB125" s="34">
        <v>0</v>
      </c>
      <c r="CC125" s="34">
        <v>0</v>
      </c>
      <c r="CD125" s="34">
        <v>0</v>
      </c>
      <c r="CE125" s="34">
        <v>0</v>
      </c>
      <c r="CF125" s="34">
        <v>0</v>
      </c>
      <c r="CG125" s="34">
        <v>0</v>
      </c>
      <c r="CH125" s="34">
        <v>0</v>
      </c>
      <c r="CI125" s="34">
        <v>0</v>
      </c>
      <c r="CJ125" s="34">
        <v>0</v>
      </c>
      <c r="CK125" s="34">
        <v>0</v>
      </c>
      <c r="CL125" s="34">
        <v>0</v>
      </c>
      <c r="CM125" s="34">
        <v>0</v>
      </c>
      <c r="CN125" s="34">
        <v>0</v>
      </c>
      <c r="CO125" s="34">
        <v>0</v>
      </c>
      <c r="CP125" s="34">
        <v>0</v>
      </c>
      <c r="CQ125" s="34">
        <v>0</v>
      </c>
      <c r="CR125" s="34">
        <v>0</v>
      </c>
      <c r="CS125" s="34">
        <v>0</v>
      </c>
      <c r="CT125" s="34">
        <v>0</v>
      </c>
      <c r="CU125" s="34">
        <v>0</v>
      </c>
      <c r="CV125" s="34">
        <v>0</v>
      </c>
      <c r="CW125" s="34">
        <v>0</v>
      </c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</row>
    <row r="126" spans="1:112" x14ac:dyDescent="0.2">
      <c r="A126" s="1">
        <v>124</v>
      </c>
      <c r="B126" s="34">
        <v>12971</v>
      </c>
      <c r="C126" s="34">
        <v>6029</v>
      </c>
      <c r="D126" s="34">
        <v>0</v>
      </c>
      <c r="E126" s="34">
        <v>0</v>
      </c>
      <c r="F126" s="34">
        <v>0</v>
      </c>
      <c r="G126" s="34">
        <v>0</v>
      </c>
      <c r="H126" s="34">
        <v>0</v>
      </c>
      <c r="I126" s="34">
        <v>0</v>
      </c>
      <c r="J126" s="34">
        <v>0</v>
      </c>
      <c r="K126" s="34">
        <v>0</v>
      </c>
      <c r="L126" s="34">
        <v>0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34">
        <v>0</v>
      </c>
      <c r="S126" s="34">
        <v>0</v>
      </c>
      <c r="T126" s="34">
        <v>0</v>
      </c>
      <c r="U126" s="34">
        <v>0</v>
      </c>
      <c r="V126" s="34">
        <v>0</v>
      </c>
      <c r="W126" s="34">
        <v>0</v>
      </c>
      <c r="X126" s="34">
        <v>0</v>
      </c>
      <c r="Y126" s="34">
        <v>0</v>
      </c>
      <c r="Z126" s="34">
        <v>0</v>
      </c>
      <c r="AA126" s="34">
        <v>0</v>
      </c>
      <c r="AB126" s="34">
        <v>0</v>
      </c>
      <c r="AC126" s="34">
        <v>0</v>
      </c>
      <c r="AD126" s="34">
        <v>0</v>
      </c>
      <c r="AE126" s="34">
        <v>0</v>
      </c>
      <c r="AF126" s="34">
        <v>0</v>
      </c>
      <c r="AG126" s="34">
        <v>0</v>
      </c>
      <c r="AH126" s="34">
        <v>0</v>
      </c>
      <c r="AI126" s="34">
        <v>0</v>
      </c>
      <c r="AJ126" s="34">
        <v>0</v>
      </c>
      <c r="AK126" s="34">
        <v>0</v>
      </c>
      <c r="AL126" s="34">
        <v>0</v>
      </c>
      <c r="AM126" s="34">
        <v>0</v>
      </c>
      <c r="AN126" s="34">
        <v>0</v>
      </c>
      <c r="AO126" s="34">
        <v>0</v>
      </c>
      <c r="AP126" s="34">
        <v>0</v>
      </c>
      <c r="AQ126" s="34">
        <v>0</v>
      </c>
      <c r="AR126" s="34">
        <v>0</v>
      </c>
      <c r="AS126" s="34">
        <v>0</v>
      </c>
      <c r="AT126" s="34">
        <v>0</v>
      </c>
      <c r="AU126" s="34">
        <v>0</v>
      </c>
      <c r="AV126" s="34">
        <v>0</v>
      </c>
      <c r="AW126" s="34">
        <v>0</v>
      </c>
      <c r="AX126" s="34">
        <v>0</v>
      </c>
      <c r="AY126" s="34">
        <v>0</v>
      </c>
      <c r="AZ126" s="34">
        <v>0</v>
      </c>
      <c r="BA126" s="34">
        <v>0</v>
      </c>
      <c r="BB126" s="34">
        <v>0</v>
      </c>
      <c r="BC126" s="34">
        <v>0</v>
      </c>
      <c r="BD126" s="34">
        <v>0</v>
      </c>
      <c r="BE126" s="34">
        <v>0</v>
      </c>
      <c r="BF126" s="34">
        <v>0</v>
      </c>
      <c r="BG126" s="34">
        <v>0</v>
      </c>
      <c r="BH126" s="34">
        <v>0</v>
      </c>
      <c r="BI126" s="34">
        <v>0</v>
      </c>
      <c r="BJ126" s="34">
        <v>0</v>
      </c>
      <c r="BK126" s="34">
        <v>0</v>
      </c>
      <c r="BL126" s="34">
        <v>0</v>
      </c>
      <c r="BM126" s="34">
        <v>0</v>
      </c>
      <c r="BN126" s="34">
        <v>0</v>
      </c>
      <c r="BO126" s="34">
        <v>0</v>
      </c>
      <c r="BP126" s="34">
        <v>0</v>
      </c>
      <c r="BQ126" s="34">
        <v>0</v>
      </c>
      <c r="BR126" s="34">
        <v>0</v>
      </c>
      <c r="BS126" s="34">
        <v>0</v>
      </c>
      <c r="BT126" s="34">
        <v>0</v>
      </c>
      <c r="BU126" s="34">
        <v>0</v>
      </c>
      <c r="BV126" s="34">
        <v>0</v>
      </c>
      <c r="BW126" s="34">
        <v>0</v>
      </c>
      <c r="BX126" s="34">
        <v>0</v>
      </c>
      <c r="BY126" s="34">
        <v>0</v>
      </c>
      <c r="BZ126" s="34">
        <v>0</v>
      </c>
      <c r="CA126" s="34">
        <v>0</v>
      </c>
      <c r="CB126" s="34">
        <v>0</v>
      </c>
      <c r="CC126" s="34">
        <v>0</v>
      </c>
      <c r="CD126" s="34">
        <v>0</v>
      </c>
      <c r="CE126" s="34">
        <v>0</v>
      </c>
      <c r="CF126" s="34">
        <v>0</v>
      </c>
      <c r="CG126" s="34">
        <v>0</v>
      </c>
      <c r="CH126" s="34">
        <v>0</v>
      </c>
      <c r="CI126" s="34">
        <v>0</v>
      </c>
      <c r="CJ126" s="34">
        <v>0</v>
      </c>
      <c r="CK126" s="34">
        <v>0</v>
      </c>
      <c r="CL126" s="34">
        <v>0</v>
      </c>
      <c r="CM126" s="34">
        <v>0</v>
      </c>
      <c r="CN126" s="34">
        <v>0</v>
      </c>
      <c r="CO126" s="34">
        <v>0</v>
      </c>
      <c r="CP126" s="34">
        <v>0</v>
      </c>
      <c r="CQ126" s="34">
        <v>0</v>
      </c>
      <c r="CR126" s="34">
        <v>0</v>
      </c>
      <c r="CS126" s="34">
        <v>0</v>
      </c>
      <c r="CT126" s="34">
        <v>0</v>
      </c>
      <c r="CU126" s="34">
        <v>0</v>
      </c>
      <c r="CV126" s="34">
        <v>0</v>
      </c>
      <c r="CW126" s="34">
        <v>0</v>
      </c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</row>
    <row r="127" spans="1:112" x14ac:dyDescent="0.2">
      <c r="A127" s="1">
        <v>125</v>
      </c>
      <c r="B127" s="34">
        <v>919</v>
      </c>
      <c r="C127" s="34">
        <v>8488</v>
      </c>
      <c r="D127" s="34">
        <v>12583</v>
      </c>
      <c r="E127" s="34">
        <v>4337</v>
      </c>
      <c r="F127" s="34">
        <v>4766</v>
      </c>
      <c r="G127" s="34">
        <v>11952</v>
      </c>
      <c r="H127" s="34">
        <v>2252</v>
      </c>
      <c r="I127" s="34">
        <v>7139</v>
      </c>
      <c r="J127" s="34">
        <v>1078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4">
        <v>0</v>
      </c>
      <c r="R127" s="34">
        <v>0</v>
      </c>
      <c r="S127" s="34">
        <v>0</v>
      </c>
      <c r="T127" s="34">
        <v>0</v>
      </c>
      <c r="U127" s="34">
        <v>0</v>
      </c>
      <c r="V127" s="34">
        <v>0</v>
      </c>
      <c r="W127" s="34">
        <v>0</v>
      </c>
      <c r="X127" s="34">
        <v>0</v>
      </c>
      <c r="Y127" s="34">
        <v>0</v>
      </c>
      <c r="Z127" s="34">
        <v>0</v>
      </c>
      <c r="AA127" s="34">
        <v>0</v>
      </c>
      <c r="AB127" s="34">
        <v>0</v>
      </c>
      <c r="AC127" s="34">
        <v>0</v>
      </c>
      <c r="AD127" s="34">
        <v>0</v>
      </c>
      <c r="AE127" s="34">
        <v>0</v>
      </c>
      <c r="AF127" s="34">
        <v>0</v>
      </c>
      <c r="AG127" s="34">
        <v>0</v>
      </c>
      <c r="AH127" s="34">
        <v>0</v>
      </c>
      <c r="AI127" s="34">
        <v>0</v>
      </c>
      <c r="AJ127" s="34">
        <v>0</v>
      </c>
      <c r="AK127" s="34">
        <v>0</v>
      </c>
      <c r="AL127" s="34">
        <v>0</v>
      </c>
      <c r="AM127" s="34">
        <v>0</v>
      </c>
      <c r="AN127" s="34">
        <v>0</v>
      </c>
      <c r="AO127" s="34">
        <v>0</v>
      </c>
      <c r="AP127" s="34">
        <v>0</v>
      </c>
      <c r="AQ127" s="34">
        <v>0</v>
      </c>
      <c r="AR127" s="34">
        <v>0</v>
      </c>
      <c r="AS127" s="34">
        <v>0</v>
      </c>
      <c r="AT127" s="34">
        <v>0</v>
      </c>
      <c r="AU127" s="34">
        <v>0</v>
      </c>
      <c r="AV127" s="34">
        <v>0</v>
      </c>
      <c r="AW127" s="34">
        <v>0</v>
      </c>
      <c r="AX127" s="34">
        <v>0</v>
      </c>
      <c r="AY127" s="34">
        <v>0</v>
      </c>
      <c r="AZ127" s="34">
        <v>0</v>
      </c>
      <c r="BA127" s="34">
        <v>0</v>
      </c>
      <c r="BB127" s="34">
        <v>0</v>
      </c>
      <c r="BC127" s="34">
        <v>0</v>
      </c>
      <c r="BD127" s="34">
        <v>0</v>
      </c>
      <c r="BE127" s="34">
        <v>0</v>
      </c>
      <c r="BF127" s="34">
        <v>0</v>
      </c>
      <c r="BG127" s="34">
        <v>0</v>
      </c>
      <c r="BH127" s="34">
        <v>0</v>
      </c>
      <c r="BI127" s="34">
        <v>0</v>
      </c>
      <c r="BJ127" s="34">
        <v>0</v>
      </c>
      <c r="BK127" s="34">
        <v>0</v>
      </c>
      <c r="BL127" s="34">
        <v>0</v>
      </c>
      <c r="BM127" s="34">
        <v>0</v>
      </c>
      <c r="BN127" s="34">
        <v>0</v>
      </c>
      <c r="BO127" s="34">
        <v>0</v>
      </c>
      <c r="BP127" s="34">
        <v>0</v>
      </c>
      <c r="BQ127" s="34">
        <v>0</v>
      </c>
      <c r="BR127" s="34">
        <v>0</v>
      </c>
      <c r="BS127" s="34">
        <v>0</v>
      </c>
      <c r="BT127" s="34">
        <v>0</v>
      </c>
      <c r="BU127" s="34">
        <v>0</v>
      </c>
      <c r="BV127" s="34">
        <v>0</v>
      </c>
      <c r="BW127" s="34">
        <v>0</v>
      </c>
      <c r="BX127" s="34">
        <v>0</v>
      </c>
      <c r="BY127" s="34">
        <v>0</v>
      </c>
      <c r="BZ127" s="34">
        <v>0</v>
      </c>
      <c r="CA127" s="34">
        <v>0</v>
      </c>
      <c r="CB127" s="34">
        <v>0</v>
      </c>
      <c r="CC127" s="34">
        <v>0</v>
      </c>
      <c r="CD127" s="34">
        <v>0</v>
      </c>
      <c r="CE127" s="34">
        <v>0</v>
      </c>
      <c r="CF127" s="34">
        <v>0</v>
      </c>
      <c r="CG127" s="34">
        <v>0</v>
      </c>
      <c r="CH127" s="34">
        <v>0</v>
      </c>
      <c r="CI127" s="34">
        <v>0</v>
      </c>
      <c r="CJ127" s="34">
        <v>0</v>
      </c>
      <c r="CK127" s="34">
        <v>0</v>
      </c>
      <c r="CL127" s="34">
        <v>0</v>
      </c>
      <c r="CM127" s="34">
        <v>0</v>
      </c>
      <c r="CN127" s="34">
        <v>0</v>
      </c>
      <c r="CO127" s="34">
        <v>0</v>
      </c>
      <c r="CP127" s="34">
        <v>0</v>
      </c>
      <c r="CQ127" s="34">
        <v>0</v>
      </c>
      <c r="CR127" s="34">
        <v>0</v>
      </c>
      <c r="CS127" s="34">
        <v>0</v>
      </c>
      <c r="CT127" s="34">
        <v>0</v>
      </c>
      <c r="CU127" s="34">
        <v>0</v>
      </c>
      <c r="CV127" s="34">
        <v>0</v>
      </c>
      <c r="CW127" s="34">
        <v>0</v>
      </c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</row>
    <row r="128" spans="1:112" x14ac:dyDescent="0.2">
      <c r="A128" s="1">
        <v>126</v>
      </c>
      <c r="B128" s="34">
        <v>1289</v>
      </c>
      <c r="C128" s="34">
        <v>0</v>
      </c>
      <c r="D128" s="34">
        <v>0</v>
      </c>
      <c r="E128" s="34">
        <v>0</v>
      </c>
      <c r="F128" s="34">
        <v>0</v>
      </c>
      <c r="G128" s="34">
        <v>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4">
        <v>0</v>
      </c>
      <c r="N128" s="34">
        <v>0</v>
      </c>
      <c r="O128" s="34">
        <v>0</v>
      </c>
      <c r="P128" s="34">
        <v>0</v>
      </c>
      <c r="Q128" s="34">
        <v>0</v>
      </c>
      <c r="R128" s="34">
        <v>0</v>
      </c>
      <c r="S128" s="34">
        <v>0</v>
      </c>
      <c r="T128" s="34">
        <v>0</v>
      </c>
      <c r="U128" s="34">
        <v>0</v>
      </c>
      <c r="V128" s="34">
        <v>0</v>
      </c>
      <c r="W128" s="34">
        <v>0</v>
      </c>
      <c r="X128" s="34">
        <v>0</v>
      </c>
      <c r="Y128" s="34">
        <v>0</v>
      </c>
      <c r="Z128" s="34">
        <v>0</v>
      </c>
      <c r="AA128" s="34">
        <v>0</v>
      </c>
      <c r="AB128" s="34">
        <v>0</v>
      </c>
      <c r="AC128" s="34">
        <v>0</v>
      </c>
      <c r="AD128" s="34">
        <v>0</v>
      </c>
      <c r="AE128" s="34">
        <v>0</v>
      </c>
      <c r="AF128" s="34">
        <v>0</v>
      </c>
      <c r="AG128" s="34">
        <v>0</v>
      </c>
      <c r="AH128" s="34">
        <v>0</v>
      </c>
      <c r="AI128" s="34">
        <v>0</v>
      </c>
      <c r="AJ128" s="34">
        <v>0</v>
      </c>
      <c r="AK128" s="34">
        <v>0</v>
      </c>
      <c r="AL128" s="34">
        <v>0</v>
      </c>
      <c r="AM128" s="34">
        <v>0</v>
      </c>
      <c r="AN128" s="34">
        <v>0</v>
      </c>
      <c r="AO128" s="34">
        <v>0</v>
      </c>
      <c r="AP128" s="34">
        <v>0</v>
      </c>
      <c r="AQ128" s="34">
        <v>0</v>
      </c>
      <c r="AR128" s="34">
        <v>0</v>
      </c>
      <c r="AS128" s="34">
        <v>0</v>
      </c>
      <c r="AT128" s="34">
        <v>0</v>
      </c>
      <c r="AU128" s="34">
        <v>0</v>
      </c>
      <c r="AV128" s="34">
        <v>0</v>
      </c>
      <c r="AW128" s="34">
        <v>0</v>
      </c>
      <c r="AX128" s="34">
        <v>0</v>
      </c>
      <c r="AY128" s="34">
        <v>0</v>
      </c>
      <c r="AZ128" s="34">
        <v>0</v>
      </c>
      <c r="BA128" s="34">
        <v>0</v>
      </c>
      <c r="BB128" s="34">
        <v>0</v>
      </c>
      <c r="BC128" s="34">
        <v>0</v>
      </c>
      <c r="BD128" s="34">
        <v>0</v>
      </c>
      <c r="BE128" s="34">
        <v>0</v>
      </c>
      <c r="BF128" s="34">
        <v>0</v>
      </c>
      <c r="BG128" s="34">
        <v>0</v>
      </c>
      <c r="BH128" s="34">
        <v>0</v>
      </c>
      <c r="BI128" s="34">
        <v>0</v>
      </c>
      <c r="BJ128" s="34">
        <v>0</v>
      </c>
      <c r="BK128" s="34">
        <v>0</v>
      </c>
      <c r="BL128" s="34">
        <v>0</v>
      </c>
      <c r="BM128" s="34">
        <v>0</v>
      </c>
      <c r="BN128" s="34">
        <v>0</v>
      </c>
      <c r="BO128" s="34">
        <v>0</v>
      </c>
      <c r="BP128" s="34">
        <v>0</v>
      </c>
      <c r="BQ128" s="34">
        <v>0</v>
      </c>
      <c r="BR128" s="34">
        <v>0</v>
      </c>
      <c r="BS128" s="34">
        <v>0</v>
      </c>
      <c r="BT128" s="34">
        <v>0</v>
      </c>
      <c r="BU128" s="34">
        <v>0</v>
      </c>
      <c r="BV128" s="34">
        <v>0</v>
      </c>
      <c r="BW128" s="34">
        <v>0</v>
      </c>
      <c r="BX128" s="34">
        <v>0</v>
      </c>
      <c r="BY128" s="34">
        <v>0</v>
      </c>
      <c r="BZ128" s="34">
        <v>0</v>
      </c>
      <c r="CA128" s="34">
        <v>0</v>
      </c>
      <c r="CB128" s="34">
        <v>0</v>
      </c>
      <c r="CC128" s="34">
        <v>0</v>
      </c>
      <c r="CD128" s="34">
        <v>0</v>
      </c>
      <c r="CE128" s="34">
        <v>0</v>
      </c>
      <c r="CF128" s="34">
        <v>0</v>
      </c>
      <c r="CG128" s="34">
        <v>0</v>
      </c>
      <c r="CH128" s="34">
        <v>0</v>
      </c>
      <c r="CI128" s="34">
        <v>0</v>
      </c>
      <c r="CJ128" s="34">
        <v>0</v>
      </c>
      <c r="CK128" s="34">
        <v>0</v>
      </c>
      <c r="CL128" s="34">
        <v>0</v>
      </c>
      <c r="CM128" s="34">
        <v>0</v>
      </c>
      <c r="CN128" s="34">
        <v>0</v>
      </c>
      <c r="CO128" s="34">
        <v>0</v>
      </c>
      <c r="CP128" s="34">
        <v>0</v>
      </c>
      <c r="CQ128" s="34">
        <v>0</v>
      </c>
      <c r="CR128" s="34">
        <v>0</v>
      </c>
      <c r="CS128" s="34">
        <v>0</v>
      </c>
      <c r="CT128" s="34">
        <v>0</v>
      </c>
      <c r="CU128" s="34">
        <v>0</v>
      </c>
      <c r="CV128" s="34">
        <v>0</v>
      </c>
      <c r="CW128" s="34">
        <v>0</v>
      </c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</row>
    <row r="129" spans="1:112" x14ac:dyDescent="0.2">
      <c r="A129" s="1">
        <v>127</v>
      </c>
      <c r="B129" s="34">
        <v>2185</v>
      </c>
      <c r="C129" s="34">
        <v>5854</v>
      </c>
      <c r="D129" s="34">
        <v>12837</v>
      </c>
      <c r="E129" s="34">
        <v>7547</v>
      </c>
      <c r="F129" s="34">
        <v>1433</v>
      </c>
      <c r="G129" s="34">
        <v>578</v>
      </c>
      <c r="H129" s="34">
        <v>2571</v>
      </c>
      <c r="I129" s="34">
        <v>7226</v>
      </c>
      <c r="J129" s="34">
        <v>10296</v>
      </c>
      <c r="K129" s="34">
        <v>6378</v>
      </c>
      <c r="L129" s="34">
        <v>5828</v>
      </c>
      <c r="M129" s="34">
        <v>5263</v>
      </c>
      <c r="N129" s="34">
        <v>7603</v>
      </c>
      <c r="O129" s="34">
        <v>0</v>
      </c>
      <c r="P129" s="34">
        <v>0</v>
      </c>
      <c r="Q129" s="34">
        <v>0</v>
      </c>
      <c r="R129" s="34">
        <v>0</v>
      </c>
      <c r="S129" s="34">
        <v>0</v>
      </c>
      <c r="T129" s="34">
        <v>0</v>
      </c>
      <c r="U129" s="34">
        <v>0</v>
      </c>
      <c r="V129" s="34">
        <v>0</v>
      </c>
      <c r="W129" s="34">
        <v>0</v>
      </c>
      <c r="X129" s="34">
        <v>0</v>
      </c>
      <c r="Y129" s="34">
        <v>0</v>
      </c>
      <c r="Z129" s="34">
        <v>0</v>
      </c>
      <c r="AA129" s="34">
        <v>0</v>
      </c>
      <c r="AB129" s="34">
        <v>0</v>
      </c>
      <c r="AC129" s="34">
        <v>0</v>
      </c>
      <c r="AD129" s="34">
        <v>0</v>
      </c>
      <c r="AE129" s="34">
        <v>0</v>
      </c>
      <c r="AF129" s="34">
        <v>0</v>
      </c>
      <c r="AG129" s="34">
        <v>0</v>
      </c>
      <c r="AH129" s="34">
        <v>0</v>
      </c>
      <c r="AI129" s="34">
        <v>0</v>
      </c>
      <c r="AJ129" s="34">
        <v>0</v>
      </c>
      <c r="AK129" s="34">
        <v>0</v>
      </c>
      <c r="AL129" s="34">
        <v>0</v>
      </c>
      <c r="AM129" s="34">
        <v>0</v>
      </c>
      <c r="AN129" s="34">
        <v>0</v>
      </c>
      <c r="AO129" s="34">
        <v>0</v>
      </c>
      <c r="AP129" s="34">
        <v>0</v>
      </c>
      <c r="AQ129" s="34">
        <v>0</v>
      </c>
      <c r="AR129" s="34">
        <v>0</v>
      </c>
      <c r="AS129" s="34">
        <v>0</v>
      </c>
      <c r="AT129" s="34">
        <v>0</v>
      </c>
      <c r="AU129" s="34">
        <v>0</v>
      </c>
      <c r="AV129" s="34">
        <v>0</v>
      </c>
      <c r="AW129" s="34">
        <v>0</v>
      </c>
      <c r="AX129" s="34">
        <v>0</v>
      </c>
      <c r="AY129" s="34">
        <v>0</v>
      </c>
      <c r="AZ129" s="34">
        <v>0</v>
      </c>
      <c r="BA129" s="34">
        <v>0</v>
      </c>
      <c r="BB129" s="34">
        <v>0</v>
      </c>
      <c r="BC129" s="34">
        <v>0</v>
      </c>
      <c r="BD129" s="34">
        <v>0</v>
      </c>
      <c r="BE129" s="34">
        <v>0</v>
      </c>
      <c r="BF129" s="34">
        <v>0</v>
      </c>
      <c r="BG129" s="34">
        <v>0</v>
      </c>
      <c r="BH129" s="34">
        <v>0</v>
      </c>
      <c r="BI129" s="34">
        <v>0</v>
      </c>
      <c r="BJ129" s="34">
        <v>0</v>
      </c>
      <c r="BK129" s="34">
        <v>0</v>
      </c>
      <c r="BL129" s="34">
        <v>0</v>
      </c>
      <c r="BM129" s="34">
        <v>0</v>
      </c>
      <c r="BN129" s="34">
        <v>0</v>
      </c>
      <c r="BO129" s="34">
        <v>0</v>
      </c>
      <c r="BP129" s="34">
        <v>0</v>
      </c>
      <c r="BQ129" s="34">
        <v>0</v>
      </c>
      <c r="BR129" s="34">
        <v>0</v>
      </c>
      <c r="BS129" s="34">
        <v>0</v>
      </c>
      <c r="BT129" s="34">
        <v>0</v>
      </c>
      <c r="BU129" s="34">
        <v>0</v>
      </c>
      <c r="BV129" s="34">
        <v>0</v>
      </c>
      <c r="BW129" s="34">
        <v>0</v>
      </c>
      <c r="BX129" s="34">
        <v>0</v>
      </c>
      <c r="BY129" s="34">
        <v>0</v>
      </c>
      <c r="BZ129" s="34">
        <v>0</v>
      </c>
      <c r="CA129" s="34">
        <v>0</v>
      </c>
      <c r="CB129" s="34">
        <v>0</v>
      </c>
      <c r="CC129" s="34">
        <v>0</v>
      </c>
      <c r="CD129" s="34">
        <v>0</v>
      </c>
      <c r="CE129" s="34">
        <v>0</v>
      </c>
      <c r="CF129" s="34">
        <v>0</v>
      </c>
      <c r="CG129" s="34">
        <v>0</v>
      </c>
      <c r="CH129" s="34">
        <v>0</v>
      </c>
      <c r="CI129" s="34">
        <v>0</v>
      </c>
      <c r="CJ129" s="34">
        <v>0</v>
      </c>
      <c r="CK129" s="34">
        <v>0</v>
      </c>
      <c r="CL129" s="34">
        <v>0</v>
      </c>
      <c r="CM129" s="34">
        <v>0</v>
      </c>
      <c r="CN129" s="34">
        <v>0</v>
      </c>
      <c r="CO129" s="34">
        <v>0</v>
      </c>
      <c r="CP129" s="34">
        <v>0</v>
      </c>
      <c r="CQ129" s="34">
        <v>0</v>
      </c>
      <c r="CR129" s="34">
        <v>0</v>
      </c>
      <c r="CS129" s="34">
        <v>0</v>
      </c>
      <c r="CT129" s="34">
        <v>0</v>
      </c>
      <c r="CU129" s="34">
        <v>0</v>
      </c>
      <c r="CV129" s="34">
        <v>0</v>
      </c>
      <c r="CW129" s="34">
        <v>0</v>
      </c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</row>
    <row r="130" spans="1:112" x14ac:dyDescent="0.2">
      <c r="A130" s="1">
        <v>128</v>
      </c>
      <c r="B130" s="34">
        <v>13193</v>
      </c>
      <c r="C130" s="34">
        <v>2933</v>
      </c>
      <c r="D130" s="34">
        <v>2758</v>
      </c>
      <c r="E130" s="34">
        <v>6129</v>
      </c>
      <c r="F130" s="34">
        <v>3632</v>
      </c>
      <c r="G130" s="34">
        <v>11750</v>
      </c>
      <c r="H130" s="34">
        <v>11924</v>
      </c>
      <c r="I130" s="34">
        <v>10142</v>
      </c>
      <c r="J130" s="34">
        <v>7453</v>
      </c>
      <c r="K130" s="34">
        <v>9252</v>
      </c>
      <c r="L130" s="34">
        <v>1269</v>
      </c>
      <c r="M130" s="34">
        <v>7901</v>
      </c>
      <c r="N130" s="34">
        <v>5264</v>
      </c>
      <c r="O130" s="34">
        <v>9552</v>
      </c>
      <c r="P130" s="34">
        <v>9414</v>
      </c>
      <c r="Q130" s="34">
        <v>8812</v>
      </c>
      <c r="R130" s="34">
        <v>8764</v>
      </c>
      <c r="S130" s="34">
        <v>12201</v>
      </c>
      <c r="T130" s="34">
        <v>11289</v>
      </c>
      <c r="U130" s="34">
        <v>7683</v>
      </c>
      <c r="V130" s="34">
        <v>11443</v>
      </c>
      <c r="W130" s="34">
        <v>2715</v>
      </c>
      <c r="X130" s="34">
        <v>3766</v>
      </c>
      <c r="Y130" s="34">
        <v>5568</v>
      </c>
      <c r="Z130" s="34">
        <v>5937</v>
      </c>
      <c r="AA130" s="34">
        <v>1118</v>
      </c>
      <c r="AB130" s="34">
        <v>3705</v>
      </c>
      <c r="AC130" s="34">
        <v>11195</v>
      </c>
      <c r="AD130" s="34">
        <v>6269</v>
      </c>
      <c r="AE130" s="34">
        <v>6627</v>
      </c>
      <c r="AF130" s="34">
        <v>10090</v>
      </c>
      <c r="AG130" s="34">
        <v>0</v>
      </c>
      <c r="AH130" s="34">
        <v>0</v>
      </c>
      <c r="AI130" s="34">
        <v>0</v>
      </c>
      <c r="AJ130" s="34">
        <v>0</v>
      </c>
      <c r="AK130" s="34">
        <v>0</v>
      </c>
      <c r="AL130" s="34">
        <v>0</v>
      </c>
      <c r="AM130" s="34">
        <v>0</v>
      </c>
      <c r="AN130" s="34">
        <v>0</v>
      </c>
      <c r="AO130" s="34">
        <v>0</v>
      </c>
      <c r="AP130" s="34">
        <v>0</v>
      </c>
      <c r="AQ130" s="34">
        <v>0</v>
      </c>
      <c r="AR130" s="34">
        <v>0</v>
      </c>
      <c r="AS130" s="34">
        <v>0</v>
      </c>
      <c r="AT130" s="34">
        <v>0</v>
      </c>
      <c r="AU130" s="34">
        <v>0</v>
      </c>
      <c r="AV130" s="34">
        <v>0</v>
      </c>
      <c r="AW130" s="34">
        <v>0</v>
      </c>
      <c r="AX130" s="34">
        <v>0</v>
      </c>
      <c r="AY130" s="34">
        <v>0</v>
      </c>
      <c r="AZ130" s="34">
        <v>0</v>
      </c>
      <c r="BA130" s="34">
        <v>0</v>
      </c>
      <c r="BB130" s="34">
        <v>0</v>
      </c>
      <c r="BC130" s="34">
        <v>0</v>
      </c>
      <c r="BD130" s="34">
        <v>0</v>
      </c>
      <c r="BE130" s="34">
        <v>0</v>
      </c>
      <c r="BF130" s="34">
        <v>0</v>
      </c>
      <c r="BG130" s="34">
        <v>0</v>
      </c>
      <c r="BH130" s="34">
        <v>0</v>
      </c>
      <c r="BI130" s="34">
        <v>0</v>
      </c>
      <c r="BJ130" s="34">
        <v>0</v>
      </c>
      <c r="BK130" s="34">
        <v>0</v>
      </c>
      <c r="BL130" s="34">
        <v>0</v>
      </c>
      <c r="BM130" s="34">
        <v>0</v>
      </c>
      <c r="BN130" s="34">
        <v>0</v>
      </c>
      <c r="BO130" s="34">
        <v>0</v>
      </c>
      <c r="BP130" s="34">
        <v>0</v>
      </c>
      <c r="BQ130" s="34">
        <v>0</v>
      </c>
      <c r="BR130" s="34">
        <v>0</v>
      </c>
      <c r="BS130" s="34">
        <v>0</v>
      </c>
      <c r="BT130" s="34">
        <v>0</v>
      </c>
      <c r="BU130" s="34">
        <v>0</v>
      </c>
      <c r="BV130" s="34">
        <v>0</v>
      </c>
      <c r="BW130" s="34">
        <v>0</v>
      </c>
      <c r="BX130" s="34">
        <v>0</v>
      </c>
      <c r="BY130" s="34">
        <v>0</v>
      </c>
      <c r="BZ130" s="34">
        <v>0</v>
      </c>
      <c r="CA130" s="34">
        <v>0</v>
      </c>
      <c r="CB130" s="34">
        <v>0</v>
      </c>
      <c r="CC130" s="34">
        <v>0</v>
      </c>
      <c r="CD130" s="34">
        <v>0</v>
      </c>
      <c r="CE130" s="34">
        <v>0</v>
      </c>
      <c r="CF130" s="34">
        <v>0</v>
      </c>
      <c r="CG130" s="34">
        <v>0</v>
      </c>
      <c r="CH130" s="34">
        <v>0</v>
      </c>
      <c r="CI130" s="34">
        <v>0</v>
      </c>
      <c r="CJ130" s="34">
        <v>0</v>
      </c>
      <c r="CK130" s="34">
        <v>0</v>
      </c>
      <c r="CL130" s="34">
        <v>0</v>
      </c>
      <c r="CM130" s="34">
        <v>0</v>
      </c>
      <c r="CN130" s="34">
        <v>0</v>
      </c>
      <c r="CO130" s="34">
        <v>0</v>
      </c>
      <c r="CP130" s="34">
        <v>0</v>
      </c>
      <c r="CQ130" s="34">
        <v>0</v>
      </c>
      <c r="CR130" s="34">
        <v>0</v>
      </c>
      <c r="CS130" s="34">
        <v>0</v>
      </c>
      <c r="CT130" s="34">
        <v>0</v>
      </c>
      <c r="CU130" s="34">
        <v>0</v>
      </c>
      <c r="CV130" s="34">
        <v>0</v>
      </c>
      <c r="CW130" s="34">
        <v>0</v>
      </c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</row>
    <row r="131" spans="1:112" x14ac:dyDescent="0.2">
      <c r="A131" s="1">
        <v>129</v>
      </c>
      <c r="B131" s="34">
        <v>12372</v>
      </c>
      <c r="C131" s="34">
        <v>2595</v>
      </c>
      <c r="D131" s="34">
        <v>4742</v>
      </c>
      <c r="E131" s="34">
        <v>5255</v>
      </c>
      <c r="F131" s="34">
        <v>8366</v>
      </c>
      <c r="G131" s="34">
        <v>1679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34">
        <v>0</v>
      </c>
      <c r="N131" s="34">
        <v>0</v>
      </c>
      <c r="O131" s="34">
        <v>0</v>
      </c>
      <c r="P131" s="34">
        <v>0</v>
      </c>
      <c r="Q131" s="34">
        <v>0</v>
      </c>
      <c r="R131" s="34">
        <v>0</v>
      </c>
      <c r="S131" s="34">
        <v>0</v>
      </c>
      <c r="T131" s="34">
        <v>0</v>
      </c>
      <c r="U131" s="34">
        <v>0</v>
      </c>
      <c r="V131" s="34">
        <v>0</v>
      </c>
      <c r="W131" s="34">
        <v>0</v>
      </c>
      <c r="X131" s="34">
        <v>0</v>
      </c>
      <c r="Y131" s="34">
        <v>0</v>
      </c>
      <c r="Z131" s="34">
        <v>0</v>
      </c>
      <c r="AA131" s="34">
        <v>0</v>
      </c>
      <c r="AB131" s="34">
        <v>0</v>
      </c>
      <c r="AC131" s="34">
        <v>0</v>
      </c>
      <c r="AD131" s="34">
        <v>0</v>
      </c>
      <c r="AE131" s="34">
        <v>0</v>
      </c>
      <c r="AF131" s="34">
        <v>0</v>
      </c>
      <c r="AG131" s="34">
        <v>0</v>
      </c>
      <c r="AH131" s="34">
        <v>0</v>
      </c>
      <c r="AI131" s="34">
        <v>0</v>
      </c>
      <c r="AJ131" s="34">
        <v>0</v>
      </c>
      <c r="AK131" s="34">
        <v>0</v>
      </c>
      <c r="AL131" s="34">
        <v>0</v>
      </c>
      <c r="AM131" s="34">
        <v>0</v>
      </c>
      <c r="AN131" s="34">
        <v>0</v>
      </c>
      <c r="AO131" s="34">
        <v>0</v>
      </c>
      <c r="AP131" s="34">
        <v>0</v>
      </c>
      <c r="AQ131" s="34">
        <v>0</v>
      </c>
      <c r="AR131" s="34">
        <v>0</v>
      </c>
      <c r="AS131" s="34">
        <v>0</v>
      </c>
      <c r="AT131" s="34">
        <v>0</v>
      </c>
      <c r="AU131" s="34">
        <v>0</v>
      </c>
      <c r="AV131" s="34">
        <v>0</v>
      </c>
      <c r="AW131" s="34">
        <v>0</v>
      </c>
      <c r="AX131" s="34">
        <v>0</v>
      </c>
      <c r="AY131" s="34">
        <v>0</v>
      </c>
      <c r="AZ131" s="34">
        <v>0</v>
      </c>
      <c r="BA131" s="34">
        <v>0</v>
      </c>
      <c r="BB131" s="34">
        <v>0</v>
      </c>
      <c r="BC131" s="34">
        <v>0</v>
      </c>
      <c r="BD131" s="34">
        <v>0</v>
      </c>
      <c r="BE131" s="34">
        <v>0</v>
      </c>
      <c r="BF131" s="34">
        <v>0</v>
      </c>
      <c r="BG131" s="34">
        <v>0</v>
      </c>
      <c r="BH131" s="34">
        <v>0</v>
      </c>
      <c r="BI131" s="34">
        <v>0</v>
      </c>
      <c r="BJ131" s="34">
        <v>0</v>
      </c>
      <c r="BK131" s="34">
        <v>0</v>
      </c>
      <c r="BL131" s="34">
        <v>0</v>
      </c>
      <c r="BM131" s="34">
        <v>0</v>
      </c>
      <c r="BN131" s="34">
        <v>0</v>
      </c>
      <c r="BO131" s="34">
        <v>0</v>
      </c>
      <c r="BP131" s="34">
        <v>0</v>
      </c>
      <c r="BQ131" s="34">
        <v>0</v>
      </c>
      <c r="BR131" s="34">
        <v>0</v>
      </c>
      <c r="BS131" s="34">
        <v>0</v>
      </c>
      <c r="BT131" s="34">
        <v>0</v>
      </c>
      <c r="BU131" s="34">
        <v>0</v>
      </c>
      <c r="BV131" s="34">
        <v>0</v>
      </c>
      <c r="BW131" s="34">
        <v>0</v>
      </c>
      <c r="BX131" s="34">
        <v>0</v>
      </c>
      <c r="BY131" s="34">
        <v>0</v>
      </c>
      <c r="BZ131" s="34">
        <v>0</v>
      </c>
      <c r="CA131" s="34">
        <v>0</v>
      </c>
      <c r="CB131" s="34">
        <v>0</v>
      </c>
      <c r="CC131" s="34">
        <v>0</v>
      </c>
      <c r="CD131" s="34">
        <v>0</v>
      </c>
      <c r="CE131" s="34">
        <v>0</v>
      </c>
      <c r="CF131" s="34">
        <v>0</v>
      </c>
      <c r="CG131" s="34">
        <v>0</v>
      </c>
      <c r="CH131" s="34">
        <v>0</v>
      </c>
      <c r="CI131" s="34">
        <v>0</v>
      </c>
      <c r="CJ131" s="34">
        <v>0</v>
      </c>
      <c r="CK131" s="34">
        <v>0</v>
      </c>
      <c r="CL131" s="34">
        <v>0</v>
      </c>
      <c r="CM131" s="34">
        <v>0</v>
      </c>
      <c r="CN131" s="34">
        <v>0</v>
      </c>
      <c r="CO131" s="34">
        <v>0</v>
      </c>
      <c r="CP131" s="34">
        <v>0</v>
      </c>
      <c r="CQ131" s="34">
        <v>0</v>
      </c>
      <c r="CR131" s="34">
        <v>0</v>
      </c>
      <c r="CS131" s="34">
        <v>0</v>
      </c>
      <c r="CT131" s="34">
        <v>0</v>
      </c>
      <c r="CU131" s="34">
        <v>0</v>
      </c>
      <c r="CV131" s="34">
        <v>0</v>
      </c>
      <c r="CW131" s="34">
        <v>0</v>
      </c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</row>
    <row r="132" spans="1:112" x14ac:dyDescent="0.2">
      <c r="A132" s="1">
        <v>130</v>
      </c>
      <c r="B132" s="34">
        <v>12716</v>
      </c>
      <c r="C132" s="34">
        <v>0</v>
      </c>
      <c r="D132" s="34">
        <v>0</v>
      </c>
      <c r="E132" s="34">
        <v>0</v>
      </c>
      <c r="F132" s="34">
        <v>0</v>
      </c>
      <c r="G132" s="34">
        <v>0</v>
      </c>
      <c r="H132" s="34">
        <v>0</v>
      </c>
      <c r="I132" s="34">
        <v>0</v>
      </c>
      <c r="J132" s="34">
        <v>0</v>
      </c>
      <c r="K132" s="34">
        <v>0</v>
      </c>
      <c r="L132" s="34">
        <v>0</v>
      </c>
      <c r="M132" s="34">
        <v>0</v>
      </c>
      <c r="N132" s="34">
        <v>0</v>
      </c>
      <c r="O132" s="34">
        <v>0</v>
      </c>
      <c r="P132" s="34">
        <v>0</v>
      </c>
      <c r="Q132" s="34">
        <v>0</v>
      </c>
      <c r="R132" s="34">
        <v>0</v>
      </c>
      <c r="S132" s="34">
        <v>0</v>
      </c>
      <c r="T132" s="34">
        <v>0</v>
      </c>
      <c r="U132" s="34">
        <v>0</v>
      </c>
      <c r="V132" s="34">
        <v>0</v>
      </c>
      <c r="W132" s="34">
        <v>0</v>
      </c>
      <c r="X132" s="34">
        <v>0</v>
      </c>
      <c r="Y132" s="34">
        <v>0</v>
      </c>
      <c r="Z132" s="34">
        <v>0</v>
      </c>
      <c r="AA132" s="34">
        <v>0</v>
      </c>
      <c r="AB132" s="34">
        <v>0</v>
      </c>
      <c r="AC132" s="34">
        <v>0</v>
      </c>
      <c r="AD132" s="34">
        <v>0</v>
      </c>
      <c r="AE132" s="34">
        <v>0</v>
      </c>
      <c r="AF132" s="34">
        <v>0</v>
      </c>
      <c r="AG132" s="34">
        <v>0</v>
      </c>
      <c r="AH132" s="34">
        <v>0</v>
      </c>
      <c r="AI132" s="34">
        <v>0</v>
      </c>
      <c r="AJ132" s="34">
        <v>0</v>
      </c>
      <c r="AK132" s="34">
        <v>0</v>
      </c>
      <c r="AL132" s="34">
        <v>0</v>
      </c>
      <c r="AM132" s="34">
        <v>0</v>
      </c>
      <c r="AN132" s="34">
        <v>0</v>
      </c>
      <c r="AO132" s="34">
        <v>0</v>
      </c>
      <c r="AP132" s="34">
        <v>0</v>
      </c>
      <c r="AQ132" s="34">
        <v>0</v>
      </c>
      <c r="AR132" s="34">
        <v>0</v>
      </c>
      <c r="AS132" s="34">
        <v>0</v>
      </c>
      <c r="AT132" s="34">
        <v>0</v>
      </c>
      <c r="AU132" s="34">
        <v>0</v>
      </c>
      <c r="AV132" s="34">
        <v>0</v>
      </c>
      <c r="AW132" s="34">
        <v>0</v>
      </c>
      <c r="AX132" s="34">
        <v>0</v>
      </c>
      <c r="AY132" s="34">
        <v>0</v>
      </c>
      <c r="AZ132" s="34">
        <v>0</v>
      </c>
      <c r="BA132" s="34">
        <v>0</v>
      </c>
      <c r="BB132" s="34">
        <v>0</v>
      </c>
      <c r="BC132" s="34">
        <v>0</v>
      </c>
      <c r="BD132" s="34">
        <v>0</v>
      </c>
      <c r="BE132" s="34">
        <v>0</v>
      </c>
      <c r="BF132" s="34">
        <v>0</v>
      </c>
      <c r="BG132" s="34">
        <v>0</v>
      </c>
      <c r="BH132" s="34">
        <v>0</v>
      </c>
      <c r="BI132" s="34">
        <v>0</v>
      </c>
      <c r="BJ132" s="34">
        <v>0</v>
      </c>
      <c r="BK132" s="34">
        <v>0</v>
      </c>
      <c r="BL132" s="34">
        <v>0</v>
      </c>
      <c r="BM132" s="34">
        <v>0</v>
      </c>
      <c r="BN132" s="34">
        <v>0</v>
      </c>
      <c r="BO132" s="34">
        <v>0</v>
      </c>
      <c r="BP132" s="34">
        <v>0</v>
      </c>
      <c r="BQ132" s="34">
        <v>0</v>
      </c>
      <c r="BR132" s="34">
        <v>0</v>
      </c>
      <c r="BS132" s="34">
        <v>0</v>
      </c>
      <c r="BT132" s="34">
        <v>0</v>
      </c>
      <c r="BU132" s="34">
        <v>0</v>
      </c>
      <c r="BV132" s="34">
        <v>0</v>
      </c>
      <c r="BW132" s="34">
        <v>0</v>
      </c>
      <c r="BX132" s="34">
        <v>0</v>
      </c>
      <c r="BY132" s="34">
        <v>0</v>
      </c>
      <c r="BZ132" s="34">
        <v>0</v>
      </c>
      <c r="CA132" s="34">
        <v>0</v>
      </c>
      <c r="CB132" s="34">
        <v>0</v>
      </c>
      <c r="CC132" s="34">
        <v>0</v>
      </c>
      <c r="CD132" s="34">
        <v>0</v>
      </c>
      <c r="CE132" s="34">
        <v>0</v>
      </c>
      <c r="CF132" s="34">
        <v>0</v>
      </c>
      <c r="CG132" s="34">
        <v>0</v>
      </c>
      <c r="CH132" s="34">
        <v>0</v>
      </c>
      <c r="CI132" s="34">
        <v>0</v>
      </c>
      <c r="CJ132" s="34">
        <v>0</v>
      </c>
      <c r="CK132" s="34">
        <v>0</v>
      </c>
      <c r="CL132" s="34">
        <v>0</v>
      </c>
      <c r="CM132" s="34">
        <v>0</v>
      </c>
      <c r="CN132" s="34">
        <v>0</v>
      </c>
      <c r="CO132" s="34">
        <v>0</v>
      </c>
      <c r="CP132" s="34">
        <v>0</v>
      </c>
      <c r="CQ132" s="34">
        <v>0</v>
      </c>
      <c r="CR132" s="34">
        <v>0</v>
      </c>
      <c r="CS132" s="34">
        <v>0</v>
      </c>
      <c r="CT132" s="34">
        <v>0</v>
      </c>
      <c r="CU132" s="34">
        <v>0</v>
      </c>
      <c r="CV132" s="34">
        <v>0</v>
      </c>
      <c r="CW132" s="34">
        <v>0</v>
      </c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</row>
    <row r="133" spans="1:112" x14ac:dyDescent="0.2">
      <c r="A133" s="1">
        <v>131</v>
      </c>
      <c r="B133" s="34">
        <v>10611</v>
      </c>
      <c r="C133" s="34">
        <v>7498</v>
      </c>
      <c r="D133" s="34">
        <v>5110</v>
      </c>
      <c r="E133" s="34">
        <v>6485</v>
      </c>
      <c r="F133" s="34">
        <v>7183</v>
      </c>
      <c r="G133" s="34">
        <v>4205</v>
      </c>
      <c r="H133" s="34">
        <v>7993</v>
      </c>
      <c r="I133" s="34">
        <v>10924</v>
      </c>
      <c r="J133" s="34">
        <v>4985</v>
      </c>
      <c r="K133" s="34">
        <v>12884</v>
      </c>
      <c r="L133" s="34">
        <v>2753</v>
      </c>
      <c r="M133" s="34">
        <v>9659</v>
      </c>
      <c r="N133" s="34">
        <v>12878</v>
      </c>
      <c r="O133" s="34">
        <v>6240</v>
      </c>
      <c r="P133" s="34">
        <v>1897</v>
      </c>
      <c r="Q133" s="34">
        <v>2117</v>
      </c>
      <c r="R133" s="34">
        <v>1730</v>
      </c>
      <c r="S133" s="34">
        <v>11220</v>
      </c>
      <c r="T133" s="34">
        <v>4500</v>
      </c>
      <c r="U133" s="34">
        <v>2561</v>
      </c>
      <c r="V133" s="34">
        <v>0</v>
      </c>
      <c r="W133" s="34">
        <v>0</v>
      </c>
      <c r="X133" s="34">
        <v>0</v>
      </c>
      <c r="Y133" s="34">
        <v>0</v>
      </c>
      <c r="Z133" s="34">
        <v>0</v>
      </c>
      <c r="AA133" s="34">
        <v>0</v>
      </c>
      <c r="AB133" s="34">
        <v>0</v>
      </c>
      <c r="AC133" s="34">
        <v>0</v>
      </c>
      <c r="AD133" s="34">
        <v>0</v>
      </c>
      <c r="AE133" s="34">
        <v>0</v>
      </c>
      <c r="AF133" s="34">
        <v>0</v>
      </c>
      <c r="AG133" s="34">
        <v>0</v>
      </c>
      <c r="AH133" s="34">
        <v>0</v>
      </c>
      <c r="AI133" s="34">
        <v>0</v>
      </c>
      <c r="AJ133" s="34">
        <v>0</v>
      </c>
      <c r="AK133" s="34">
        <v>0</v>
      </c>
      <c r="AL133" s="34">
        <v>0</v>
      </c>
      <c r="AM133" s="34">
        <v>0</v>
      </c>
      <c r="AN133" s="34">
        <v>0</v>
      </c>
      <c r="AO133" s="34">
        <v>0</v>
      </c>
      <c r="AP133" s="34">
        <v>0</v>
      </c>
      <c r="AQ133" s="34">
        <v>0</v>
      </c>
      <c r="AR133" s="34">
        <v>0</v>
      </c>
      <c r="AS133" s="34">
        <v>0</v>
      </c>
      <c r="AT133" s="34">
        <v>0</v>
      </c>
      <c r="AU133" s="34">
        <v>0</v>
      </c>
      <c r="AV133" s="34">
        <v>0</v>
      </c>
      <c r="AW133" s="34">
        <v>0</v>
      </c>
      <c r="AX133" s="34">
        <v>0</v>
      </c>
      <c r="AY133" s="34">
        <v>0</v>
      </c>
      <c r="AZ133" s="34">
        <v>0</v>
      </c>
      <c r="BA133" s="34">
        <v>0</v>
      </c>
      <c r="BB133" s="34">
        <v>0</v>
      </c>
      <c r="BC133" s="34">
        <v>0</v>
      </c>
      <c r="BD133" s="34">
        <v>0</v>
      </c>
      <c r="BE133" s="34">
        <v>0</v>
      </c>
      <c r="BF133" s="34">
        <v>0</v>
      </c>
      <c r="BG133" s="34">
        <v>0</v>
      </c>
      <c r="BH133" s="34">
        <v>0</v>
      </c>
      <c r="BI133" s="34">
        <v>0</v>
      </c>
      <c r="BJ133" s="34">
        <v>0</v>
      </c>
      <c r="BK133" s="34">
        <v>0</v>
      </c>
      <c r="BL133" s="34">
        <v>0</v>
      </c>
      <c r="BM133" s="34">
        <v>0</v>
      </c>
      <c r="BN133" s="34">
        <v>0</v>
      </c>
      <c r="BO133" s="34">
        <v>0</v>
      </c>
      <c r="BP133" s="34">
        <v>0</v>
      </c>
      <c r="BQ133" s="34">
        <v>0</v>
      </c>
      <c r="BR133" s="34">
        <v>0</v>
      </c>
      <c r="BS133" s="34">
        <v>0</v>
      </c>
      <c r="BT133" s="34">
        <v>0</v>
      </c>
      <c r="BU133" s="34">
        <v>0</v>
      </c>
      <c r="BV133" s="34">
        <v>0</v>
      </c>
      <c r="BW133" s="34">
        <v>0</v>
      </c>
      <c r="BX133" s="34">
        <v>0</v>
      </c>
      <c r="BY133" s="34">
        <v>0</v>
      </c>
      <c r="BZ133" s="34">
        <v>0</v>
      </c>
      <c r="CA133" s="34">
        <v>0</v>
      </c>
      <c r="CB133" s="34">
        <v>0</v>
      </c>
      <c r="CC133" s="34">
        <v>0</v>
      </c>
      <c r="CD133" s="34">
        <v>0</v>
      </c>
      <c r="CE133" s="34">
        <v>0</v>
      </c>
      <c r="CF133" s="34">
        <v>0</v>
      </c>
      <c r="CG133" s="34">
        <v>0</v>
      </c>
      <c r="CH133" s="34">
        <v>0</v>
      </c>
      <c r="CI133" s="34">
        <v>0</v>
      </c>
      <c r="CJ133" s="34">
        <v>0</v>
      </c>
      <c r="CK133" s="34">
        <v>0</v>
      </c>
      <c r="CL133" s="34">
        <v>0</v>
      </c>
      <c r="CM133" s="34">
        <v>0</v>
      </c>
      <c r="CN133" s="34">
        <v>0</v>
      </c>
      <c r="CO133" s="34">
        <v>0</v>
      </c>
      <c r="CP133" s="34">
        <v>0</v>
      </c>
      <c r="CQ133" s="34">
        <v>0</v>
      </c>
      <c r="CR133" s="34">
        <v>0</v>
      </c>
      <c r="CS133" s="34">
        <v>0</v>
      </c>
      <c r="CT133" s="34">
        <v>0</v>
      </c>
      <c r="CU133" s="34">
        <v>0</v>
      </c>
      <c r="CV133" s="34">
        <v>0</v>
      </c>
      <c r="CW133" s="34">
        <v>0</v>
      </c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</row>
    <row r="134" spans="1:112" x14ac:dyDescent="0.2">
      <c r="A134" s="1">
        <v>132</v>
      </c>
      <c r="B134" s="34">
        <v>4474</v>
      </c>
      <c r="C134" s="34">
        <v>12359</v>
      </c>
      <c r="D134" s="34">
        <v>8582</v>
      </c>
      <c r="E134" s="34">
        <v>8121</v>
      </c>
      <c r="F134" s="34">
        <v>11874</v>
      </c>
      <c r="G134" s="34">
        <v>1502</v>
      </c>
      <c r="H134" s="34">
        <v>6425</v>
      </c>
      <c r="I134" s="34">
        <v>7318</v>
      </c>
      <c r="J134" s="34">
        <v>516</v>
      </c>
      <c r="K134" s="34">
        <v>10629</v>
      </c>
      <c r="L134" s="34">
        <v>4413</v>
      </c>
      <c r="M134" s="34">
        <v>12331</v>
      </c>
      <c r="N134" s="34">
        <v>6517</v>
      </c>
      <c r="O134" s="34">
        <v>10584</v>
      </c>
      <c r="P134" s="34">
        <v>6169</v>
      </c>
      <c r="Q134" s="34">
        <v>11635</v>
      </c>
      <c r="R134" s="34">
        <v>6956</v>
      </c>
      <c r="S134" s="34">
        <v>12440</v>
      </c>
      <c r="T134" s="34">
        <v>9529</v>
      </c>
      <c r="U134" s="34">
        <v>3630</v>
      </c>
      <c r="V134" s="34">
        <v>2506</v>
      </c>
      <c r="W134" s="34">
        <v>2059</v>
      </c>
      <c r="X134" s="34">
        <v>13247</v>
      </c>
      <c r="Y134" s="34">
        <v>0</v>
      </c>
      <c r="Z134" s="34">
        <v>0</v>
      </c>
      <c r="AA134" s="34">
        <v>0</v>
      </c>
      <c r="AB134" s="34">
        <v>0</v>
      </c>
      <c r="AC134" s="34">
        <v>0</v>
      </c>
      <c r="AD134" s="34">
        <v>0</v>
      </c>
      <c r="AE134" s="34">
        <v>0</v>
      </c>
      <c r="AF134" s="34">
        <v>0</v>
      </c>
      <c r="AG134" s="34">
        <v>0</v>
      </c>
      <c r="AH134" s="34">
        <v>0</v>
      </c>
      <c r="AI134" s="34">
        <v>0</v>
      </c>
      <c r="AJ134" s="34">
        <v>0</v>
      </c>
      <c r="AK134" s="34">
        <v>0</v>
      </c>
      <c r="AL134" s="34">
        <v>0</v>
      </c>
      <c r="AM134" s="34">
        <v>0</v>
      </c>
      <c r="AN134" s="34">
        <v>0</v>
      </c>
      <c r="AO134" s="34">
        <v>0</v>
      </c>
      <c r="AP134" s="34">
        <v>0</v>
      </c>
      <c r="AQ134" s="34">
        <v>0</v>
      </c>
      <c r="AR134" s="34">
        <v>0</v>
      </c>
      <c r="AS134" s="34">
        <v>0</v>
      </c>
      <c r="AT134" s="34">
        <v>0</v>
      </c>
      <c r="AU134" s="34">
        <v>0</v>
      </c>
      <c r="AV134" s="34">
        <v>0</v>
      </c>
      <c r="AW134" s="34">
        <v>0</v>
      </c>
      <c r="AX134" s="34">
        <v>0</v>
      </c>
      <c r="AY134" s="34">
        <v>0</v>
      </c>
      <c r="AZ134" s="34">
        <v>0</v>
      </c>
      <c r="BA134" s="34">
        <v>0</v>
      </c>
      <c r="BB134" s="34">
        <v>0</v>
      </c>
      <c r="BC134" s="34">
        <v>0</v>
      </c>
      <c r="BD134" s="34">
        <v>0</v>
      </c>
      <c r="BE134" s="34">
        <v>0</v>
      </c>
      <c r="BF134" s="34">
        <v>0</v>
      </c>
      <c r="BG134" s="34">
        <v>0</v>
      </c>
      <c r="BH134" s="34">
        <v>0</v>
      </c>
      <c r="BI134" s="34">
        <v>0</v>
      </c>
      <c r="BJ134" s="34">
        <v>0</v>
      </c>
      <c r="BK134" s="34">
        <v>0</v>
      </c>
      <c r="BL134" s="34">
        <v>0</v>
      </c>
      <c r="BM134" s="34">
        <v>0</v>
      </c>
      <c r="BN134" s="34">
        <v>0</v>
      </c>
      <c r="BO134" s="34">
        <v>0</v>
      </c>
      <c r="BP134" s="34">
        <v>0</v>
      </c>
      <c r="BQ134" s="34">
        <v>0</v>
      </c>
      <c r="BR134" s="34">
        <v>0</v>
      </c>
      <c r="BS134" s="34">
        <v>0</v>
      </c>
      <c r="BT134" s="34">
        <v>0</v>
      </c>
      <c r="BU134" s="34">
        <v>0</v>
      </c>
      <c r="BV134" s="34">
        <v>0</v>
      </c>
      <c r="BW134" s="34">
        <v>0</v>
      </c>
      <c r="BX134" s="34">
        <v>0</v>
      </c>
      <c r="BY134" s="34">
        <v>0</v>
      </c>
      <c r="BZ134" s="34">
        <v>0</v>
      </c>
      <c r="CA134" s="34">
        <v>0</v>
      </c>
      <c r="CB134" s="34">
        <v>0</v>
      </c>
      <c r="CC134" s="34">
        <v>0</v>
      </c>
      <c r="CD134" s="34">
        <v>0</v>
      </c>
      <c r="CE134" s="34">
        <v>0</v>
      </c>
      <c r="CF134" s="34">
        <v>0</v>
      </c>
      <c r="CG134" s="34">
        <v>0</v>
      </c>
      <c r="CH134" s="34">
        <v>0</v>
      </c>
      <c r="CI134" s="34">
        <v>0</v>
      </c>
      <c r="CJ134" s="34">
        <v>0</v>
      </c>
      <c r="CK134" s="34">
        <v>0</v>
      </c>
      <c r="CL134" s="34">
        <v>0</v>
      </c>
      <c r="CM134" s="34">
        <v>0</v>
      </c>
      <c r="CN134" s="34">
        <v>0</v>
      </c>
      <c r="CO134" s="34">
        <v>0</v>
      </c>
      <c r="CP134" s="34">
        <v>0</v>
      </c>
      <c r="CQ134" s="34">
        <v>0</v>
      </c>
      <c r="CR134" s="34">
        <v>0</v>
      </c>
      <c r="CS134" s="34">
        <v>0</v>
      </c>
      <c r="CT134" s="34">
        <v>0</v>
      </c>
      <c r="CU134" s="34">
        <v>0</v>
      </c>
      <c r="CV134" s="34">
        <v>0</v>
      </c>
      <c r="CW134" s="34">
        <v>0</v>
      </c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</row>
    <row r="135" spans="1:112" x14ac:dyDescent="0.2">
      <c r="A135" s="1">
        <v>133</v>
      </c>
      <c r="B135" s="34">
        <v>8357</v>
      </c>
      <c r="C135" s="34">
        <v>6852</v>
      </c>
      <c r="D135" s="34">
        <v>962</v>
      </c>
      <c r="E135" s="34">
        <v>5375</v>
      </c>
      <c r="F135" s="34">
        <v>3345</v>
      </c>
      <c r="G135" s="34">
        <v>3662</v>
      </c>
      <c r="H135" s="34">
        <v>0</v>
      </c>
      <c r="I135" s="34">
        <v>0</v>
      </c>
      <c r="J135" s="34">
        <v>0</v>
      </c>
      <c r="K135" s="34">
        <v>0</v>
      </c>
      <c r="L135" s="34">
        <v>0</v>
      </c>
      <c r="M135" s="34">
        <v>0</v>
      </c>
      <c r="N135" s="34">
        <v>0</v>
      </c>
      <c r="O135" s="34">
        <v>0</v>
      </c>
      <c r="P135" s="34">
        <v>0</v>
      </c>
      <c r="Q135" s="34">
        <v>0</v>
      </c>
      <c r="R135" s="34">
        <v>0</v>
      </c>
      <c r="S135" s="34">
        <v>0</v>
      </c>
      <c r="T135" s="34">
        <v>0</v>
      </c>
      <c r="U135" s="34">
        <v>0</v>
      </c>
      <c r="V135" s="34">
        <v>0</v>
      </c>
      <c r="W135" s="34">
        <v>0</v>
      </c>
      <c r="X135" s="34">
        <v>0</v>
      </c>
      <c r="Y135" s="34">
        <v>0</v>
      </c>
      <c r="Z135" s="34">
        <v>0</v>
      </c>
      <c r="AA135" s="34">
        <v>0</v>
      </c>
      <c r="AB135" s="34">
        <v>0</v>
      </c>
      <c r="AC135" s="34">
        <v>0</v>
      </c>
      <c r="AD135" s="34">
        <v>0</v>
      </c>
      <c r="AE135" s="34">
        <v>0</v>
      </c>
      <c r="AF135" s="34">
        <v>0</v>
      </c>
      <c r="AG135" s="34">
        <v>0</v>
      </c>
      <c r="AH135" s="34">
        <v>0</v>
      </c>
      <c r="AI135" s="34">
        <v>0</v>
      </c>
      <c r="AJ135" s="34">
        <v>0</v>
      </c>
      <c r="AK135" s="34">
        <v>0</v>
      </c>
      <c r="AL135" s="34">
        <v>0</v>
      </c>
      <c r="AM135" s="34">
        <v>0</v>
      </c>
      <c r="AN135" s="34">
        <v>0</v>
      </c>
      <c r="AO135" s="34">
        <v>0</v>
      </c>
      <c r="AP135" s="34">
        <v>0</v>
      </c>
      <c r="AQ135" s="34">
        <v>0</v>
      </c>
      <c r="AR135" s="34">
        <v>0</v>
      </c>
      <c r="AS135" s="34">
        <v>0</v>
      </c>
      <c r="AT135" s="34">
        <v>0</v>
      </c>
      <c r="AU135" s="34">
        <v>0</v>
      </c>
      <c r="AV135" s="34">
        <v>0</v>
      </c>
      <c r="AW135" s="34">
        <v>0</v>
      </c>
      <c r="AX135" s="34">
        <v>0</v>
      </c>
      <c r="AY135" s="34">
        <v>0</v>
      </c>
      <c r="AZ135" s="34">
        <v>0</v>
      </c>
      <c r="BA135" s="34">
        <v>0</v>
      </c>
      <c r="BB135" s="34">
        <v>0</v>
      </c>
      <c r="BC135" s="34">
        <v>0</v>
      </c>
      <c r="BD135" s="34">
        <v>0</v>
      </c>
      <c r="BE135" s="34">
        <v>0</v>
      </c>
      <c r="BF135" s="34">
        <v>0</v>
      </c>
      <c r="BG135" s="34">
        <v>0</v>
      </c>
      <c r="BH135" s="34">
        <v>0</v>
      </c>
      <c r="BI135" s="34">
        <v>0</v>
      </c>
      <c r="BJ135" s="34">
        <v>0</v>
      </c>
      <c r="BK135" s="34">
        <v>0</v>
      </c>
      <c r="BL135" s="34">
        <v>0</v>
      </c>
      <c r="BM135" s="34">
        <v>0</v>
      </c>
      <c r="BN135" s="34">
        <v>0</v>
      </c>
      <c r="BO135" s="34">
        <v>0</v>
      </c>
      <c r="BP135" s="34">
        <v>0</v>
      </c>
      <c r="BQ135" s="34">
        <v>0</v>
      </c>
      <c r="BR135" s="34">
        <v>0</v>
      </c>
      <c r="BS135" s="34">
        <v>0</v>
      </c>
      <c r="BT135" s="34">
        <v>0</v>
      </c>
      <c r="BU135" s="34">
        <v>0</v>
      </c>
      <c r="BV135" s="34">
        <v>0</v>
      </c>
      <c r="BW135" s="34">
        <v>0</v>
      </c>
      <c r="BX135" s="34">
        <v>0</v>
      </c>
      <c r="BY135" s="34">
        <v>0</v>
      </c>
      <c r="BZ135" s="34">
        <v>0</v>
      </c>
      <c r="CA135" s="34">
        <v>0</v>
      </c>
      <c r="CB135" s="34">
        <v>0</v>
      </c>
      <c r="CC135" s="34">
        <v>0</v>
      </c>
      <c r="CD135" s="34">
        <v>0</v>
      </c>
      <c r="CE135" s="34">
        <v>0</v>
      </c>
      <c r="CF135" s="34">
        <v>0</v>
      </c>
      <c r="CG135" s="34">
        <v>0</v>
      </c>
      <c r="CH135" s="34">
        <v>0</v>
      </c>
      <c r="CI135" s="34">
        <v>0</v>
      </c>
      <c r="CJ135" s="34">
        <v>0</v>
      </c>
      <c r="CK135" s="34">
        <v>0</v>
      </c>
      <c r="CL135" s="34">
        <v>0</v>
      </c>
      <c r="CM135" s="34">
        <v>0</v>
      </c>
      <c r="CN135" s="34">
        <v>0</v>
      </c>
      <c r="CO135" s="34">
        <v>0</v>
      </c>
      <c r="CP135" s="34">
        <v>0</v>
      </c>
      <c r="CQ135" s="34">
        <v>0</v>
      </c>
      <c r="CR135" s="34">
        <v>0</v>
      </c>
      <c r="CS135" s="34">
        <v>0</v>
      </c>
      <c r="CT135" s="34">
        <v>0</v>
      </c>
      <c r="CU135" s="34">
        <v>0</v>
      </c>
      <c r="CV135" s="34">
        <v>0</v>
      </c>
      <c r="CW135" s="34">
        <v>0</v>
      </c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</row>
    <row r="136" spans="1:112" x14ac:dyDescent="0.2">
      <c r="A136" s="1">
        <v>134</v>
      </c>
      <c r="B136" s="34">
        <v>7389</v>
      </c>
      <c r="C136" s="34">
        <v>8631</v>
      </c>
      <c r="D136" s="34">
        <v>10879</v>
      </c>
      <c r="E136" s="34">
        <v>1945</v>
      </c>
      <c r="F136" s="34">
        <v>2097</v>
      </c>
      <c r="G136" s="34">
        <v>12909</v>
      </c>
      <c r="H136" s="34">
        <v>2738</v>
      </c>
      <c r="I136" s="34">
        <v>1182</v>
      </c>
      <c r="J136" s="34">
        <v>8426</v>
      </c>
      <c r="K136" s="34">
        <v>3554</v>
      </c>
      <c r="L136" s="34">
        <v>12509</v>
      </c>
      <c r="M136" s="34">
        <v>534</v>
      </c>
      <c r="N136" s="34">
        <v>4726</v>
      </c>
      <c r="O136" s="34">
        <v>9438</v>
      </c>
      <c r="P136" s="34">
        <v>7355</v>
      </c>
      <c r="Q136" s="34">
        <v>9301</v>
      </c>
      <c r="R136" s="34">
        <v>7951</v>
      </c>
      <c r="S136" s="34">
        <v>558</v>
      </c>
      <c r="T136" s="34">
        <v>7085</v>
      </c>
      <c r="U136" s="34">
        <v>0</v>
      </c>
      <c r="V136" s="34">
        <v>0</v>
      </c>
      <c r="W136" s="34">
        <v>0</v>
      </c>
      <c r="X136" s="34">
        <v>0</v>
      </c>
      <c r="Y136" s="34">
        <v>0</v>
      </c>
      <c r="Z136" s="34">
        <v>0</v>
      </c>
      <c r="AA136" s="34">
        <v>0</v>
      </c>
      <c r="AB136" s="34">
        <v>0</v>
      </c>
      <c r="AC136" s="34">
        <v>0</v>
      </c>
      <c r="AD136" s="34">
        <v>0</v>
      </c>
      <c r="AE136" s="34">
        <v>0</v>
      </c>
      <c r="AF136" s="34">
        <v>0</v>
      </c>
      <c r="AG136" s="34">
        <v>0</v>
      </c>
      <c r="AH136" s="34">
        <v>0</v>
      </c>
      <c r="AI136" s="34">
        <v>0</v>
      </c>
      <c r="AJ136" s="34">
        <v>0</v>
      </c>
      <c r="AK136" s="34">
        <v>0</v>
      </c>
      <c r="AL136" s="34">
        <v>0</v>
      </c>
      <c r="AM136" s="34">
        <v>0</v>
      </c>
      <c r="AN136" s="34">
        <v>0</v>
      </c>
      <c r="AO136" s="34">
        <v>0</v>
      </c>
      <c r="AP136" s="34">
        <v>0</v>
      </c>
      <c r="AQ136" s="34">
        <v>0</v>
      </c>
      <c r="AR136" s="34">
        <v>0</v>
      </c>
      <c r="AS136" s="34">
        <v>0</v>
      </c>
      <c r="AT136" s="34">
        <v>0</v>
      </c>
      <c r="AU136" s="34">
        <v>0</v>
      </c>
      <c r="AV136" s="34">
        <v>0</v>
      </c>
      <c r="AW136" s="34">
        <v>0</v>
      </c>
      <c r="AX136" s="34">
        <v>0</v>
      </c>
      <c r="AY136" s="34">
        <v>0</v>
      </c>
      <c r="AZ136" s="34">
        <v>0</v>
      </c>
      <c r="BA136" s="34">
        <v>0</v>
      </c>
      <c r="BB136" s="34">
        <v>0</v>
      </c>
      <c r="BC136" s="34">
        <v>0</v>
      </c>
      <c r="BD136" s="34">
        <v>0</v>
      </c>
      <c r="BE136" s="34">
        <v>0</v>
      </c>
      <c r="BF136" s="34">
        <v>0</v>
      </c>
      <c r="BG136" s="34">
        <v>0</v>
      </c>
      <c r="BH136" s="34">
        <v>0</v>
      </c>
      <c r="BI136" s="34">
        <v>0</v>
      </c>
      <c r="BJ136" s="34">
        <v>0</v>
      </c>
      <c r="BK136" s="34">
        <v>0</v>
      </c>
      <c r="BL136" s="34">
        <v>0</v>
      </c>
      <c r="BM136" s="34">
        <v>0</v>
      </c>
      <c r="BN136" s="34">
        <v>0</v>
      </c>
      <c r="BO136" s="34">
        <v>0</v>
      </c>
      <c r="BP136" s="34">
        <v>0</v>
      </c>
      <c r="BQ136" s="34">
        <v>0</v>
      </c>
      <c r="BR136" s="34">
        <v>0</v>
      </c>
      <c r="BS136" s="34">
        <v>0</v>
      </c>
      <c r="BT136" s="34">
        <v>0</v>
      </c>
      <c r="BU136" s="34">
        <v>0</v>
      </c>
      <c r="BV136" s="34">
        <v>0</v>
      </c>
      <c r="BW136" s="34">
        <v>0</v>
      </c>
      <c r="BX136" s="34">
        <v>0</v>
      </c>
      <c r="BY136" s="34">
        <v>0</v>
      </c>
      <c r="BZ136" s="34">
        <v>0</v>
      </c>
      <c r="CA136" s="34">
        <v>0</v>
      </c>
      <c r="CB136" s="34">
        <v>0</v>
      </c>
      <c r="CC136" s="34">
        <v>0</v>
      </c>
      <c r="CD136" s="34">
        <v>0</v>
      </c>
      <c r="CE136" s="34">
        <v>0</v>
      </c>
      <c r="CF136" s="34">
        <v>0</v>
      </c>
      <c r="CG136" s="34">
        <v>0</v>
      </c>
      <c r="CH136" s="34">
        <v>0</v>
      </c>
      <c r="CI136" s="34">
        <v>0</v>
      </c>
      <c r="CJ136" s="34">
        <v>0</v>
      </c>
      <c r="CK136" s="34">
        <v>0</v>
      </c>
      <c r="CL136" s="34">
        <v>0</v>
      </c>
      <c r="CM136" s="34">
        <v>0</v>
      </c>
      <c r="CN136" s="34">
        <v>0</v>
      </c>
      <c r="CO136" s="34">
        <v>0</v>
      </c>
      <c r="CP136" s="34">
        <v>0</v>
      </c>
      <c r="CQ136" s="34">
        <v>0</v>
      </c>
      <c r="CR136" s="34">
        <v>0</v>
      </c>
      <c r="CS136" s="34">
        <v>0</v>
      </c>
      <c r="CT136" s="34">
        <v>0</v>
      </c>
      <c r="CU136" s="34">
        <v>0</v>
      </c>
      <c r="CV136" s="34">
        <v>0</v>
      </c>
      <c r="CW136" s="34">
        <v>0</v>
      </c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</row>
    <row r="137" spans="1:112" x14ac:dyDescent="0.2">
      <c r="A137" s="1">
        <v>135</v>
      </c>
      <c r="B137" s="34">
        <v>3111</v>
      </c>
      <c r="C137" s="34">
        <v>2997</v>
      </c>
      <c r="D137" s="34">
        <v>4597</v>
      </c>
      <c r="E137" s="34">
        <v>8334</v>
      </c>
      <c r="F137" s="34">
        <v>4748</v>
      </c>
      <c r="G137" s="34">
        <v>3160</v>
      </c>
      <c r="H137" s="34">
        <v>8447</v>
      </c>
      <c r="I137" s="34">
        <v>9201</v>
      </c>
      <c r="J137" s="34">
        <v>3840</v>
      </c>
      <c r="K137" s="34">
        <v>12085</v>
      </c>
      <c r="L137" s="34">
        <v>1843</v>
      </c>
      <c r="M137" s="34">
        <v>4040</v>
      </c>
      <c r="N137" s="34">
        <v>11300</v>
      </c>
      <c r="O137" s="34">
        <v>6650</v>
      </c>
      <c r="P137" s="34">
        <v>9233</v>
      </c>
      <c r="Q137" s="34">
        <v>7845</v>
      </c>
      <c r="R137" s="34">
        <v>862</v>
      </c>
      <c r="S137" s="34">
        <v>5216</v>
      </c>
      <c r="T137" s="34">
        <v>4831</v>
      </c>
      <c r="U137" s="34">
        <v>3511</v>
      </c>
      <c r="V137" s="34">
        <v>0</v>
      </c>
      <c r="W137" s="34">
        <v>0</v>
      </c>
      <c r="X137" s="34">
        <v>0</v>
      </c>
      <c r="Y137" s="34">
        <v>0</v>
      </c>
      <c r="Z137" s="34">
        <v>0</v>
      </c>
      <c r="AA137" s="34">
        <v>0</v>
      </c>
      <c r="AB137" s="34">
        <v>0</v>
      </c>
      <c r="AC137" s="34">
        <v>0</v>
      </c>
      <c r="AD137" s="34">
        <v>0</v>
      </c>
      <c r="AE137" s="34">
        <v>0</v>
      </c>
      <c r="AF137" s="34">
        <v>0</v>
      </c>
      <c r="AG137" s="34">
        <v>0</v>
      </c>
      <c r="AH137" s="34">
        <v>0</v>
      </c>
      <c r="AI137" s="34">
        <v>0</v>
      </c>
      <c r="AJ137" s="34">
        <v>0</v>
      </c>
      <c r="AK137" s="34">
        <v>0</v>
      </c>
      <c r="AL137" s="34">
        <v>0</v>
      </c>
      <c r="AM137" s="34">
        <v>0</v>
      </c>
      <c r="AN137" s="34">
        <v>0</v>
      </c>
      <c r="AO137" s="34">
        <v>0</v>
      </c>
      <c r="AP137" s="34">
        <v>0</v>
      </c>
      <c r="AQ137" s="34">
        <v>0</v>
      </c>
      <c r="AR137" s="34">
        <v>0</v>
      </c>
      <c r="AS137" s="34">
        <v>0</v>
      </c>
      <c r="AT137" s="34">
        <v>0</v>
      </c>
      <c r="AU137" s="34">
        <v>0</v>
      </c>
      <c r="AV137" s="34">
        <v>0</v>
      </c>
      <c r="AW137" s="34">
        <v>0</v>
      </c>
      <c r="AX137" s="34">
        <v>0</v>
      </c>
      <c r="AY137" s="34">
        <v>0</v>
      </c>
      <c r="AZ137" s="34">
        <v>0</v>
      </c>
      <c r="BA137" s="34">
        <v>0</v>
      </c>
      <c r="BB137" s="34">
        <v>0</v>
      </c>
      <c r="BC137" s="34">
        <v>0</v>
      </c>
      <c r="BD137" s="34">
        <v>0</v>
      </c>
      <c r="BE137" s="34">
        <v>0</v>
      </c>
      <c r="BF137" s="34">
        <v>0</v>
      </c>
      <c r="BG137" s="34">
        <v>0</v>
      </c>
      <c r="BH137" s="34">
        <v>0</v>
      </c>
      <c r="BI137" s="34">
        <v>0</v>
      </c>
      <c r="BJ137" s="34">
        <v>0</v>
      </c>
      <c r="BK137" s="34">
        <v>0</v>
      </c>
      <c r="BL137" s="34">
        <v>0</v>
      </c>
      <c r="BM137" s="34">
        <v>0</v>
      </c>
      <c r="BN137" s="34">
        <v>0</v>
      </c>
      <c r="BO137" s="34">
        <v>0</v>
      </c>
      <c r="BP137" s="34">
        <v>0</v>
      </c>
      <c r="BQ137" s="34">
        <v>0</v>
      </c>
      <c r="BR137" s="34">
        <v>0</v>
      </c>
      <c r="BS137" s="34">
        <v>0</v>
      </c>
      <c r="BT137" s="34">
        <v>0</v>
      </c>
      <c r="BU137" s="34">
        <v>0</v>
      </c>
      <c r="BV137" s="34">
        <v>0</v>
      </c>
      <c r="BW137" s="34">
        <v>0</v>
      </c>
      <c r="BX137" s="34">
        <v>0</v>
      </c>
      <c r="BY137" s="34">
        <v>0</v>
      </c>
      <c r="BZ137" s="34">
        <v>0</v>
      </c>
      <c r="CA137" s="34">
        <v>0</v>
      </c>
      <c r="CB137" s="34">
        <v>0</v>
      </c>
      <c r="CC137" s="34">
        <v>0</v>
      </c>
      <c r="CD137" s="34">
        <v>0</v>
      </c>
      <c r="CE137" s="34">
        <v>0</v>
      </c>
      <c r="CF137" s="34">
        <v>0</v>
      </c>
      <c r="CG137" s="34">
        <v>0</v>
      </c>
      <c r="CH137" s="34">
        <v>0</v>
      </c>
      <c r="CI137" s="34">
        <v>0</v>
      </c>
      <c r="CJ137" s="34">
        <v>0</v>
      </c>
      <c r="CK137" s="34">
        <v>0</v>
      </c>
      <c r="CL137" s="34">
        <v>0</v>
      </c>
      <c r="CM137" s="34">
        <v>0</v>
      </c>
      <c r="CN137" s="34">
        <v>0</v>
      </c>
      <c r="CO137" s="34">
        <v>0</v>
      </c>
      <c r="CP137" s="34">
        <v>0</v>
      </c>
      <c r="CQ137" s="34">
        <v>0</v>
      </c>
      <c r="CR137" s="34">
        <v>0</v>
      </c>
      <c r="CS137" s="34">
        <v>0</v>
      </c>
      <c r="CT137" s="34">
        <v>0</v>
      </c>
      <c r="CU137" s="34">
        <v>0</v>
      </c>
      <c r="CV137" s="34">
        <v>0</v>
      </c>
      <c r="CW137" s="34">
        <v>0</v>
      </c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</row>
    <row r="138" spans="1:112" x14ac:dyDescent="0.2">
      <c r="A138" s="1">
        <v>136</v>
      </c>
      <c r="B138" s="34">
        <v>10176</v>
      </c>
      <c r="C138" s="34">
        <v>3119</v>
      </c>
      <c r="D138" s="34">
        <v>573</v>
      </c>
      <c r="E138" s="34">
        <v>10230</v>
      </c>
      <c r="F138" s="34">
        <v>12655</v>
      </c>
      <c r="G138" s="34">
        <v>7874</v>
      </c>
      <c r="H138" s="34">
        <v>10961</v>
      </c>
      <c r="I138" s="34">
        <v>9692</v>
      </c>
      <c r="J138" s="34">
        <v>4788</v>
      </c>
      <c r="K138" s="34">
        <v>4003</v>
      </c>
      <c r="L138" s="34">
        <v>6402</v>
      </c>
      <c r="M138" s="34">
        <v>2314</v>
      </c>
      <c r="N138" s="34">
        <v>8079</v>
      </c>
      <c r="O138" s="34">
        <v>11385</v>
      </c>
      <c r="P138" s="34">
        <v>4769</v>
      </c>
      <c r="Q138" s="34">
        <v>5719</v>
      </c>
      <c r="R138" s="34">
        <v>11309</v>
      </c>
      <c r="S138" s="34">
        <v>5542</v>
      </c>
      <c r="T138" s="34">
        <v>12785</v>
      </c>
      <c r="U138" s="34">
        <v>8541</v>
      </c>
      <c r="V138" s="34">
        <v>2253</v>
      </c>
      <c r="W138" s="34">
        <v>6074</v>
      </c>
      <c r="X138" s="34">
        <v>3532</v>
      </c>
      <c r="Y138" s="34">
        <v>12439</v>
      </c>
      <c r="Z138" s="34">
        <v>10828</v>
      </c>
      <c r="AA138" s="34">
        <v>11392</v>
      </c>
      <c r="AB138" s="34">
        <v>8741</v>
      </c>
      <c r="AC138" s="34">
        <v>5961</v>
      </c>
      <c r="AD138" s="34">
        <v>10398</v>
      </c>
      <c r="AE138" s="34">
        <v>4518</v>
      </c>
      <c r="AF138" s="34">
        <v>8014</v>
      </c>
      <c r="AG138" s="34">
        <v>1511</v>
      </c>
      <c r="AH138" s="34">
        <v>6359</v>
      </c>
      <c r="AI138" s="34">
        <v>10015</v>
      </c>
      <c r="AJ138" s="34">
        <v>10927</v>
      </c>
      <c r="AK138" s="34">
        <v>4561</v>
      </c>
      <c r="AL138" s="34">
        <v>1141</v>
      </c>
      <c r="AM138" s="34">
        <v>6152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  <c r="AT138" s="34">
        <v>0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</v>
      </c>
      <c r="BD138" s="34">
        <v>0</v>
      </c>
      <c r="BE138" s="34">
        <v>0</v>
      </c>
      <c r="BF138" s="34">
        <v>0</v>
      </c>
      <c r="BG138" s="34">
        <v>0</v>
      </c>
      <c r="BH138" s="34">
        <v>0</v>
      </c>
      <c r="BI138" s="34">
        <v>0</v>
      </c>
      <c r="BJ138" s="34">
        <v>0</v>
      </c>
      <c r="BK138" s="34">
        <v>0</v>
      </c>
      <c r="BL138" s="34">
        <v>0</v>
      </c>
      <c r="BM138" s="34">
        <v>0</v>
      </c>
      <c r="BN138" s="34">
        <v>0</v>
      </c>
      <c r="BO138" s="34">
        <v>0</v>
      </c>
      <c r="BP138" s="34">
        <v>0</v>
      </c>
      <c r="BQ138" s="34">
        <v>0</v>
      </c>
      <c r="BR138" s="34">
        <v>0</v>
      </c>
      <c r="BS138" s="34">
        <v>0</v>
      </c>
      <c r="BT138" s="34">
        <v>0</v>
      </c>
      <c r="BU138" s="34">
        <v>0</v>
      </c>
      <c r="BV138" s="34">
        <v>0</v>
      </c>
      <c r="BW138" s="34">
        <v>0</v>
      </c>
      <c r="BX138" s="34">
        <v>0</v>
      </c>
      <c r="BY138" s="34">
        <v>0</v>
      </c>
      <c r="BZ138" s="34">
        <v>0</v>
      </c>
      <c r="CA138" s="34">
        <v>0</v>
      </c>
      <c r="CB138" s="34">
        <v>0</v>
      </c>
      <c r="CC138" s="34">
        <v>0</v>
      </c>
      <c r="CD138" s="34">
        <v>0</v>
      </c>
      <c r="CE138" s="34">
        <v>0</v>
      </c>
      <c r="CF138" s="34">
        <v>0</v>
      </c>
      <c r="CG138" s="34">
        <v>0</v>
      </c>
      <c r="CH138" s="34">
        <v>0</v>
      </c>
      <c r="CI138" s="34">
        <v>0</v>
      </c>
      <c r="CJ138" s="34">
        <v>0</v>
      </c>
      <c r="CK138" s="34">
        <v>0</v>
      </c>
      <c r="CL138" s="34">
        <v>0</v>
      </c>
      <c r="CM138" s="34">
        <v>0</v>
      </c>
      <c r="CN138" s="34">
        <v>0</v>
      </c>
      <c r="CO138" s="34">
        <v>0</v>
      </c>
      <c r="CP138" s="34">
        <v>0</v>
      </c>
      <c r="CQ138" s="34">
        <v>0</v>
      </c>
      <c r="CR138" s="34">
        <v>0</v>
      </c>
      <c r="CS138" s="34">
        <v>0</v>
      </c>
      <c r="CT138" s="34">
        <v>0</v>
      </c>
      <c r="CU138" s="34">
        <v>0</v>
      </c>
      <c r="CV138" s="34">
        <v>0</v>
      </c>
      <c r="CW138" s="34">
        <v>0</v>
      </c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</row>
    <row r="139" spans="1:112" x14ac:dyDescent="0.2">
      <c r="A139" s="1">
        <v>137</v>
      </c>
      <c r="B139" s="34">
        <v>7620</v>
      </c>
      <c r="C139" s="34">
        <v>7469</v>
      </c>
      <c r="D139" s="34">
        <v>12488</v>
      </c>
      <c r="E139" s="34">
        <v>1326</v>
      </c>
      <c r="F139" s="34">
        <v>3120</v>
      </c>
      <c r="G139" s="34">
        <v>4481</v>
      </c>
      <c r="H139" s="34">
        <v>11232</v>
      </c>
      <c r="I139" s="34">
        <v>12926</v>
      </c>
      <c r="J139" s="34">
        <v>3264</v>
      </c>
      <c r="K139" s="34">
        <v>8366</v>
      </c>
      <c r="L139" s="34">
        <v>9933</v>
      </c>
      <c r="M139" s="34">
        <v>10754</v>
      </c>
      <c r="N139" s="34">
        <v>8958</v>
      </c>
      <c r="O139" s="34">
        <v>9375</v>
      </c>
      <c r="P139" s="34">
        <v>8275</v>
      </c>
      <c r="Q139" s="34">
        <v>9423</v>
      </c>
      <c r="R139" s="34">
        <v>2460</v>
      </c>
      <c r="S139" s="34">
        <v>4371</v>
      </c>
      <c r="T139" s="34">
        <v>2651</v>
      </c>
      <c r="U139" s="34">
        <v>1372</v>
      </c>
      <c r="V139" s="34">
        <v>0</v>
      </c>
      <c r="W139" s="34">
        <v>0</v>
      </c>
      <c r="X139" s="34">
        <v>0</v>
      </c>
      <c r="Y139" s="34">
        <v>0</v>
      </c>
      <c r="Z139" s="34">
        <v>0</v>
      </c>
      <c r="AA139" s="34">
        <v>0</v>
      </c>
      <c r="AB139" s="34">
        <v>0</v>
      </c>
      <c r="AC139" s="34">
        <v>0</v>
      </c>
      <c r="AD139" s="34">
        <v>0</v>
      </c>
      <c r="AE139" s="34">
        <v>0</v>
      </c>
      <c r="AF139" s="34">
        <v>0</v>
      </c>
      <c r="AG139" s="34">
        <v>0</v>
      </c>
      <c r="AH139" s="34">
        <v>0</v>
      </c>
      <c r="AI139" s="34">
        <v>0</v>
      </c>
      <c r="AJ139" s="34">
        <v>0</v>
      </c>
      <c r="AK139" s="34">
        <v>0</v>
      </c>
      <c r="AL139" s="34">
        <v>0</v>
      </c>
      <c r="AM139" s="34">
        <v>0</v>
      </c>
      <c r="AN139" s="34">
        <v>0</v>
      </c>
      <c r="AO139" s="34">
        <v>0</v>
      </c>
      <c r="AP139" s="34">
        <v>0</v>
      </c>
      <c r="AQ139" s="34">
        <v>0</v>
      </c>
      <c r="AR139" s="34">
        <v>0</v>
      </c>
      <c r="AS139" s="34">
        <v>0</v>
      </c>
      <c r="AT139" s="34">
        <v>0</v>
      </c>
      <c r="AU139" s="34">
        <v>0</v>
      </c>
      <c r="AV139" s="34">
        <v>0</v>
      </c>
      <c r="AW139" s="34">
        <v>0</v>
      </c>
      <c r="AX139" s="34">
        <v>0</v>
      </c>
      <c r="AY139" s="34">
        <v>0</v>
      </c>
      <c r="AZ139" s="34">
        <v>0</v>
      </c>
      <c r="BA139" s="34">
        <v>0</v>
      </c>
      <c r="BB139" s="34">
        <v>0</v>
      </c>
      <c r="BC139" s="34">
        <v>0</v>
      </c>
      <c r="BD139" s="34">
        <v>0</v>
      </c>
      <c r="BE139" s="34">
        <v>0</v>
      </c>
      <c r="BF139" s="34">
        <v>0</v>
      </c>
      <c r="BG139" s="34">
        <v>0</v>
      </c>
      <c r="BH139" s="34">
        <v>0</v>
      </c>
      <c r="BI139" s="34">
        <v>0</v>
      </c>
      <c r="BJ139" s="34">
        <v>0</v>
      </c>
      <c r="BK139" s="34">
        <v>0</v>
      </c>
      <c r="BL139" s="34">
        <v>0</v>
      </c>
      <c r="BM139" s="34">
        <v>0</v>
      </c>
      <c r="BN139" s="34">
        <v>0</v>
      </c>
      <c r="BO139" s="34">
        <v>0</v>
      </c>
      <c r="BP139" s="34">
        <v>0</v>
      </c>
      <c r="BQ139" s="34">
        <v>0</v>
      </c>
      <c r="BR139" s="34">
        <v>0</v>
      </c>
      <c r="BS139" s="34">
        <v>0</v>
      </c>
      <c r="BT139" s="34">
        <v>0</v>
      </c>
      <c r="BU139" s="34">
        <v>0</v>
      </c>
      <c r="BV139" s="34">
        <v>0</v>
      </c>
      <c r="BW139" s="34">
        <v>0</v>
      </c>
      <c r="BX139" s="34">
        <v>0</v>
      </c>
      <c r="BY139" s="34">
        <v>0</v>
      </c>
      <c r="BZ139" s="34">
        <v>0</v>
      </c>
      <c r="CA139" s="34">
        <v>0</v>
      </c>
      <c r="CB139" s="34">
        <v>0</v>
      </c>
      <c r="CC139" s="34">
        <v>0</v>
      </c>
      <c r="CD139" s="34">
        <v>0</v>
      </c>
      <c r="CE139" s="34">
        <v>0</v>
      </c>
      <c r="CF139" s="34">
        <v>0</v>
      </c>
      <c r="CG139" s="34">
        <v>0</v>
      </c>
      <c r="CH139" s="34">
        <v>0</v>
      </c>
      <c r="CI139" s="34">
        <v>0</v>
      </c>
      <c r="CJ139" s="34">
        <v>0</v>
      </c>
      <c r="CK139" s="34">
        <v>0</v>
      </c>
      <c r="CL139" s="34">
        <v>0</v>
      </c>
      <c r="CM139" s="34">
        <v>0</v>
      </c>
      <c r="CN139" s="34">
        <v>0</v>
      </c>
      <c r="CO139" s="34">
        <v>0</v>
      </c>
      <c r="CP139" s="34">
        <v>0</v>
      </c>
      <c r="CQ139" s="34">
        <v>0</v>
      </c>
      <c r="CR139" s="34">
        <v>0</v>
      </c>
      <c r="CS139" s="34">
        <v>0</v>
      </c>
      <c r="CT139" s="34">
        <v>0</v>
      </c>
      <c r="CU139" s="34">
        <v>0</v>
      </c>
      <c r="CV139" s="34">
        <v>0</v>
      </c>
      <c r="CW139" s="34">
        <v>0</v>
      </c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</row>
    <row r="140" spans="1:112" x14ac:dyDescent="0.2">
      <c r="A140" s="1">
        <v>138</v>
      </c>
      <c r="B140" s="34">
        <v>7114</v>
      </c>
      <c r="C140" s="34">
        <v>9779</v>
      </c>
      <c r="D140" s="34">
        <v>2078</v>
      </c>
      <c r="E140" s="34">
        <v>5400</v>
      </c>
      <c r="F140" s="34">
        <v>10771</v>
      </c>
      <c r="G140" s="34">
        <v>2588</v>
      </c>
      <c r="H140" s="34">
        <v>2560</v>
      </c>
      <c r="I140" s="34">
        <v>1430</v>
      </c>
      <c r="J140" s="34">
        <v>3368</v>
      </c>
      <c r="K140" s="34">
        <v>8581</v>
      </c>
      <c r="L140" s="34">
        <v>9991</v>
      </c>
      <c r="M140" s="34">
        <v>1119</v>
      </c>
      <c r="N140" s="34">
        <v>6427</v>
      </c>
      <c r="O140" s="34">
        <v>12660</v>
      </c>
      <c r="P140" s="34">
        <v>1890</v>
      </c>
      <c r="Q140" s="34">
        <v>4693</v>
      </c>
      <c r="R140" s="34">
        <v>12487</v>
      </c>
      <c r="S140" s="34">
        <v>4563</v>
      </c>
      <c r="T140" s="34">
        <v>5051</v>
      </c>
      <c r="U140" s="34">
        <v>896</v>
      </c>
      <c r="V140" s="34">
        <v>3609</v>
      </c>
      <c r="W140" s="34">
        <v>4423</v>
      </c>
      <c r="X140" s="34">
        <v>4534</v>
      </c>
      <c r="Y140" s="34">
        <v>1380</v>
      </c>
      <c r="Z140" s="34">
        <v>6341</v>
      </c>
      <c r="AA140" s="34">
        <v>5288</v>
      </c>
      <c r="AB140" s="34">
        <v>5378</v>
      </c>
      <c r="AC140" s="34">
        <v>8847</v>
      </c>
      <c r="AD140" s="34">
        <v>10436</v>
      </c>
      <c r="AE140" s="34">
        <v>3776</v>
      </c>
      <c r="AF140" s="34">
        <v>463</v>
      </c>
      <c r="AG140" s="34">
        <v>7537</v>
      </c>
      <c r="AH140" s="34">
        <v>5648</v>
      </c>
      <c r="AI140" s="34">
        <v>4475</v>
      </c>
      <c r="AJ140" s="34">
        <v>0</v>
      </c>
      <c r="AK140" s="34">
        <v>0</v>
      </c>
      <c r="AL140" s="34">
        <v>0</v>
      </c>
      <c r="AM140" s="34">
        <v>0</v>
      </c>
      <c r="AN140" s="34">
        <v>0</v>
      </c>
      <c r="AO140" s="34">
        <v>0</v>
      </c>
      <c r="AP140" s="34">
        <v>0</v>
      </c>
      <c r="AQ140" s="34">
        <v>0</v>
      </c>
      <c r="AR140" s="34">
        <v>0</v>
      </c>
      <c r="AS140" s="34">
        <v>0</v>
      </c>
      <c r="AT140" s="34">
        <v>0</v>
      </c>
      <c r="AU140" s="34">
        <v>0</v>
      </c>
      <c r="AV140" s="34">
        <v>0</v>
      </c>
      <c r="AW140" s="34">
        <v>0</v>
      </c>
      <c r="AX140" s="34">
        <v>0</v>
      </c>
      <c r="AY140" s="34">
        <v>0</v>
      </c>
      <c r="AZ140" s="34">
        <v>0</v>
      </c>
      <c r="BA140" s="34">
        <v>0</v>
      </c>
      <c r="BB140" s="34">
        <v>0</v>
      </c>
      <c r="BC140" s="34">
        <v>0</v>
      </c>
      <c r="BD140" s="34">
        <v>0</v>
      </c>
      <c r="BE140" s="34">
        <v>0</v>
      </c>
      <c r="BF140" s="34">
        <v>0</v>
      </c>
      <c r="BG140" s="34">
        <v>0</v>
      </c>
      <c r="BH140" s="34">
        <v>0</v>
      </c>
      <c r="BI140" s="34">
        <v>0</v>
      </c>
      <c r="BJ140" s="34">
        <v>0</v>
      </c>
      <c r="BK140" s="34">
        <v>0</v>
      </c>
      <c r="BL140" s="34">
        <v>0</v>
      </c>
      <c r="BM140" s="34">
        <v>0</v>
      </c>
      <c r="BN140" s="34">
        <v>0</v>
      </c>
      <c r="BO140" s="34">
        <v>0</v>
      </c>
      <c r="BP140" s="34">
        <v>0</v>
      </c>
      <c r="BQ140" s="34">
        <v>0</v>
      </c>
      <c r="BR140" s="34">
        <v>0</v>
      </c>
      <c r="BS140" s="34">
        <v>0</v>
      </c>
      <c r="BT140" s="34">
        <v>0</v>
      </c>
      <c r="BU140" s="34">
        <v>0</v>
      </c>
      <c r="BV140" s="34">
        <v>0</v>
      </c>
      <c r="BW140" s="34">
        <v>0</v>
      </c>
      <c r="BX140" s="34">
        <v>0</v>
      </c>
      <c r="BY140" s="34">
        <v>0</v>
      </c>
      <c r="BZ140" s="34">
        <v>0</v>
      </c>
      <c r="CA140" s="34">
        <v>0</v>
      </c>
      <c r="CB140" s="34">
        <v>0</v>
      </c>
      <c r="CC140" s="34">
        <v>0</v>
      </c>
      <c r="CD140" s="34">
        <v>0</v>
      </c>
      <c r="CE140" s="34">
        <v>0</v>
      </c>
      <c r="CF140" s="34">
        <v>0</v>
      </c>
      <c r="CG140" s="34">
        <v>0</v>
      </c>
      <c r="CH140" s="34">
        <v>0</v>
      </c>
      <c r="CI140" s="34">
        <v>0</v>
      </c>
      <c r="CJ140" s="34">
        <v>0</v>
      </c>
      <c r="CK140" s="34">
        <v>0</v>
      </c>
      <c r="CL140" s="34">
        <v>0</v>
      </c>
      <c r="CM140" s="34">
        <v>0</v>
      </c>
      <c r="CN140" s="34">
        <v>0</v>
      </c>
      <c r="CO140" s="34">
        <v>0</v>
      </c>
      <c r="CP140" s="34">
        <v>0</v>
      </c>
      <c r="CQ140" s="34">
        <v>0</v>
      </c>
      <c r="CR140" s="34">
        <v>0</v>
      </c>
      <c r="CS140" s="34">
        <v>0</v>
      </c>
      <c r="CT140" s="34">
        <v>0</v>
      </c>
      <c r="CU140" s="34">
        <v>0</v>
      </c>
      <c r="CV140" s="34">
        <v>0</v>
      </c>
      <c r="CW140" s="34">
        <v>0</v>
      </c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</row>
    <row r="141" spans="1:112" x14ac:dyDescent="0.2">
      <c r="A141" s="1">
        <v>139</v>
      </c>
      <c r="B141" s="34">
        <v>7135</v>
      </c>
      <c r="C141" s="34">
        <v>8899</v>
      </c>
      <c r="D141" s="34">
        <v>7529</v>
      </c>
      <c r="E141" s="34">
        <v>5459</v>
      </c>
      <c r="F141" s="34">
        <v>8304</v>
      </c>
      <c r="G141" s="34">
        <v>4800</v>
      </c>
      <c r="H141" s="34">
        <v>12525</v>
      </c>
      <c r="I141" s="34">
        <v>3212</v>
      </c>
      <c r="J141" s="34">
        <v>12431</v>
      </c>
      <c r="K141" s="34">
        <v>6948</v>
      </c>
      <c r="L141" s="34">
        <v>1738</v>
      </c>
      <c r="M141" s="34">
        <v>2788</v>
      </c>
      <c r="N141" s="34">
        <v>12604</v>
      </c>
      <c r="O141" s="34">
        <v>1554</v>
      </c>
      <c r="P141" s="34">
        <v>910</v>
      </c>
      <c r="Q141" s="34">
        <v>9190</v>
      </c>
      <c r="R141" s="34">
        <v>11475</v>
      </c>
      <c r="S141" s="34">
        <v>9829</v>
      </c>
      <c r="T141" s="34">
        <v>0</v>
      </c>
      <c r="U141" s="34">
        <v>0</v>
      </c>
      <c r="V141" s="34">
        <v>0</v>
      </c>
      <c r="W141" s="34">
        <v>0</v>
      </c>
      <c r="X141" s="34">
        <v>0</v>
      </c>
      <c r="Y141" s="34">
        <v>0</v>
      </c>
      <c r="Z141" s="34">
        <v>0</v>
      </c>
      <c r="AA141" s="34">
        <v>0</v>
      </c>
      <c r="AB141" s="34">
        <v>0</v>
      </c>
      <c r="AC141" s="34">
        <v>0</v>
      </c>
      <c r="AD141" s="34">
        <v>0</v>
      </c>
      <c r="AE141" s="34">
        <v>0</v>
      </c>
      <c r="AF141" s="34">
        <v>0</v>
      </c>
      <c r="AG141" s="34">
        <v>0</v>
      </c>
      <c r="AH141" s="34">
        <v>0</v>
      </c>
      <c r="AI141" s="34">
        <v>0</v>
      </c>
      <c r="AJ141" s="34">
        <v>0</v>
      </c>
      <c r="AK141" s="34">
        <v>0</v>
      </c>
      <c r="AL141" s="34">
        <v>0</v>
      </c>
      <c r="AM141" s="34">
        <v>0</v>
      </c>
      <c r="AN141" s="34">
        <v>0</v>
      </c>
      <c r="AO141" s="34">
        <v>0</v>
      </c>
      <c r="AP141" s="34">
        <v>0</v>
      </c>
      <c r="AQ141" s="34">
        <v>0</v>
      </c>
      <c r="AR141" s="34">
        <v>0</v>
      </c>
      <c r="AS141" s="34">
        <v>0</v>
      </c>
      <c r="AT141" s="34">
        <v>0</v>
      </c>
      <c r="AU141" s="34">
        <v>0</v>
      </c>
      <c r="AV141" s="34">
        <v>0</v>
      </c>
      <c r="AW141" s="34">
        <v>0</v>
      </c>
      <c r="AX141" s="34">
        <v>0</v>
      </c>
      <c r="AY141" s="34">
        <v>0</v>
      </c>
      <c r="AZ141" s="34">
        <v>0</v>
      </c>
      <c r="BA141" s="34">
        <v>0</v>
      </c>
      <c r="BB141" s="34">
        <v>0</v>
      </c>
      <c r="BC141" s="34">
        <v>0</v>
      </c>
      <c r="BD141" s="34">
        <v>0</v>
      </c>
      <c r="BE141" s="34">
        <v>0</v>
      </c>
      <c r="BF141" s="34">
        <v>0</v>
      </c>
      <c r="BG141" s="34">
        <v>0</v>
      </c>
      <c r="BH141" s="34">
        <v>0</v>
      </c>
      <c r="BI141" s="34">
        <v>0</v>
      </c>
      <c r="BJ141" s="34">
        <v>0</v>
      </c>
      <c r="BK141" s="34">
        <v>0</v>
      </c>
      <c r="BL141" s="34">
        <v>0</v>
      </c>
      <c r="BM141" s="34">
        <v>0</v>
      </c>
      <c r="BN141" s="34">
        <v>0</v>
      </c>
      <c r="BO141" s="34">
        <v>0</v>
      </c>
      <c r="BP141" s="34">
        <v>0</v>
      </c>
      <c r="BQ141" s="34">
        <v>0</v>
      </c>
      <c r="BR141" s="34">
        <v>0</v>
      </c>
      <c r="BS141" s="34">
        <v>0</v>
      </c>
      <c r="BT141" s="34">
        <v>0</v>
      </c>
      <c r="BU141" s="34">
        <v>0</v>
      </c>
      <c r="BV141" s="34">
        <v>0</v>
      </c>
      <c r="BW141" s="34">
        <v>0</v>
      </c>
      <c r="BX141" s="34">
        <v>0</v>
      </c>
      <c r="BY141" s="34">
        <v>0</v>
      </c>
      <c r="BZ141" s="34">
        <v>0</v>
      </c>
      <c r="CA141" s="34">
        <v>0</v>
      </c>
      <c r="CB141" s="34">
        <v>0</v>
      </c>
      <c r="CC141" s="34">
        <v>0</v>
      </c>
      <c r="CD141" s="34">
        <v>0</v>
      </c>
      <c r="CE141" s="34">
        <v>0</v>
      </c>
      <c r="CF141" s="34">
        <v>0</v>
      </c>
      <c r="CG141" s="34">
        <v>0</v>
      </c>
      <c r="CH141" s="34">
        <v>0</v>
      </c>
      <c r="CI141" s="34">
        <v>0</v>
      </c>
      <c r="CJ141" s="34">
        <v>0</v>
      </c>
      <c r="CK141" s="34">
        <v>0</v>
      </c>
      <c r="CL141" s="34">
        <v>0</v>
      </c>
      <c r="CM141" s="34">
        <v>0</v>
      </c>
      <c r="CN141" s="34">
        <v>0</v>
      </c>
      <c r="CO141" s="34">
        <v>0</v>
      </c>
      <c r="CP141" s="34">
        <v>0</v>
      </c>
      <c r="CQ141" s="34">
        <v>0</v>
      </c>
      <c r="CR141" s="34">
        <v>0</v>
      </c>
      <c r="CS141" s="34">
        <v>0</v>
      </c>
      <c r="CT141" s="34">
        <v>0</v>
      </c>
      <c r="CU141" s="34">
        <v>0</v>
      </c>
      <c r="CV141" s="34">
        <v>0</v>
      </c>
      <c r="CW141" s="34">
        <v>0</v>
      </c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</row>
    <row r="142" spans="1:112" x14ac:dyDescent="0.2">
      <c r="A142" s="1">
        <v>140</v>
      </c>
      <c r="B142" s="34">
        <v>4276</v>
      </c>
      <c r="C142" s="34">
        <v>6781</v>
      </c>
      <c r="D142" s="34">
        <v>6931</v>
      </c>
      <c r="E142" s="34">
        <v>3199</v>
      </c>
      <c r="F142" s="34">
        <v>6490</v>
      </c>
      <c r="G142" s="34">
        <v>6331</v>
      </c>
      <c r="H142" s="34">
        <v>7483</v>
      </c>
      <c r="I142" s="34">
        <v>12620</v>
      </c>
      <c r="J142" s="34">
        <v>11783</v>
      </c>
      <c r="K142" s="34">
        <v>7828</v>
      </c>
      <c r="L142" s="34">
        <v>8872</v>
      </c>
      <c r="M142" s="34">
        <v>4712</v>
      </c>
      <c r="N142" s="34">
        <v>5765</v>
      </c>
      <c r="O142" s="34">
        <v>3766</v>
      </c>
      <c r="P142" s="34">
        <v>12047</v>
      </c>
      <c r="Q142" s="34">
        <v>9600</v>
      </c>
      <c r="R142" s="34">
        <v>0</v>
      </c>
      <c r="S142" s="34">
        <v>0</v>
      </c>
      <c r="T142" s="34">
        <v>0</v>
      </c>
      <c r="U142" s="34">
        <v>0</v>
      </c>
      <c r="V142" s="34">
        <v>0</v>
      </c>
      <c r="W142" s="34">
        <v>0</v>
      </c>
      <c r="X142" s="34">
        <v>0</v>
      </c>
      <c r="Y142" s="34">
        <v>0</v>
      </c>
      <c r="Z142" s="34">
        <v>0</v>
      </c>
      <c r="AA142" s="34">
        <v>0</v>
      </c>
      <c r="AB142" s="34">
        <v>0</v>
      </c>
      <c r="AC142" s="34">
        <v>0</v>
      </c>
      <c r="AD142" s="34">
        <v>0</v>
      </c>
      <c r="AE142" s="34">
        <v>0</v>
      </c>
      <c r="AF142" s="34">
        <v>0</v>
      </c>
      <c r="AG142" s="34">
        <v>0</v>
      </c>
      <c r="AH142" s="34">
        <v>0</v>
      </c>
      <c r="AI142" s="34">
        <v>0</v>
      </c>
      <c r="AJ142" s="34">
        <v>0</v>
      </c>
      <c r="AK142" s="34">
        <v>0</v>
      </c>
      <c r="AL142" s="34">
        <v>0</v>
      </c>
      <c r="AM142" s="34">
        <v>0</v>
      </c>
      <c r="AN142" s="34">
        <v>0</v>
      </c>
      <c r="AO142" s="34">
        <v>0</v>
      </c>
      <c r="AP142" s="34">
        <v>0</v>
      </c>
      <c r="AQ142" s="34">
        <v>0</v>
      </c>
      <c r="AR142" s="34">
        <v>0</v>
      </c>
      <c r="AS142" s="34">
        <v>0</v>
      </c>
      <c r="AT142" s="34">
        <v>0</v>
      </c>
      <c r="AU142" s="34">
        <v>0</v>
      </c>
      <c r="AV142" s="34">
        <v>0</v>
      </c>
      <c r="AW142" s="34">
        <v>0</v>
      </c>
      <c r="AX142" s="34">
        <v>0</v>
      </c>
      <c r="AY142" s="34">
        <v>0</v>
      </c>
      <c r="AZ142" s="34">
        <v>0</v>
      </c>
      <c r="BA142" s="34">
        <v>0</v>
      </c>
      <c r="BB142" s="34">
        <v>0</v>
      </c>
      <c r="BC142" s="34">
        <v>0</v>
      </c>
      <c r="BD142" s="34">
        <v>0</v>
      </c>
      <c r="BE142" s="34">
        <v>0</v>
      </c>
      <c r="BF142" s="34">
        <v>0</v>
      </c>
      <c r="BG142" s="34">
        <v>0</v>
      </c>
      <c r="BH142" s="34">
        <v>0</v>
      </c>
      <c r="BI142" s="34">
        <v>0</v>
      </c>
      <c r="BJ142" s="34">
        <v>0</v>
      </c>
      <c r="BK142" s="34">
        <v>0</v>
      </c>
      <c r="BL142" s="34">
        <v>0</v>
      </c>
      <c r="BM142" s="34">
        <v>0</v>
      </c>
      <c r="BN142" s="34">
        <v>0</v>
      </c>
      <c r="BO142" s="34">
        <v>0</v>
      </c>
      <c r="BP142" s="34">
        <v>0</v>
      </c>
      <c r="BQ142" s="34">
        <v>0</v>
      </c>
      <c r="BR142" s="34">
        <v>0</v>
      </c>
      <c r="BS142" s="34">
        <v>0</v>
      </c>
      <c r="BT142" s="34">
        <v>0</v>
      </c>
      <c r="BU142" s="34">
        <v>0</v>
      </c>
      <c r="BV142" s="34">
        <v>0</v>
      </c>
      <c r="BW142" s="34">
        <v>0</v>
      </c>
      <c r="BX142" s="34">
        <v>0</v>
      </c>
      <c r="BY142" s="34">
        <v>0</v>
      </c>
      <c r="BZ142" s="34">
        <v>0</v>
      </c>
      <c r="CA142" s="34">
        <v>0</v>
      </c>
      <c r="CB142" s="34">
        <v>0</v>
      </c>
      <c r="CC142" s="34">
        <v>0</v>
      </c>
      <c r="CD142" s="34">
        <v>0</v>
      </c>
      <c r="CE142" s="34">
        <v>0</v>
      </c>
      <c r="CF142" s="34">
        <v>0</v>
      </c>
      <c r="CG142" s="34">
        <v>0</v>
      </c>
      <c r="CH142" s="34">
        <v>0</v>
      </c>
      <c r="CI142" s="34">
        <v>0</v>
      </c>
      <c r="CJ142" s="34">
        <v>0</v>
      </c>
      <c r="CK142" s="34">
        <v>0</v>
      </c>
      <c r="CL142" s="34">
        <v>0</v>
      </c>
      <c r="CM142" s="34">
        <v>0</v>
      </c>
      <c r="CN142" s="34">
        <v>0</v>
      </c>
      <c r="CO142" s="34">
        <v>0</v>
      </c>
      <c r="CP142" s="34">
        <v>0</v>
      </c>
      <c r="CQ142" s="34">
        <v>0</v>
      </c>
      <c r="CR142" s="34">
        <v>0</v>
      </c>
      <c r="CS142" s="34">
        <v>0</v>
      </c>
      <c r="CT142" s="34">
        <v>0</v>
      </c>
      <c r="CU142" s="34">
        <v>0</v>
      </c>
      <c r="CV142" s="34">
        <v>0</v>
      </c>
      <c r="CW142" s="34">
        <v>0</v>
      </c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</row>
    <row r="143" spans="1:112" x14ac:dyDescent="0.2">
      <c r="A143" s="1">
        <v>141</v>
      </c>
      <c r="B143" s="34">
        <v>1704</v>
      </c>
      <c r="C143" s="34">
        <v>2304</v>
      </c>
      <c r="D143" s="34">
        <v>11350</v>
      </c>
      <c r="E143" s="34">
        <v>5445</v>
      </c>
      <c r="F143" s="34">
        <v>11271</v>
      </c>
      <c r="G143" s="34">
        <v>4303</v>
      </c>
      <c r="H143" s="34">
        <v>0</v>
      </c>
      <c r="I143" s="34">
        <v>0</v>
      </c>
      <c r="J143" s="34">
        <v>0</v>
      </c>
      <c r="K143" s="34">
        <v>0</v>
      </c>
      <c r="L143" s="34">
        <v>0</v>
      </c>
      <c r="M143" s="34">
        <v>0</v>
      </c>
      <c r="N143" s="34">
        <v>0</v>
      </c>
      <c r="O143" s="34">
        <v>0</v>
      </c>
      <c r="P143" s="34">
        <v>0</v>
      </c>
      <c r="Q143" s="34">
        <v>0</v>
      </c>
      <c r="R143" s="34">
        <v>0</v>
      </c>
      <c r="S143" s="34">
        <v>0</v>
      </c>
      <c r="T143" s="34">
        <v>0</v>
      </c>
      <c r="U143" s="34">
        <v>0</v>
      </c>
      <c r="V143" s="34">
        <v>0</v>
      </c>
      <c r="W143" s="34">
        <v>0</v>
      </c>
      <c r="X143" s="34">
        <v>0</v>
      </c>
      <c r="Y143" s="34">
        <v>0</v>
      </c>
      <c r="Z143" s="34">
        <v>0</v>
      </c>
      <c r="AA143" s="34">
        <v>0</v>
      </c>
      <c r="AB143" s="34">
        <v>0</v>
      </c>
      <c r="AC143" s="34">
        <v>0</v>
      </c>
      <c r="AD143" s="34">
        <v>0</v>
      </c>
      <c r="AE143" s="34">
        <v>0</v>
      </c>
      <c r="AF143" s="34">
        <v>0</v>
      </c>
      <c r="AG143" s="34">
        <v>0</v>
      </c>
      <c r="AH143" s="34">
        <v>0</v>
      </c>
      <c r="AI143" s="34">
        <v>0</v>
      </c>
      <c r="AJ143" s="34">
        <v>0</v>
      </c>
      <c r="AK143" s="34">
        <v>0</v>
      </c>
      <c r="AL143" s="34">
        <v>0</v>
      </c>
      <c r="AM143" s="34">
        <v>0</v>
      </c>
      <c r="AN143" s="34">
        <v>0</v>
      </c>
      <c r="AO143" s="34">
        <v>0</v>
      </c>
      <c r="AP143" s="34">
        <v>0</v>
      </c>
      <c r="AQ143" s="34">
        <v>0</v>
      </c>
      <c r="AR143" s="34">
        <v>0</v>
      </c>
      <c r="AS143" s="34">
        <v>0</v>
      </c>
      <c r="AT143" s="34">
        <v>0</v>
      </c>
      <c r="AU143" s="34">
        <v>0</v>
      </c>
      <c r="AV143" s="34">
        <v>0</v>
      </c>
      <c r="AW143" s="34">
        <v>0</v>
      </c>
      <c r="AX143" s="34">
        <v>0</v>
      </c>
      <c r="AY143" s="34">
        <v>0</v>
      </c>
      <c r="AZ143" s="34">
        <v>0</v>
      </c>
      <c r="BA143" s="34">
        <v>0</v>
      </c>
      <c r="BB143" s="34">
        <v>0</v>
      </c>
      <c r="BC143" s="34">
        <v>0</v>
      </c>
      <c r="BD143" s="34">
        <v>0</v>
      </c>
      <c r="BE143" s="34">
        <v>0</v>
      </c>
      <c r="BF143" s="34">
        <v>0</v>
      </c>
      <c r="BG143" s="34">
        <v>0</v>
      </c>
      <c r="BH143" s="34">
        <v>0</v>
      </c>
      <c r="BI143" s="34">
        <v>0</v>
      </c>
      <c r="BJ143" s="34">
        <v>0</v>
      </c>
      <c r="BK143" s="34">
        <v>0</v>
      </c>
      <c r="BL143" s="34">
        <v>0</v>
      </c>
      <c r="BM143" s="34">
        <v>0</v>
      </c>
      <c r="BN143" s="34">
        <v>0</v>
      </c>
      <c r="BO143" s="34">
        <v>0</v>
      </c>
      <c r="BP143" s="34">
        <v>0</v>
      </c>
      <c r="BQ143" s="34">
        <v>0</v>
      </c>
      <c r="BR143" s="34">
        <v>0</v>
      </c>
      <c r="BS143" s="34">
        <v>0</v>
      </c>
      <c r="BT143" s="34">
        <v>0</v>
      </c>
      <c r="BU143" s="34">
        <v>0</v>
      </c>
      <c r="BV143" s="34">
        <v>0</v>
      </c>
      <c r="BW143" s="34">
        <v>0</v>
      </c>
      <c r="BX143" s="34">
        <v>0</v>
      </c>
      <c r="BY143" s="34">
        <v>0</v>
      </c>
      <c r="BZ143" s="34">
        <v>0</v>
      </c>
      <c r="CA143" s="34">
        <v>0</v>
      </c>
      <c r="CB143" s="34">
        <v>0</v>
      </c>
      <c r="CC143" s="34">
        <v>0</v>
      </c>
      <c r="CD143" s="34">
        <v>0</v>
      </c>
      <c r="CE143" s="34">
        <v>0</v>
      </c>
      <c r="CF143" s="34">
        <v>0</v>
      </c>
      <c r="CG143" s="34">
        <v>0</v>
      </c>
      <c r="CH143" s="34">
        <v>0</v>
      </c>
      <c r="CI143" s="34">
        <v>0</v>
      </c>
      <c r="CJ143" s="34">
        <v>0</v>
      </c>
      <c r="CK143" s="34">
        <v>0</v>
      </c>
      <c r="CL143" s="34">
        <v>0</v>
      </c>
      <c r="CM143" s="34">
        <v>0</v>
      </c>
      <c r="CN143" s="34">
        <v>0</v>
      </c>
      <c r="CO143" s="34">
        <v>0</v>
      </c>
      <c r="CP143" s="34">
        <v>0</v>
      </c>
      <c r="CQ143" s="34">
        <v>0</v>
      </c>
      <c r="CR143" s="34">
        <v>0</v>
      </c>
      <c r="CS143" s="34">
        <v>0</v>
      </c>
      <c r="CT143" s="34">
        <v>0</v>
      </c>
      <c r="CU143" s="34">
        <v>0</v>
      </c>
      <c r="CV143" s="34">
        <v>0</v>
      </c>
      <c r="CW143" s="34">
        <v>0</v>
      </c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</row>
    <row r="144" spans="1:112" x14ac:dyDescent="0.2">
      <c r="A144" s="1">
        <v>142</v>
      </c>
      <c r="B144" s="34">
        <v>6611</v>
      </c>
      <c r="C144" s="34">
        <v>0</v>
      </c>
      <c r="D144" s="34">
        <v>0</v>
      </c>
      <c r="E144" s="34">
        <v>0</v>
      </c>
      <c r="F144" s="34">
        <v>0</v>
      </c>
      <c r="G144" s="34">
        <v>0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  <c r="M144" s="34">
        <v>0</v>
      </c>
      <c r="N144" s="34">
        <v>0</v>
      </c>
      <c r="O144" s="34">
        <v>0</v>
      </c>
      <c r="P144" s="34">
        <v>0</v>
      </c>
      <c r="Q144" s="34">
        <v>0</v>
      </c>
      <c r="R144" s="34">
        <v>0</v>
      </c>
      <c r="S144" s="34">
        <v>0</v>
      </c>
      <c r="T144" s="34">
        <v>0</v>
      </c>
      <c r="U144" s="34">
        <v>0</v>
      </c>
      <c r="V144" s="34">
        <v>0</v>
      </c>
      <c r="W144" s="34">
        <v>0</v>
      </c>
      <c r="X144" s="34">
        <v>0</v>
      </c>
      <c r="Y144" s="34">
        <v>0</v>
      </c>
      <c r="Z144" s="34">
        <v>0</v>
      </c>
      <c r="AA144" s="34">
        <v>0</v>
      </c>
      <c r="AB144" s="34">
        <v>0</v>
      </c>
      <c r="AC144" s="34">
        <v>0</v>
      </c>
      <c r="AD144" s="34">
        <v>0</v>
      </c>
      <c r="AE144" s="34">
        <v>0</v>
      </c>
      <c r="AF144" s="34">
        <v>0</v>
      </c>
      <c r="AG144" s="34">
        <v>0</v>
      </c>
      <c r="AH144" s="34">
        <v>0</v>
      </c>
      <c r="AI144" s="34">
        <v>0</v>
      </c>
      <c r="AJ144" s="34">
        <v>0</v>
      </c>
      <c r="AK144" s="34">
        <v>0</v>
      </c>
      <c r="AL144" s="34">
        <v>0</v>
      </c>
      <c r="AM144" s="34">
        <v>0</v>
      </c>
      <c r="AN144" s="34">
        <v>0</v>
      </c>
      <c r="AO144" s="34">
        <v>0</v>
      </c>
      <c r="AP144" s="34">
        <v>0</v>
      </c>
      <c r="AQ144" s="34">
        <v>0</v>
      </c>
      <c r="AR144" s="34">
        <v>0</v>
      </c>
      <c r="AS144" s="34">
        <v>0</v>
      </c>
      <c r="AT144" s="34">
        <v>0</v>
      </c>
      <c r="AU144" s="34">
        <v>0</v>
      </c>
      <c r="AV144" s="34">
        <v>0</v>
      </c>
      <c r="AW144" s="34">
        <v>0</v>
      </c>
      <c r="AX144" s="34">
        <v>0</v>
      </c>
      <c r="AY144" s="34">
        <v>0</v>
      </c>
      <c r="AZ144" s="34">
        <v>0</v>
      </c>
      <c r="BA144" s="34">
        <v>0</v>
      </c>
      <c r="BB144" s="34">
        <v>0</v>
      </c>
      <c r="BC144" s="34">
        <v>0</v>
      </c>
      <c r="BD144" s="34">
        <v>0</v>
      </c>
      <c r="BE144" s="34">
        <v>0</v>
      </c>
      <c r="BF144" s="34">
        <v>0</v>
      </c>
      <c r="BG144" s="34">
        <v>0</v>
      </c>
      <c r="BH144" s="34">
        <v>0</v>
      </c>
      <c r="BI144" s="34">
        <v>0</v>
      </c>
      <c r="BJ144" s="34">
        <v>0</v>
      </c>
      <c r="BK144" s="34">
        <v>0</v>
      </c>
      <c r="BL144" s="34">
        <v>0</v>
      </c>
      <c r="BM144" s="34">
        <v>0</v>
      </c>
      <c r="BN144" s="34">
        <v>0</v>
      </c>
      <c r="BO144" s="34">
        <v>0</v>
      </c>
      <c r="BP144" s="34">
        <v>0</v>
      </c>
      <c r="BQ144" s="34">
        <v>0</v>
      </c>
      <c r="BR144" s="34">
        <v>0</v>
      </c>
      <c r="BS144" s="34">
        <v>0</v>
      </c>
      <c r="BT144" s="34">
        <v>0</v>
      </c>
      <c r="BU144" s="34">
        <v>0</v>
      </c>
      <c r="BV144" s="34">
        <v>0</v>
      </c>
      <c r="BW144" s="34">
        <v>0</v>
      </c>
      <c r="BX144" s="34">
        <v>0</v>
      </c>
      <c r="BY144" s="34">
        <v>0</v>
      </c>
      <c r="BZ144" s="34">
        <v>0</v>
      </c>
      <c r="CA144" s="34">
        <v>0</v>
      </c>
      <c r="CB144" s="34">
        <v>0</v>
      </c>
      <c r="CC144" s="34">
        <v>0</v>
      </c>
      <c r="CD144" s="34">
        <v>0</v>
      </c>
      <c r="CE144" s="34">
        <v>0</v>
      </c>
      <c r="CF144" s="34">
        <v>0</v>
      </c>
      <c r="CG144" s="34">
        <v>0</v>
      </c>
      <c r="CH144" s="34">
        <v>0</v>
      </c>
      <c r="CI144" s="34">
        <v>0</v>
      </c>
      <c r="CJ144" s="34">
        <v>0</v>
      </c>
      <c r="CK144" s="34">
        <v>0</v>
      </c>
      <c r="CL144" s="34">
        <v>0</v>
      </c>
      <c r="CM144" s="34">
        <v>0</v>
      </c>
      <c r="CN144" s="34">
        <v>0</v>
      </c>
      <c r="CO144" s="34">
        <v>0</v>
      </c>
      <c r="CP144" s="34">
        <v>0</v>
      </c>
      <c r="CQ144" s="34">
        <v>0</v>
      </c>
      <c r="CR144" s="34">
        <v>0</v>
      </c>
      <c r="CS144" s="34">
        <v>0</v>
      </c>
      <c r="CT144" s="34">
        <v>0</v>
      </c>
      <c r="CU144" s="34">
        <v>0</v>
      </c>
      <c r="CV144" s="34">
        <v>0</v>
      </c>
      <c r="CW144" s="34">
        <v>0</v>
      </c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</row>
    <row r="145" spans="1:112" x14ac:dyDescent="0.2">
      <c r="A145" s="1">
        <v>143</v>
      </c>
      <c r="B145" s="34">
        <v>4272</v>
      </c>
      <c r="C145" s="34">
        <v>11017</v>
      </c>
      <c r="D145" s="34">
        <v>6885</v>
      </c>
      <c r="E145" s="34">
        <v>9141</v>
      </c>
      <c r="F145" s="34">
        <v>12678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v>0</v>
      </c>
      <c r="P145" s="34">
        <v>0</v>
      </c>
      <c r="Q145" s="34">
        <v>0</v>
      </c>
      <c r="R145" s="34">
        <v>0</v>
      </c>
      <c r="S145" s="34">
        <v>0</v>
      </c>
      <c r="T145" s="34">
        <v>0</v>
      </c>
      <c r="U145" s="34">
        <v>0</v>
      </c>
      <c r="V145" s="34">
        <v>0</v>
      </c>
      <c r="W145" s="34">
        <v>0</v>
      </c>
      <c r="X145" s="34">
        <v>0</v>
      </c>
      <c r="Y145" s="34">
        <v>0</v>
      </c>
      <c r="Z145" s="34">
        <v>0</v>
      </c>
      <c r="AA145" s="34">
        <v>0</v>
      </c>
      <c r="AB145" s="34">
        <v>0</v>
      </c>
      <c r="AC145" s="34">
        <v>0</v>
      </c>
      <c r="AD145" s="34">
        <v>0</v>
      </c>
      <c r="AE145" s="34">
        <v>0</v>
      </c>
      <c r="AF145" s="34">
        <v>0</v>
      </c>
      <c r="AG145" s="34">
        <v>0</v>
      </c>
      <c r="AH145" s="34">
        <v>0</v>
      </c>
      <c r="AI145" s="34">
        <v>0</v>
      </c>
      <c r="AJ145" s="34">
        <v>0</v>
      </c>
      <c r="AK145" s="34">
        <v>0</v>
      </c>
      <c r="AL145" s="34">
        <v>0</v>
      </c>
      <c r="AM145" s="34">
        <v>0</v>
      </c>
      <c r="AN145" s="34">
        <v>0</v>
      </c>
      <c r="AO145" s="34">
        <v>0</v>
      </c>
      <c r="AP145" s="34">
        <v>0</v>
      </c>
      <c r="AQ145" s="34">
        <v>0</v>
      </c>
      <c r="AR145" s="34">
        <v>0</v>
      </c>
      <c r="AS145" s="34">
        <v>0</v>
      </c>
      <c r="AT145" s="34">
        <v>0</v>
      </c>
      <c r="AU145" s="34">
        <v>0</v>
      </c>
      <c r="AV145" s="34">
        <v>0</v>
      </c>
      <c r="AW145" s="34">
        <v>0</v>
      </c>
      <c r="AX145" s="34">
        <v>0</v>
      </c>
      <c r="AY145" s="34">
        <v>0</v>
      </c>
      <c r="AZ145" s="34">
        <v>0</v>
      </c>
      <c r="BA145" s="34">
        <v>0</v>
      </c>
      <c r="BB145" s="34">
        <v>0</v>
      </c>
      <c r="BC145" s="34">
        <v>0</v>
      </c>
      <c r="BD145" s="34">
        <v>0</v>
      </c>
      <c r="BE145" s="34">
        <v>0</v>
      </c>
      <c r="BF145" s="34">
        <v>0</v>
      </c>
      <c r="BG145" s="34">
        <v>0</v>
      </c>
      <c r="BH145" s="34">
        <v>0</v>
      </c>
      <c r="BI145" s="34">
        <v>0</v>
      </c>
      <c r="BJ145" s="34">
        <v>0</v>
      </c>
      <c r="BK145" s="34">
        <v>0</v>
      </c>
      <c r="BL145" s="34">
        <v>0</v>
      </c>
      <c r="BM145" s="34">
        <v>0</v>
      </c>
      <c r="BN145" s="34">
        <v>0</v>
      </c>
      <c r="BO145" s="34">
        <v>0</v>
      </c>
      <c r="BP145" s="34">
        <v>0</v>
      </c>
      <c r="BQ145" s="34">
        <v>0</v>
      </c>
      <c r="BR145" s="34">
        <v>0</v>
      </c>
      <c r="BS145" s="34">
        <v>0</v>
      </c>
      <c r="BT145" s="34">
        <v>0</v>
      </c>
      <c r="BU145" s="34">
        <v>0</v>
      </c>
      <c r="BV145" s="34">
        <v>0</v>
      </c>
      <c r="BW145" s="34">
        <v>0</v>
      </c>
      <c r="BX145" s="34">
        <v>0</v>
      </c>
      <c r="BY145" s="34">
        <v>0</v>
      </c>
      <c r="BZ145" s="34">
        <v>0</v>
      </c>
      <c r="CA145" s="34">
        <v>0</v>
      </c>
      <c r="CB145" s="34">
        <v>0</v>
      </c>
      <c r="CC145" s="34">
        <v>0</v>
      </c>
      <c r="CD145" s="34">
        <v>0</v>
      </c>
      <c r="CE145" s="34">
        <v>0</v>
      </c>
      <c r="CF145" s="34">
        <v>0</v>
      </c>
      <c r="CG145" s="34">
        <v>0</v>
      </c>
      <c r="CH145" s="34">
        <v>0</v>
      </c>
      <c r="CI145" s="34">
        <v>0</v>
      </c>
      <c r="CJ145" s="34">
        <v>0</v>
      </c>
      <c r="CK145" s="34">
        <v>0</v>
      </c>
      <c r="CL145" s="34">
        <v>0</v>
      </c>
      <c r="CM145" s="34">
        <v>0</v>
      </c>
      <c r="CN145" s="34">
        <v>0</v>
      </c>
      <c r="CO145" s="34">
        <v>0</v>
      </c>
      <c r="CP145" s="34">
        <v>0</v>
      </c>
      <c r="CQ145" s="34">
        <v>0</v>
      </c>
      <c r="CR145" s="34">
        <v>0</v>
      </c>
      <c r="CS145" s="34">
        <v>0</v>
      </c>
      <c r="CT145" s="34">
        <v>0</v>
      </c>
      <c r="CU145" s="34">
        <v>0</v>
      </c>
      <c r="CV145" s="34">
        <v>0</v>
      </c>
      <c r="CW145" s="34">
        <v>0</v>
      </c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</row>
    <row r="146" spans="1:112" x14ac:dyDescent="0.2">
      <c r="A146" s="1">
        <v>144</v>
      </c>
      <c r="B146" s="34">
        <v>12034</v>
      </c>
      <c r="C146" s="34">
        <v>10284</v>
      </c>
      <c r="D146" s="34">
        <v>758</v>
      </c>
      <c r="E146" s="34">
        <v>10094</v>
      </c>
      <c r="F146" s="34">
        <v>7382</v>
      </c>
      <c r="G146" s="34">
        <v>8033</v>
      </c>
      <c r="H146" s="34">
        <v>6042</v>
      </c>
      <c r="I146" s="34">
        <v>7416</v>
      </c>
      <c r="J146" s="34">
        <v>0</v>
      </c>
      <c r="K146" s="34">
        <v>0</v>
      </c>
      <c r="L146" s="34">
        <v>0</v>
      </c>
      <c r="M146" s="34">
        <v>0</v>
      </c>
      <c r="N146" s="34">
        <v>0</v>
      </c>
      <c r="O146" s="34">
        <v>0</v>
      </c>
      <c r="P146" s="34">
        <v>0</v>
      </c>
      <c r="Q146" s="34">
        <v>0</v>
      </c>
      <c r="R146" s="34">
        <v>0</v>
      </c>
      <c r="S146" s="34">
        <v>0</v>
      </c>
      <c r="T146" s="34">
        <v>0</v>
      </c>
      <c r="U146" s="34">
        <v>0</v>
      </c>
      <c r="V146" s="34">
        <v>0</v>
      </c>
      <c r="W146" s="34">
        <v>0</v>
      </c>
      <c r="X146" s="34">
        <v>0</v>
      </c>
      <c r="Y146" s="34">
        <v>0</v>
      </c>
      <c r="Z146" s="34">
        <v>0</v>
      </c>
      <c r="AA146" s="34">
        <v>0</v>
      </c>
      <c r="AB146" s="34">
        <v>0</v>
      </c>
      <c r="AC146" s="34">
        <v>0</v>
      </c>
      <c r="AD146" s="34">
        <v>0</v>
      </c>
      <c r="AE146" s="34">
        <v>0</v>
      </c>
      <c r="AF146" s="34">
        <v>0</v>
      </c>
      <c r="AG146" s="34">
        <v>0</v>
      </c>
      <c r="AH146" s="34">
        <v>0</v>
      </c>
      <c r="AI146" s="34">
        <v>0</v>
      </c>
      <c r="AJ146" s="34">
        <v>0</v>
      </c>
      <c r="AK146" s="34">
        <v>0</v>
      </c>
      <c r="AL146" s="34">
        <v>0</v>
      </c>
      <c r="AM146" s="34">
        <v>0</v>
      </c>
      <c r="AN146" s="34">
        <v>0</v>
      </c>
      <c r="AO146" s="34">
        <v>0</v>
      </c>
      <c r="AP146" s="34">
        <v>0</v>
      </c>
      <c r="AQ146" s="34">
        <v>0</v>
      </c>
      <c r="AR146" s="34">
        <v>0</v>
      </c>
      <c r="AS146" s="34">
        <v>0</v>
      </c>
      <c r="AT146" s="34">
        <v>0</v>
      </c>
      <c r="AU146" s="34">
        <v>0</v>
      </c>
      <c r="AV146" s="34">
        <v>0</v>
      </c>
      <c r="AW146" s="34">
        <v>0</v>
      </c>
      <c r="AX146" s="34">
        <v>0</v>
      </c>
      <c r="AY146" s="34">
        <v>0</v>
      </c>
      <c r="AZ146" s="34">
        <v>0</v>
      </c>
      <c r="BA146" s="34">
        <v>0</v>
      </c>
      <c r="BB146" s="34">
        <v>0</v>
      </c>
      <c r="BC146" s="34">
        <v>0</v>
      </c>
      <c r="BD146" s="34">
        <v>0</v>
      </c>
      <c r="BE146" s="34">
        <v>0</v>
      </c>
      <c r="BF146" s="34">
        <v>0</v>
      </c>
      <c r="BG146" s="34">
        <v>0</v>
      </c>
      <c r="BH146" s="34">
        <v>0</v>
      </c>
      <c r="BI146" s="34">
        <v>0</v>
      </c>
      <c r="BJ146" s="34">
        <v>0</v>
      </c>
      <c r="BK146" s="34">
        <v>0</v>
      </c>
      <c r="BL146" s="34">
        <v>0</v>
      </c>
      <c r="BM146" s="34">
        <v>0</v>
      </c>
      <c r="BN146" s="34">
        <v>0</v>
      </c>
      <c r="BO146" s="34">
        <v>0</v>
      </c>
      <c r="BP146" s="34">
        <v>0</v>
      </c>
      <c r="BQ146" s="34">
        <v>0</v>
      </c>
      <c r="BR146" s="34">
        <v>0</v>
      </c>
      <c r="BS146" s="34">
        <v>0</v>
      </c>
      <c r="BT146" s="34">
        <v>0</v>
      </c>
      <c r="BU146" s="34">
        <v>0</v>
      </c>
      <c r="BV146" s="34">
        <v>0</v>
      </c>
      <c r="BW146" s="34">
        <v>0</v>
      </c>
      <c r="BX146" s="34">
        <v>0</v>
      </c>
      <c r="BY146" s="34">
        <v>0</v>
      </c>
      <c r="BZ146" s="34">
        <v>0</v>
      </c>
      <c r="CA146" s="34">
        <v>0</v>
      </c>
      <c r="CB146" s="34">
        <v>0</v>
      </c>
      <c r="CC146" s="34">
        <v>0</v>
      </c>
      <c r="CD146" s="34">
        <v>0</v>
      </c>
      <c r="CE146" s="34">
        <v>0</v>
      </c>
      <c r="CF146" s="34">
        <v>0</v>
      </c>
      <c r="CG146" s="34">
        <v>0</v>
      </c>
      <c r="CH146" s="34">
        <v>0</v>
      </c>
      <c r="CI146" s="34">
        <v>0</v>
      </c>
      <c r="CJ146" s="34">
        <v>0</v>
      </c>
      <c r="CK146" s="34">
        <v>0</v>
      </c>
      <c r="CL146" s="34">
        <v>0</v>
      </c>
      <c r="CM146" s="34">
        <v>0</v>
      </c>
      <c r="CN146" s="34">
        <v>0</v>
      </c>
      <c r="CO146" s="34">
        <v>0</v>
      </c>
      <c r="CP146" s="34">
        <v>0</v>
      </c>
      <c r="CQ146" s="34">
        <v>0</v>
      </c>
      <c r="CR146" s="34">
        <v>0</v>
      </c>
      <c r="CS146" s="34">
        <v>0</v>
      </c>
      <c r="CT146" s="34">
        <v>0</v>
      </c>
      <c r="CU146" s="34">
        <v>0</v>
      </c>
      <c r="CV146" s="34">
        <v>0</v>
      </c>
      <c r="CW146" s="34">
        <v>0</v>
      </c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</row>
    <row r="147" spans="1:112" x14ac:dyDescent="0.2">
      <c r="A147" s="1">
        <v>145</v>
      </c>
      <c r="B147" s="34">
        <v>12738</v>
      </c>
      <c r="C147" s="34">
        <v>5799</v>
      </c>
      <c r="D147" s="34">
        <v>3062</v>
      </c>
      <c r="E147" s="34">
        <v>9715</v>
      </c>
      <c r="F147" s="34">
        <v>1473</v>
      </c>
      <c r="G147" s="34">
        <v>10640</v>
      </c>
      <c r="H147" s="34">
        <v>8779</v>
      </c>
      <c r="I147" s="34">
        <v>6509</v>
      </c>
      <c r="J147" s="34">
        <v>8575</v>
      </c>
      <c r="K147" s="34">
        <v>2386</v>
      </c>
      <c r="L147" s="34">
        <v>13198</v>
      </c>
      <c r="M147" s="34">
        <v>2590</v>
      </c>
      <c r="N147" s="34">
        <v>5160</v>
      </c>
      <c r="O147" s="34">
        <v>0</v>
      </c>
      <c r="P147" s="34">
        <v>0</v>
      </c>
      <c r="Q147" s="34">
        <v>0</v>
      </c>
      <c r="R147" s="34">
        <v>0</v>
      </c>
      <c r="S147" s="34">
        <v>0</v>
      </c>
      <c r="T147" s="34">
        <v>0</v>
      </c>
      <c r="U147" s="34">
        <v>0</v>
      </c>
      <c r="V147" s="34">
        <v>0</v>
      </c>
      <c r="W147" s="34">
        <v>0</v>
      </c>
      <c r="X147" s="34">
        <v>0</v>
      </c>
      <c r="Y147" s="34">
        <v>0</v>
      </c>
      <c r="Z147" s="34">
        <v>0</v>
      </c>
      <c r="AA147" s="34">
        <v>0</v>
      </c>
      <c r="AB147" s="34">
        <v>0</v>
      </c>
      <c r="AC147" s="34">
        <v>0</v>
      </c>
      <c r="AD147" s="34">
        <v>0</v>
      </c>
      <c r="AE147" s="34">
        <v>0</v>
      </c>
      <c r="AF147" s="34">
        <v>0</v>
      </c>
      <c r="AG147" s="34">
        <v>0</v>
      </c>
      <c r="AH147" s="34">
        <v>0</v>
      </c>
      <c r="AI147" s="34">
        <v>0</v>
      </c>
      <c r="AJ147" s="34">
        <v>0</v>
      </c>
      <c r="AK147" s="34">
        <v>0</v>
      </c>
      <c r="AL147" s="34">
        <v>0</v>
      </c>
      <c r="AM147" s="34">
        <v>0</v>
      </c>
      <c r="AN147" s="34">
        <v>0</v>
      </c>
      <c r="AO147" s="34">
        <v>0</v>
      </c>
      <c r="AP147" s="34">
        <v>0</v>
      </c>
      <c r="AQ147" s="34">
        <v>0</v>
      </c>
      <c r="AR147" s="34">
        <v>0</v>
      </c>
      <c r="AS147" s="34">
        <v>0</v>
      </c>
      <c r="AT147" s="34">
        <v>0</v>
      </c>
      <c r="AU147" s="34">
        <v>0</v>
      </c>
      <c r="AV147" s="34">
        <v>0</v>
      </c>
      <c r="AW147" s="34">
        <v>0</v>
      </c>
      <c r="AX147" s="34">
        <v>0</v>
      </c>
      <c r="AY147" s="34">
        <v>0</v>
      </c>
      <c r="AZ147" s="34">
        <v>0</v>
      </c>
      <c r="BA147" s="34">
        <v>0</v>
      </c>
      <c r="BB147" s="34">
        <v>0</v>
      </c>
      <c r="BC147" s="34">
        <v>0</v>
      </c>
      <c r="BD147" s="34">
        <v>0</v>
      </c>
      <c r="BE147" s="34">
        <v>0</v>
      </c>
      <c r="BF147" s="34">
        <v>0</v>
      </c>
      <c r="BG147" s="34">
        <v>0</v>
      </c>
      <c r="BH147" s="34">
        <v>0</v>
      </c>
      <c r="BI147" s="34">
        <v>0</v>
      </c>
      <c r="BJ147" s="34">
        <v>0</v>
      </c>
      <c r="BK147" s="34">
        <v>0</v>
      </c>
      <c r="BL147" s="34">
        <v>0</v>
      </c>
      <c r="BM147" s="34">
        <v>0</v>
      </c>
      <c r="BN147" s="34">
        <v>0</v>
      </c>
      <c r="BO147" s="34">
        <v>0</v>
      </c>
      <c r="BP147" s="34">
        <v>0</v>
      </c>
      <c r="BQ147" s="34">
        <v>0</v>
      </c>
      <c r="BR147" s="34">
        <v>0</v>
      </c>
      <c r="BS147" s="34">
        <v>0</v>
      </c>
      <c r="BT147" s="34">
        <v>0</v>
      </c>
      <c r="BU147" s="34">
        <v>0</v>
      </c>
      <c r="BV147" s="34">
        <v>0</v>
      </c>
      <c r="BW147" s="34">
        <v>0</v>
      </c>
      <c r="BX147" s="34">
        <v>0</v>
      </c>
      <c r="BY147" s="34">
        <v>0</v>
      </c>
      <c r="BZ147" s="34">
        <v>0</v>
      </c>
      <c r="CA147" s="34">
        <v>0</v>
      </c>
      <c r="CB147" s="34">
        <v>0</v>
      </c>
      <c r="CC147" s="34">
        <v>0</v>
      </c>
      <c r="CD147" s="34">
        <v>0</v>
      </c>
      <c r="CE147" s="34">
        <v>0</v>
      </c>
      <c r="CF147" s="34">
        <v>0</v>
      </c>
      <c r="CG147" s="34">
        <v>0</v>
      </c>
      <c r="CH147" s="34">
        <v>0</v>
      </c>
      <c r="CI147" s="34">
        <v>0</v>
      </c>
      <c r="CJ147" s="34">
        <v>0</v>
      </c>
      <c r="CK147" s="34">
        <v>0</v>
      </c>
      <c r="CL147" s="34">
        <v>0</v>
      </c>
      <c r="CM147" s="34">
        <v>0</v>
      </c>
      <c r="CN147" s="34">
        <v>0</v>
      </c>
      <c r="CO147" s="34">
        <v>0</v>
      </c>
      <c r="CP147" s="34">
        <v>0</v>
      </c>
      <c r="CQ147" s="34">
        <v>0</v>
      </c>
      <c r="CR147" s="34">
        <v>0</v>
      </c>
      <c r="CS147" s="34">
        <v>0</v>
      </c>
      <c r="CT147" s="34">
        <v>0</v>
      </c>
      <c r="CU147" s="34">
        <v>0</v>
      </c>
      <c r="CV147" s="34">
        <v>0</v>
      </c>
      <c r="CW147" s="34">
        <v>0</v>
      </c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</row>
    <row r="148" spans="1:112" x14ac:dyDescent="0.2">
      <c r="A148" s="1">
        <v>146</v>
      </c>
      <c r="B148" s="34">
        <v>8605</v>
      </c>
      <c r="C148" s="34">
        <v>6583</v>
      </c>
      <c r="D148" s="34">
        <v>7557</v>
      </c>
      <c r="E148" s="34">
        <v>9557</v>
      </c>
      <c r="F148" s="34">
        <v>12670</v>
      </c>
      <c r="G148" s="34">
        <v>2873</v>
      </c>
      <c r="H148" s="34">
        <v>10371</v>
      </c>
      <c r="I148" s="34">
        <v>11565</v>
      </c>
      <c r="J148" s="34">
        <v>3198</v>
      </c>
      <c r="K148" s="34">
        <v>9502</v>
      </c>
      <c r="L148" s="34">
        <v>8513</v>
      </c>
      <c r="M148" s="34">
        <v>902</v>
      </c>
      <c r="N148" s="34">
        <v>8404</v>
      </c>
      <c r="O148" s="34">
        <v>7517</v>
      </c>
      <c r="P148" s="34">
        <v>7856</v>
      </c>
      <c r="Q148" s="34">
        <v>1560</v>
      </c>
      <c r="R148" s="34">
        <v>1459</v>
      </c>
      <c r="S148" s="34">
        <v>5916</v>
      </c>
      <c r="T148" s="34">
        <v>5009</v>
      </c>
      <c r="U148" s="34">
        <v>5984</v>
      </c>
      <c r="V148" s="34">
        <v>5006</v>
      </c>
      <c r="W148" s="34">
        <v>12705</v>
      </c>
      <c r="X148" s="34">
        <v>8552</v>
      </c>
      <c r="Y148" s="34">
        <v>11133</v>
      </c>
      <c r="Z148" s="34">
        <v>10378</v>
      </c>
      <c r="AA148" s="34">
        <v>1816</v>
      </c>
      <c r="AB148" s="34">
        <v>12104</v>
      </c>
      <c r="AC148" s="34">
        <v>1765</v>
      </c>
      <c r="AD148" s="34">
        <v>6352</v>
      </c>
      <c r="AE148" s="34">
        <v>9831</v>
      </c>
      <c r="AF148" s="34">
        <v>3958</v>
      </c>
      <c r="AG148" s="34">
        <v>11625</v>
      </c>
      <c r="AH148" s="34">
        <v>1678</v>
      </c>
      <c r="AI148" s="34">
        <v>3184</v>
      </c>
      <c r="AJ148" s="34">
        <v>4405</v>
      </c>
      <c r="AK148" s="34">
        <v>8515</v>
      </c>
      <c r="AL148" s="34">
        <v>10527</v>
      </c>
      <c r="AM148" s="34">
        <v>8925</v>
      </c>
      <c r="AN148" s="34">
        <v>3055</v>
      </c>
      <c r="AO148" s="34">
        <v>7001</v>
      </c>
      <c r="AP148" s="34">
        <v>4319</v>
      </c>
      <c r="AQ148" s="34">
        <v>1350</v>
      </c>
      <c r="AR148" s="34">
        <v>3133</v>
      </c>
      <c r="AS148" s="34">
        <v>1436</v>
      </c>
      <c r="AT148" s="34">
        <v>10924</v>
      </c>
      <c r="AU148" s="34">
        <v>13022</v>
      </c>
      <c r="AV148" s="34">
        <v>3853</v>
      </c>
      <c r="AW148" s="34">
        <v>877</v>
      </c>
      <c r="AX148" s="34">
        <v>6551</v>
      </c>
      <c r="AY148" s="34">
        <v>11286</v>
      </c>
      <c r="AZ148" s="34">
        <v>7381</v>
      </c>
      <c r="BA148" s="34">
        <v>9638</v>
      </c>
      <c r="BB148" s="34">
        <v>444</v>
      </c>
      <c r="BC148" s="34">
        <v>9042</v>
      </c>
      <c r="BD148" s="34">
        <v>12877</v>
      </c>
      <c r="BE148" s="34">
        <v>3009</v>
      </c>
      <c r="BF148" s="34">
        <v>1851</v>
      </c>
      <c r="BG148" s="34">
        <v>5656</v>
      </c>
      <c r="BH148" s="34">
        <v>0</v>
      </c>
      <c r="BI148" s="34">
        <v>0</v>
      </c>
      <c r="BJ148" s="34">
        <v>0</v>
      </c>
      <c r="BK148" s="34">
        <v>0</v>
      </c>
      <c r="BL148" s="34">
        <v>0</v>
      </c>
      <c r="BM148" s="34">
        <v>0</v>
      </c>
      <c r="BN148" s="34">
        <v>0</v>
      </c>
      <c r="BO148" s="34">
        <v>0</v>
      </c>
      <c r="BP148" s="34">
        <v>0</v>
      </c>
      <c r="BQ148" s="34">
        <v>0</v>
      </c>
      <c r="BR148" s="34">
        <v>0</v>
      </c>
      <c r="BS148" s="34">
        <v>0</v>
      </c>
      <c r="BT148" s="34">
        <v>0</v>
      </c>
      <c r="BU148" s="34">
        <v>0</v>
      </c>
      <c r="BV148" s="34">
        <v>0</v>
      </c>
      <c r="BW148" s="34">
        <v>0</v>
      </c>
      <c r="BX148" s="34">
        <v>0</v>
      </c>
      <c r="BY148" s="34">
        <v>0</v>
      </c>
      <c r="BZ148" s="34">
        <v>0</v>
      </c>
      <c r="CA148" s="34">
        <v>0</v>
      </c>
      <c r="CB148" s="34">
        <v>0</v>
      </c>
      <c r="CC148" s="34">
        <v>0</v>
      </c>
      <c r="CD148" s="34">
        <v>0</v>
      </c>
      <c r="CE148" s="34">
        <v>0</v>
      </c>
      <c r="CF148" s="34">
        <v>0</v>
      </c>
      <c r="CG148" s="34">
        <v>0</v>
      </c>
      <c r="CH148" s="34">
        <v>0</v>
      </c>
      <c r="CI148" s="34">
        <v>0</v>
      </c>
      <c r="CJ148" s="34">
        <v>0</v>
      </c>
      <c r="CK148" s="34">
        <v>0</v>
      </c>
      <c r="CL148" s="34">
        <v>0</v>
      </c>
      <c r="CM148" s="34">
        <v>0</v>
      </c>
      <c r="CN148" s="34">
        <v>0</v>
      </c>
      <c r="CO148" s="34">
        <v>0</v>
      </c>
      <c r="CP148" s="34">
        <v>0</v>
      </c>
      <c r="CQ148" s="34">
        <v>0</v>
      </c>
      <c r="CR148" s="34">
        <v>0</v>
      </c>
      <c r="CS148" s="34">
        <v>0</v>
      </c>
      <c r="CT148" s="34">
        <v>0</v>
      </c>
      <c r="CU148" s="34">
        <v>0</v>
      </c>
      <c r="CV148" s="34">
        <v>0</v>
      </c>
      <c r="CW148" s="34">
        <v>0</v>
      </c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</row>
    <row r="149" spans="1:112" x14ac:dyDescent="0.2">
      <c r="A149" s="1">
        <v>147</v>
      </c>
      <c r="B149" s="34">
        <v>8717</v>
      </c>
      <c r="C149" s="34">
        <v>10954</v>
      </c>
      <c r="D149" s="34">
        <v>4510</v>
      </c>
      <c r="E149" s="34">
        <v>7833</v>
      </c>
      <c r="F149" s="34">
        <v>12156</v>
      </c>
      <c r="G149" s="34">
        <v>3229</v>
      </c>
      <c r="H149" s="34">
        <v>1246</v>
      </c>
      <c r="I149" s="34">
        <v>10344</v>
      </c>
      <c r="J149" s="34">
        <v>7601</v>
      </c>
      <c r="K149" s="34">
        <v>9993</v>
      </c>
      <c r="L149" s="34">
        <v>9253</v>
      </c>
      <c r="M149" s="34">
        <v>5550</v>
      </c>
      <c r="N149" s="34">
        <v>2645</v>
      </c>
      <c r="O149" s="34">
        <v>4135</v>
      </c>
      <c r="P149" s="34">
        <v>9323</v>
      </c>
      <c r="Q149" s="34">
        <v>13171</v>
      </c>
      <c r="R149" s="34">
        <v>0</v>
      </c>
      <c r="S149" s="34">
        <v>0</v>
      </c>
      <c r="T149" s="34">
        <v>0</v>
      </c>
      <c r="U149" s="34">
        <v>0</v>
      </c>
      <c r="V149" s="34">
        <v>0</v>
      </c>
      <c r="W149" s="34">
        <v>0</v>
      </c>
      <c r="X149" s="34">
        <v>0</v>
      </c>
      <c r="Y149" s="34">
        <v>0</v>
      </c>
      <c r="Z149" s="34">
        <v>0</v>
      </c>
      <c r="AA149" s="34">
        <v>0</v>
      </c>
      <c r="AB149" s="34">
        <v>0</v>
      </c>
      <c r="AC149" s="34">
        <v>0</v>
      </c>
      <c r="AD149" s="34">
        <v>0</v>
      </c>
      <c r="AE149" s="34">
        <v>0</v>
      </c>
      <c r="AF149" s="34">
        <v>0</v>
      </c>
      <c r="AG149" s="34">
        <v>0</v>
      </c>
      <c r="AH149" s="34">
        <v>0</v>
      </c>
      <c r="AI149" s="34">
        <v>0</v>
      </c>
      <c r="AJ149" s="34">
        <v>0</v>
      </c>
      <c r="AK149" s="34">
        <v>0</v>
      </c>
      <c r="AL149" s="34">
        <v>0</v>
      </c>
      <c r="AM149" s="34">
        <v>0</v>
      </c>
      <c r="AN149" s="34">
        <v>0</v>
      </c>
      <c r="AO149" s="34">
        <v>0</v>
      </c>
      <c r="AP149" s="34">
        <v>0</v>
      </c>
      <c r="AQ149" s="34">
        <v>0</v>
      </c>
      <c r="AR149" s="34">
        <v>0</v>
      </c>
      <c r="AS149" s="34">
        <v>0</v>
      </c>
      <c r="AT149" s="34">
        <v>0</v>
      </c>
      <c r="AU149" s="34">
        <v>0</v>
      </c>
      <c r="AV149" s="34">
        <v>0</v>
      </c>
      <c r="AW149" s="34">
        <v>0</v>
      </c>
      <c r="AX149" s="34">
        <v>0</v>
      </c>
      <c r="AY149" s="34">
        <v>0</v>
      </c>
      <c r="AZ149" s="34">
        <v>0</v>
      </c>
      <c r="BA149" s="34">
        <v>0</v>
      </c>
      <c r="BB149" s="34">
        <v>0</v>
      </c>
      <c r="BC149" s="34">
        <v>0</v>
      </c>
      <c r="BD149" s="34">
        <v>0</v>
      </c>
      <c r="BE149" s="34">
        <v>0</v>
      </c>
      <c r="BF149" s="34">
        <v>0</v>
      </c>
      <c r="BG149" s="34">
        <v>0</v>
      </c>
      <c r="BH149" s="34">
        <v>0</v>
      </c>
      <c r="BI149" s="34">
        <v>0</v>
      </c>
      <c r="BJ149" s="34">
        <v>0</v>
      </c>
      <c r="BK149" s="34">
        <v>0</v>
      </c>
      <c r="BL149" s="34">
        <v>0</v>
      </c>
      <c r="BM149" s="34">
        <v>0</v>
      </c>
      <c r="BN149" s="34">
        <v>0</v>
      </c>
      <c r="BO149" s="34">
        <v>0</v>
      </c>
      <c r="BP149" s="34">
        <v>0</v>
      </c>
      <c r="BQ149" s="34">
        <v>0</v>
      </c>
      <c r="BR149" s="34">
        <v>0</v>
      </c>
      <c r="BS149" s="34">
        <v>0</v>
      </c>
      <c r="BT149" s="34">
        <v>0</v>
      </c>
      <c r="BU149" s="34">
        <v>0</v>
      </c>
      <c r="BV149" s="34">
        <v>0</v>
      </c>
      <c r="BW149" s="34">
        <v>0</v>
      </c>
      <c r="BX149" s="34">
        <v>0</v>
      </c>
      <c r="BY149" s="34">
        <v>0</v>
      </c>
      <c r="BZ149" s="34">
        <v>0</v>
      </c>
      <c r="CA149" s="34">
        <v>0</v>
      </c>
      <c r="CB149" s="34">
        <v>0</v>
      </c>
      <c r="CC149" s="34">
        <v>0</v>
      </c>
      <c r="CD149" s="34">
        <v>0</v>
      </c>
      <c r="CE149" s="34">
        <v>0</v>
      </c>
      <c r="CF149" s="34">
        <v>0</v>
      </c>
      <c r="CG149" s="34">
        <v>0</v>
      </c>
      <c r="CH149" s="34">
        <v>0</v>
      </c>
      <c r="CI149" s="34">
        <v>0</v>
      </c>
      <c r="CJ149" s="34">
        <v>0</v>
      </c>
      <c r="CK149" s="34">
        <v>0</v>
      </c>
      <c r="CL149" s="34">
        <v>0</v>
      </c>
      <c r="CM149" s="34">
        <v>0</v>
      </c>
      <c r="CN149" s="34">
        <v>0</v>
      </c>
      <c r="CO149" s="34">
        <v>0</v>
      </c>
      <c r="CP149" s="34">
        <v>0</v>
      </c>
      <c r="CQ149" s="34">
        <v>0</v>
      </c>
      <c r="CR149" s="34">
        <v>0</v>
      </c>
      <c r="CS149" s="34">
        <v>0</v>
      </c>
      <c r="CT149" s="34">
        <v>0</v>
      </c>
      <c r="CU149" s="34">
        <v>0</v>
      </c>
      <c r="CV149" s="34">
        <v>0</v>
      </c>
      <c r="CW149" s="34">
        <v>0</v>
      </c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</row>
    <row r="150" spans="1:112" x14ac:dyDescent="0.2">
      <c r="A150" s="1">
        <v>148</v>
      </c>
      <c r="B150" s="34">
        <v>5395</v>
      </c>
      <c r="C150" s="34">
        <v>0</v>
      </c>
      <c r="D150" s="34">
        <v>0</v>
      </c>
      <c r="E150" s="34">
        <v>0</v>
      </c>
      <c r="F150" s="34">
        <v>0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4">
        <v>0</v>
      </c>
      <c r="N150" s="34">
        <v>0</v>
      </c>
      <c r="O150" s="34">
        <v>0</v>
      </c>
      <c r="P150" s="34">
        <v>0</v>
      </c>
      <c r="Q150" s="34">
        <v>0</v>
      </c>
      <c r="R150" s="34">
        <v>0</v>
      </c>
      <c r="S150" s="34">
        <v>0</v>
      </c>
      <c r="T150" s="34">
        <v>0</v>
      </c>
      <c r="U150" s="34">
        <v>0</v>
      </c>
      <c r="V150" s="34">
        <v>0</v>
      </c>
      <c r="W150" s="34">
        <v>0</v>
      </c>
      <c r="X150" s="34">
        <v>0</v>
      </c>
      <c r="Y150" s="34">
        <v>0</v>
      </c>
      <c r="Z150" s="34">
        <v>0</v>
      </c>
      <c r="AA150" s="34">
        <v>0</v>
      </c>
      <c r="AB150" s="34">
        <v>0</v>
      </c>
      <c r="AC150" s="34">
        <v>0</v>
      </c>
      <c r="AD150" s="34">
        <v>0</v>
      </c>
      <c r="AE150" s="34">
        <v>0</v>
      </c>
      <c r="AF150" s="34">
        <v>0</v>
      </c>
      <c r="AG150" s="34">
        <v>0</v>
      </c>
      <c r="AH150" s="34">
        <v>0</v>
      </c>
      <c r="AI150" s="34">
        <v>0</v>
      </c>
      <c r="AJ150" s="34">
        <v>0</v>
      </c>
      <c r="AK150" s="34">
        <v>0</v>
      </c>
      <c r="AL150" s="34">
        <v>0</v>
      </c>
      <c r="AM150" s="34">
        <v>0</v>
      </c>
      <c r="AN150" s="34">
        <v>0</v>
      </c>
      <c r="AO150" s="34">
        <v>0</v>
      </c>
      <c r="AP150" s="34">
        <v>0</v>
      </c>
      <c r="AQ150" s="34">
        <v>0</v>
      </c>
      <c r="AR150" s="34">
        <v>0</v>
      </c>
      <c r="AS150" s="34">
        <v>0</v>
      </c>
      <c r="AT150" s="34">
        <v>0</v>
      </c>
      <c r="AU150" s="34">
        <v>0</v>
      </c>
      <c r="AV150" s="34">
        <v>0</v>
      </c>
      <c r="AW150" s="34">
        <v>0</v>
      </c>
      <c r="AX150" s="34">
        <v>0</v>
      </c>
      <c r="AY150" s="34">
        <v>0</v>
      </c>
      <c r="AZ150" s="34">
        <v>0</v>
      </c>
      <c r="BA150" s="34">
        <v>0</v>
      </c>
      <c r="BB150" s="34">
        <v>0</v>
      </c>
      <c r="BC150" s="34">
        <v>0</v>
      </c>
      <c r="BD150" s="34">
        <v>0</v>
      </c>
      <c r="BE150" s="34">
        <v>0</v>
      </c>
      <c r="BF150" s="34">
        <v>0</v>
      </c>
      <c r="BG150" s="34">
        <v>0</v>
      </c>
      <c r="BH150" s="34">
        <v>0</v>
      </c>
      <c r="BI150" s="34">
        <v>0</v>
      </c>
      <c r="BJ150" s="34">
        <v>0</v>
      </c>
      <c r="BK150" s="34">
        <v>0</v>
      </c>
      <c r="BL150" s="34">
        <v>0</v>
      </c>
      <c r="BM150" s="34">
        <v>0</v>
      </c>
      <c r="BN150" s="34">
        <v>0</v>
      </c>
      <c r="BO150" s="34">
        <v>0</v>
      </c>
      <c r="BP150" s="34">
        <v>0</v>
      </c>
      <c r="BQ150" s="34">
        <v>0</v>
      </c>
      <c r="BR150" s="34">
        <v>0</v>
      </c>
      <c r="BS150" s="34">
        <v>0</v>
      </c>
      <c r="BT150" s="34">
        <v>0</v>
      </c>
      <c r="BU150" s="34">
        <v>0</v>
      </c>
      <c r="BV150" s="34">
        <v>0</v>
      </c>
      <c r="BW150" s="34">
        <v>0</v>
      </c>
      <c r="BX150" s="34">
        <v>0</v>
      </c>
      <c r="BY150" s="34">
        <v>0</v>
      </c>
      <c r="BZ150" s="34">
        <v>0</v>
      </c>
      <c r="CA150" s="34">
        <v>0</v>
      </c>
      <c r="CB150" s="34">
        <v>0</v>
      </c>
      <c r="CC150" s="34">
        <v>0</v>
      </c>
      <c r="CD150" s="34">
        <v>0</v>
      </c>
      <c r="CE150" s="34">
        <v>0</v>
      </c>
      <c r="CF150" s="34">
        <v>0</v>
      </c>
      <c r="CG150" s="34">
        <v>0</v>
      </c>
      <c r="CH150" s="34">
        <v>0</v>
      </c>
      <c r="CI150" s="34">
        <v>0</v>
      </c>
      <c r="CJ150" s="34">
        <v>0</v>
      </c>
      <c r="CK150" s="34">
        <v>0</v>
      </c>
      <c r="CL150" s="34">
        <v>0</v>
      </c>
      <c r="CM150" s="34">
        <v>0</v>
      </c>
      <c r="CN150" s="34">
        <v>0</v>
      </c>
      <c r="CO150" s="34">
        <v>0</v>
      </c>
      <c r="CP150" s="34">
        <v>0</v>
      </c>
      <c r="CQ150" s="34">
        <v>0</v>
      </c>
      <c r="CR150" s="34">
        <v>0</v>
      </c>
      <c r="CS150" s="34">
        <v>0</v>
      </c>
      <c r="CT150" s="34">
        <v>0</v>
      </c>
      <c r="CU150" s="34">
        <v>0</v>
      </c>
      <c r="CV150" s="34">
        <v>0</v>
      </c>
      <c r="CW150" s="34">
        <v>0</v>
      </c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</row>
    <row r="151" spans="1:112" x14ac:dyDescent="0.2">
      <c r="A151" s="1">
        <v>149</v>
      </c>
      <c r="B151" s="34">
        <v>6308</v>
      </c>
      <c r="C151" s="34">
        <v>2755</v>
      </c>
      <c r="D151" s="34">
        <v>3685</v>
      </c>
      <c r="E151" s="34">
        <v>2633</v>
      </c>
      <c r="F151" s="34">
        <v>0</v>
      </c>
      <c r="G151" s="34">
        <v>0</v>
      </c>
      <c r="H151" s="34">
        <v>0</v>
      </c>
      <c r="I151" s="34">
        <v>0</v>
      </c>
      <c r="J151" s="34">
        <v>0</v>
      </c>
      <c r="K151" s="34">
        <v>0</v>
      </c>
      <c r="L151" s="34">
        <v>0</v>
      </c>
      <c r="M151" s="34">
        <v>0</v>
      </c>
      <c r="N151" s="34">
        <v>0</v>
      </c>
      <c r="O151" s="34">
        <v>0</v>
      </c>
      <c r="P151" s="34">
        <v>0</v>
      </c>
      <c r="Q151" s="34">
        <v>0</v>
      </c>
      <c r="R151" s="34">
        <v>0</v>
      </c>
      <c r="S151" s="34">
        <v>0</v>
      </c>
      <c r="T151" s="34">
        <v>0</v>
      </c>
      <c r="U151" s="34">
        <v>0</v>
      </c>
      <c r="V151" s="34">
        <v>0</v>
      </c>
      <c r="W151" s="34">
        <v>0</v>
      </c>
      <c r="X151" s="34">
        <v>0</v>
      </c>
      <c r="Y151" s="34">
        <v>0</v>
      </c>
      <c r="Z151" s="34">
        <v>0</v>
      </c>
      <c r="AA151" s="34">
        <v>0</v>
      </c>
      <c r="AB151" s="34">
        <v>0</v>
      </c>
      <c r="AC151" s="34">
        <v>0</v>
      </c>
      <c r="AD151" s="34">
        <v>0</v>
      </c>
      <c r="AE151" s="34">
        <v>0</v>
      </c>
      <c r="AF151" s="34">
        <v>0</v>
      </c>
      <c r="AG151" s="34">
        <v>0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0</v>
      </c>
      <c r="AN151" s="34">
        <v>0</v>
      </c>
      <c r="AO151" s="34">
        <v>0</v>
      </c>
      <c r="AP151" s="34">
        <v>0</v>
      </c>
      <c r="AQ151" s="34">
        <v>0</v>
      </c>
      <c r="AR151" s="34">
        <v>0</v>
      </c>
      <c r="AS151" s="34">
        <v>0</v>
      </c>
      <c r="AT151" s="34">
        <v>0</v>
      </c>
      <c r="AU151" s="34">
        <v>0</v>
      </c>
      <c r="AV151" s="34">
        <v>0</v>
      </c>
      <c r="AW151" s="34">
        <v>0</v>
      </c>
      <c r="AX151" s="34">
        <v>0</v>
      </c>
      <c r="AY151" s="34">
        <v>0</v>
      </c>
      <c r="AZ151" s="34">
        <v>0</v>
      </c>
      <c r="BA151" s="34">
        <v>0</v>
      </c>
      <c r="BB151" s="34">
        <v>0</v>
      </c>
      <c r="BC151" s="34">
        <v>0</v>
      </c>
      <c r="BD151" s="34">
        <v>0</v>
      </c>
      <c r="BE151" s="34">
        <v>0</v>
      </c>
      <c r="BF151" s="34">
        <v>0</v>
      </c>
      <c r="BG151" s="34">
        <v>0</v>
      </c>
      <c r="BH151" s="34">
        <v>0</v>
      </c>
      <c r="BI151" s="34">
        <v>0</v>
      </c>
      <c r="BJ151" s="34">
        <v>0</v>
      </c>
      <c r="BK151" s="34">
        <v>0</v>
      </c>
      <c r="BL151" s="34">
        <v>0</v>
      </c>
      <c r="BM151" s="34">
        <v>0</v>
      </c>
      <c r="BN151" s="34">
        <v>0</v>
      </c>
      <c r="BO151" s="34">
        <v>0</v>
      </c>
      <c r="BP151" s="34">
        <v>0</v>
      </c>
      <c r="BQ151" s="34">
        <v>0</v>
      </c>
      <c r="BR151" s="34">
        <v>0</v>
      </c>
      <c r="BS151" s="34">
        <v>0</v>
      </c>
      <c r="BT151" s="34">
        <v>0</v>
      </c>
      <c r="BU151" s="34">
        <v>0</v>
      </c>
      <c r="BV151" s="34">
        <v>0</v>
      </c>
      <c r="BW151" s="34">
        <v>0</v>
      </c>
      <c r="BX151" s="34">
        <v>0</v>
      </c>
      <c r="BY151" s="34">
        <v>0</v>
      </c>
      <c r="BZ151" s="34">
        <v>0</v>
      </c>
      <c r="CA151" s="34">
        <v>0</v>
      </c>
      <c r="CB151" s="34">
        <v>0</v>
      </c>
      <c r="CC151" s="34">
        <v>0</v>
      </c>
      <c r="CD151" s="34">
        <v>0</v>
      </c>
      <c r="CE151" s="34">
        <v>0</v>
      </c>
      <c r="CF151" s="34">
        <v>0</v>
      </c>
      <c r="CG151" s="34">
        <v>0</v>
      </c>
      <c r="CH151" s="34">
        <v>0</v>
      </c>
      <c r="CI151" s="34">
        <v>0</v>
      </c>
      <c r="CJ151" s="34">
        <v>0</v>
      </c>
      <c r="CK151" s="34">
        <v>0</v>
      </c>
      <c r="CL151" s="34">
        <v>0</v>
      </c>
      <c r="CM151" s="34">
        <v>0</v>
      </c>
      <c r="CN151" s="34">
        <v>0</v>
      </c>
      <c r="CO151" s="34">
        <v>0</v>
      </c>
      <c r="CP151" s="34">
        <v>0</v>
      </c>
      <c r="CQ151" s="34">
        <v>0</v>
      </c>
      <c r="CR151" s="34">
        <v>0</v>
      </c>
      <c r="CS151" s="34">
        <v>0</v>
      </c>
      <c r="CT151" s="34">
        <v>0</v>
      </c>
      <c r="CU151" s="34">
        <v>0</v>
      </c>
      <c r="CV151" s="34">
        <v>0</v>
      </c>
      <c r="CW151" s="34">
        <v>0</v>
      </c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</row>
    <row r="152" spans="1:112" x14ac:dyDescent="0.2">
      <c r="A152" s="1">
        <v>150</v>
      </c>
      <c r="B152" s="34">
        <v>7704</v>
      </c>
      <c r="C152" s="34">
        <v>9399</v>
      </c>
      <c r="D152" s="34">
        <v>10031</v>
      </c>
      <c r="E152" s="34">
        <v>10457</v>
      </c>
      <c r="F152" s="34">
        <v>7379</v>
      </c>
      <c r="G152" s="34">
        <v>12594</v>
      </c>
      <c r="H152" s="34">
        <v>5835</v>
      </c>
      <c r="I152" s="34">
        <v>2632</v>
      </c>
      <c r="J152" s="34">
        <v>6239</v>
      </c>
      <c r="K152" s="34">
        <v>6572</v>
      </c>
      <c r="L152" s="34">
        <v>1821</v>
      </c>
      <c r="M152" s="34">
        <v>3002</v>
      </c>
      <c r="N152" s="34">
        <v>0</v>
      </c>
      <c r="O152" s="34">
        <v>0</v>
      </c>
      <c r="P152" s="34">
        <v>0</v>
      </c>
      <c r="Q152" s="34">
        <v>0</v>
      </c>
      <c r="R152" s="34">
        <v>0</v>
      </c>
      <c r="S152" s="34">
        <v>0</v>
      </c>
      <c r="T152" s="34">
        <v>0</v>
      </c>
      <c r="U152" s="34">
        <v>0</v>
      </c>
      <c r="V152" s="34">
        <v>0</v>
      </c>
      <c r="W152" s="34">
        <v>0</v>
      </c>
      <c r="X152" s="34">
        <v>0</v>
      </c>
      <c r="Y152" s="34">
        <v>0</v>
      </c>
      <c r="Z152" s="34">
        <v>0</v>
      </c>
      <c r="AA152" s="34">
        <v>0</v>
      </c>
      <c r="AB152" s="34">
        <v>0</v>
      </c>
      <c r="AC152" s="34">
        <v>0</v>
      </c>
      <c r="AD152" s="34">
        <v>0</v>
      </c>
      <c r="AE152" s="34">
        <v>0</v>
      </c>
      <c r="AF152" s="34">
        <v>0</v>
      </c>
      <c r="AG152" s="34">
        <v>0</v>
      </c>
      <c r="AH152" s="34">
        <v>0</v>
      </c>
      <c r="AI152" s="34">
        <v>0</v>
      </c>
      <c r="AJ152" s="34">
        <v>0</v>
      </c>
      <c r="AK152" s="34">
        <v>0</v>
      </c>
      <c r="AL152" s="34">
        <v>0</v>
      </c>
      <c r="AM152" s="34">
        <v>0</v>
      </c>
      <c r="AN152" s="34">
        <v>0</v>
      </c>
      <c r="AO152" s="34">
        <v>0</v>
      </c>
      <c r="AP152" s="34">
        <v>0</v>
      </c>
      <c r="AQ152" s="34">
        <v>0</v>
      </c>
      <c r="AR152" s="34">
        <v>0</v>
      </c>
      <c r="AS152" s="34">
        <v>0</v>
      </c>
      <c r="AT152" s="34">
        <v>0</v>
      </c>
      <c r="AU152" s="34">
        <v>0</v>
      </c>
      <c r="AV152" s="34">
        <v>0</v>
      </c>
      <c r="AW152" s="34">
        <v>0</v>
      </c>
      <c r="AX152" s="34">
        <v>0</v>
      </c>
      <c r="AY152" s="34">
        <v>0</v>
      </c>
      <c r="AZ152" s="34">
        <v>0</v>
      </c>
      <c r="BA152" s="34">
        <v>0</v>
      </c>
      <c r="BB152" s="34">
        <v>0</v>
      </c>
      <c r="BC152" s="34">
        <v>0</v>
      </c>
      <c r="BD152" s="34">
        <v>0</v>
      </c>
      <c r="BE152" s="34">
        <v>0</v>
      </c>
      <c r="BF152" s="34">
        <v>0</v>
      </c>
      <c r="BG152" s="34">
        <v>0</v>
      </c>
      <c r="BH152" s="34">
        <v>0</v>
      </c>
      <c r="BI152" s="34">
        <v>0</v>
      </c>
      <c r="BJ152" s="34">
        <v>0</v>
      </c>
      <c r="BK152" s="34">
        <v>0</v>
      </c>
      <c r="BL152" s="34">
        <v>0</v>
      </c>
      <c r="BM152" s="34">
        <v>0</v>
      </c>
      <c r="BN152" s="34">
        <v>0</v>
      </c>
      <c r="BO152" s="34">
        <v>0</v>
      </c>
      <c r="BP152" s="34">
        <v>0</v>
      </c>
      <c r="BQ152" s="34">
        <v>0</v>
      </c>
      <c r="BR152" s="34">
        <v>0</v>
      </c>
      <c r="BS152" s="34">
        <v>0</v>
      </c>
      <c r="BT152" s="34">
        <v>0</v>
      </c>
      <c r="BU152" s="34">
        <v>0</v>
      </c>
      <c r="BV152" s="34">
        <v>0</v>
      </c>
      <c r="BW152" s="34">
        <v>0</v>
      </c>
      <c r="BX152" s="34">
        <v>0</v>
      </c>
      <c r="BY152" s="34">
        <v>0</v>
      </c>
      <c r="BZ152" s="34">
        <v>0</v>
      </c>
      <c r="CA152" s="34">
        <v>0</v>
      </c>
      <c r="CB152" s="34">
        <v>0</v>
      </c>
      <c r="CC152" s="34">
        <v>0</v>
      </c>
      <c r="CD152" s="34">
        <v>0</v>
      </c>
      <c r="CE152" s="34">
        <v>0</v>
      </c>
      <c r="CF152" s="34">
        <v>0</v>
      </c>
      <c r="CG152" s="34">
        <v>0</v>
      </c>
      <c r="CH152" s="34">
        <v>0</v>
      </c>
      <c r="CI152" s="34">
        <v>0</v>
      </c>
      <c r="CJ152" s="34">
        <v>0</v>
      </c>
      <c r="CK152" s="34">
        <v>0</v>
      </c>
      <c r="CL152" s="34">
        <v>0</v>
      </c>
      <c r="CM152" s="34">
        <v>0</v>
      </c>
      <c r="CN152" s="34">
        <v>0</v>
      </c>
      <c r="CO152" s="34">
        <v>0</v>
      </c>
      <c r="CP152" s="34">
        <v>0</v>
      </c>
      <c r="CQ152" s="34">
        <v>0</v>
      </c>
      <c r="CR152" s="34">
        <v>0</v>
      </c>
      <c r="CS152" s="34">
        <v>0</v>
      </c>
      <c r="CT152" s="34">
        <v>0</v>
      </c>
      <c r="CU152" s="34">
        <v>0</v>
      </c>
      <c r="CV152" s="34">
        <v>0</v>
      </c>
      <c r="CW152" s="34">
        <v>0</v>
      </c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</row>
    <row r="153" spans="1:112" x14ac:dyDescent="0.2">
      <c r="A153" s="1">
        <v>151</v>
      </c>
      <c r="B153" s="34">
        <v>5016</v>
      </c>
      <c r="C153" s="34">
        <v>1732</v>
      </c>
      <c r="D153" s="34">
        <v>0</v>
      </c>
      <c r="E153" s="34">
        <v>0</v>
      </c>
      <c r="F153" s="34">
        <v>0</v>
      </c>
      <c r="G153" s="34">
        <v>0</v>
      </c>
      <c r="H153" s="34">
        <v>0</v>
      </c>
      <c r="I153" s="34">
        <v>0</v>
      </c>
      <c r="J153" s="34">
        <v>0</v>
      </c>
      <c r="K153" s="34">
        <v>0</v>
      </c>
      <c r="L153" s="34">
        <v>0</v>
      </c>
      <c r="M153" s="34">
        <v>0</v>
      </c>
      <c r="N153" s="34">
        <v>0</v>
      </c>
      <c r="O153" s="34">
        <v>0</v>
      </c>
      <c r="P153" s="34">
        <v>0</v>
      </c>
      <c r="Q153" s="34">
        <v>0</v>
      </c>
      <c r="R153" s="34">
        <v>0</v>
      </c>
      <c r="S153" s="34">
        <v>0</v>
      </c>
      <c r="T153" s="34">
        <v>0</v>
      </c>
      <c r="U153" s="34">
        <v>0</v>
      </c>
      <c r="V153" s="34">
        <v>0</v>
      </c>
      <c r="W153" s="34">
        <v>0</v>
      </c>
      <c r="X153" s="34">
        <v>0</v>
      </c>
      <c r="Y153" s="34">
        <v>0</v>
      </c>
      <c r="Z153" s="34">
        <v>0</v>
      </c>
      <c r="AA153" s="34">
        <v>0</v>
      </c>
      <c r="AB153" s="34">
        <v>0</v>
      </c>
      <c r="AC153" s="34">
        <v>0</v>
      </c>
      <c r="AD153" s="34">
        <v>0</v>
      </c>
      <c r="AE153" s="34">
        <v>0</v>
      </c>
      <c r="AF153" s="34">
        <v>0</v>
      </c>
      <c r="AG153" s="34">
        <v>0</v>
      </c>
      <c r="AH153" s="34">
        <v>0</v>
      </c>
      <c r="AI153" s="34">
        <v>0</v>
      </c>
      <c r="AJ153" s="34">
        <v>0</v>
      </c>
      <c r="AK153" s="34">
        <v>0</v>
      </c>
      <c r="AL153" s="34">
        <v>0</v>
      </c>
      <c r="AM153" s="34">
        <v>0</v>
      </c>
      <c r="AN153" s="34">
        <v>0</v>
      </c>
      <c r="AO153" s="34">
        <v>0</v>
      </c>
      <c r="AP153" s="34">
        <v>0</v>
      </c>
      <c r="AQ153" s="34">
        <v>0</v>
      </c>
      <c r="AR153" s="34">
        <v>0</v>
      </c>
      <c r="AS153" s="34">
        <v>0</v>
      </c>
      <c r="AT153" s="34">
        <v>0</v>
      </c>
      <c r="AU153" s="34">
        <v>0</v>
      </c>
      <c r="AV153" s="34">
        <v>0</v>
      </c>
      <c r="AW153" s="34">
        <v>0</v>
      </c>
      <c r="AX153" s="34">
        <v>0</v>
      </c>
      <c r="AY153" s="34">
        <v>0</v>
      </c>
      <c r="AZ153" s="34">
        <v>0</v>
      </c>
      <c r="BA153" s="34">
        <v>0</v>
      </c>
      <c r="BB153" s="34">
        <v>0</v>
      </c>
      <c r="BC153" s="34">
        <v>0</v>
      </c>
      <c r="BD153" s="34">
        <v>0</v>
      </c>
      <c r="BE153" s="34">
        <v>0</v>
      </c>
      <c r="BF153" s="34">
        <v>0</v>
      </c>
      <c r="BG153" s="34">
        <v>0</v>
      </c>
      <c r="BH153" s="34">
        <v>0</v>
      </c>
      <c r="BI153" s="34">
        <v>0</v>
      </c>
      <c r="BJ153" s="34">
        <v>0</v>
      </c>
      <c r="BK153" s="34">
        <v>0</v>
      </c>
      <c r="BL153" s="34">
        <v>0</v>
      </c>
      <c r="BM153" s="34">
        <v>0</v>
      </c>
      <c r="BN153" s="34">
        <v>0</v>
      </c>
      <c r="BO153" s="34">
        <v>0</v>
      </c>
      <c r="BP153" s="34">
        <v>0</v>
      </c>
      <c r="BQ153" s="34">
        <v>0</v>
      </c>
      <c r="BR153" s="34">
        <v>0</v>
      </c>
      <c r="BS153" s="34">
        <v>0</v>
      </c>
      <c r="BT153" s="34">
        <v>0</v>
      </c>
      <c r="BU153" s="34">
        <v>0</v>
      </c>
      <c r="BV153" s="34">
        <v>0</v>
      </c>
      <c r="BW153" s="34">
        <v>0</v>
      </c>
      <c r="BX153" s="34">
        <v>0</v>
      </c>
      <c r="BY153" s="34">
        <v>0</v>
      </c>
      <c r="BZ153" s="34">
        <v>0</v>
      </c>
      <c r="CA153" s="34">
        <v>0</v>
      </c>
      <c r="CB153" s="34">
        <v>0</v>
      </c>
      <c r="CC153" s="34">
        <v>0</v>
      </c>
      <c r="CD153" s="34">
        <v>0</v>
      </c>
      <c r="CE153" s="34">
        <v>0</v>
      </c>
      <c r="CF153" s="34">
        <v>0</v>
      </c>
      <c r="CG153" s="34">
        <v>0</v>
      </c>
      <c r="CH153" s="34">
        <v>0</v>
      </c>
      <c r="CI153" s="34">
        <v>0</v>
      </c>
      <c r="CJ153" s="34">
        <v>0</v>
      </c>
      <c r="CK153" s="34">
        <v>0</v>
      </c>
      <c r="CL153" s="34">
        <v>0</v>
      </c>
      <c r="CM153" s="34">
        <v>0</v>
      </c>
      <c r="CN153" s="34">
        <v>0</v>
      </c>
      <c r="CO153" s="34">
        <v>0</v>
      </c>
      <c r="CP153" s="34">
        <v>0</v>
      </c>
      <c r="CQ153" s="34">
        <v>0</v>
      </c>
      <c r="CR153" s="34">
        <v>0</v>
      </c>
      <c r="CS153" s="34">
        <v>0</v>
      </c>
      <c r="CT153" s="34">
        <v>0</v>
      </c>
      <c r="CU153" s="34">
        <v>0</v>
      </c>
      <c r="CV153" s="34">
        <v>0</v>
      </c>
      <c r="CW153" s="34">
        <v>0</v>
      </c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</row>
    <row r="154" spans="1:112" x14ac:dyDescent="0.2">
      <c r="A154" s="1">
        <v>152</v>
      </c>
      <c r="B154" s="34">
        <v>13049</v>
      </c>
      <c r="C154" s="34">
        <v>3189</v>
      </c>
      <c r="D154" s="34">
        <v>4715</v>
      </c>
      <c r="E154" s="34">
        <v>2784</v>
      </c>
      <c r="F154" s="34">
        <v>6991</v>
      </c>
      <c r="G154" s="34">
        <v>11404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4">
        <v>0</v>
      </c>
      <c r="R154" s="34">
        <v>0</v>
      </c>
      <c r="S154" s="34">
        <v>0</v>
      </c>
      <c r="T154" s="34">
        <v>0</v>
      </c>
      <c r="U154" s="34">
        <v>0</v>
      </c>
      <c r="V154" s="34">
        <v>0</v>
      </c>
      <c r="W154" s="34">
        <v>0</v>
      </c>
      <c r="X154" s="34">
        <v>0</v>
      </c>
      <c r="Y154" s="34">
        <v>0</v>
      </c>
      <c r="Z154" s="34">
        <v>0</v>
      </c>
      <c r="AA154" s="34">
        <v>0</v>
      </c>
      <c r="AB154" s="34">
        <v>0</v>
      </c>
      <c r="AC154" s="34">
        <v>0</v>
      </c>
      <c r="AD154" s="34">
        <v>0</v>
      </c>
      <c r="AE154" s="34">
        <v>0</v>
      </c>
      <c r="AF154" s="34">
        <v>0</v>
      </c>
      <c r="AG154" s="34">
        <v>0</v>
      </c>
      <c r="AH154" s="34">
        <v>0</v>
      </c>
      <c r="AI154" s="34">
        <v>0</v>
      </c>
      <c r="AJ154" s="34">
        <v>0</v>
      </c>
      <c r="AK154" s="34">
        <v>0</v>
      </c>
      <c r="AL154" s="34">
        <v>0</v>
      </c>
      <c r="AM154" s="34">
        <v>0</v>
      </c>
      <c r="AN154" s="34">
        <v>0</v>
      </c>
      <c r="AO154" s="34">
        <v>0</v>
      </c>
      <c r="AP154" s="34">
        <v>0</v>
      </c>
      <c r="AQ154" s="34">
        <v>0</v>
      </c>
      <c r="AR154" s="34">
        <v>0</v>
      </c>
      <c r="AS154" s="34">
        <v>0</v>
      </c>
      <c r="AT154" s="34">
        <v>0</v>
      </c>
      <c r="AU154" s="34">
        <v>0</v>
      </c>
      <c r="AV154" s="34">
        <v>0</v>
      </c>
      <c r="AW154" s="34">
        <v>0</v>
      </c>
      <c r="AX154" s="34">
        <v>0</v>
      </c>
      <c r="AY154" s="34">
        <v>0</v>
      </c>
      <c r="AZ154" s="34">
        <v>0</v>
      </c>
      <c r="BA154" s="34">
        <v>0</v>
      </c>
      <c r="BB154" s="34">
        <v>0</v>
      </c>
      <c r="BC154" s="34">
        <v>0</v>
      </c>
      <c r="BD154" s="34">
        <v>0</v>
      </c>
      <c r="BE154" s="34">
        <v>0</v>
      </c>
      <c r="BF154" s="34">
        <v>0</v>
      </c>
      <c r="BG154" s="34">
        <v>0</v>
      </c>
      <c r="BH154" s="34">
        <v>0</v>
      </c>
      <c r="BI154" s="34">
        <v>0</v>
      </c>
      <c r="BJ154" s="34">
        <v>0</v>
      </c>
      <c r="BK154" s="34">
        <v>0</v>
      </c>
      <c r="BL154" s="34">
        <v>0</v>
      </c>
      <c r="BM154" s="34">
        <v>0</v>
      </c>
      <c r="BN154" s="34">
        <v>0</v>
      </c>
      <c r="BO154" s="34">
        <v>0</v>
      </c>
      <c r="BP154" s="34">
        <v>0</v>
      </c>
      <c r="BQ154" s="34">
        <v>0</v>
      </c>
      <c r="BR154" s="34">
        <v>0</v>
      </c>
      <c r="BS154" s="34">
        <v>0</v>
      </c>
      <c r="BT154" s="34">
        <v>0</v>
      </c>
      <c r="BU154" s="34">
        <v>0</v>
      </c>
      <c r="BV154" s="34">
        <v>0</v>
      </c>
      <c r="BW154" s="34">
        <v>0</v>
      </c>
      <c r="BX154" s="34">
        <v>0</v>
      </c>
      <c r="BY154" s="34">
        <v>0</v>
      </c>
      <c r="BZ154" s="34">
        <v>0</v>
      </c>
      <c r="CA154" s="34">
        <v>0</v>
      </c>
      <c r="CB154" s="34">
        <v>0</v>
      </c>
      <c r="CC154" s="34">
        <v>0</v>
      </c>
      <c r="CD154" s="34">
        <v>0</v>
      </c>
      <c r="CE154" s="34">
        <v>0</v>
      </c>
      <c r="CF154" s="34">
        <v>0</v>
      </c>
      <c r="CG154" s="34">
        <v>0</v>
      </c>
      <c r="CH154" s="34">
        <v>0</v>
      </c>
      <c r="CI154" s="34">
        <v>0</v>
      </c>
      <c r="CJ154" s="34">
        <v>0</v>
      </c>
      <c r="CK154" s="34">
        <v>0</v>
      </c>
      <c r="CL154" s="34">
        <v>0</v>
      </c>
      <c r="CM154" s="34">
        <v>0</v>
      </c>
      <c r="CN154" s="34">
        <v>0</v>
      </c>
      <c r="CO154" s="34">
        <v>0</v>
      </c>
      <c r="CP154" s="34">
        <v>0</v>
      </c>
      <c r="CQ154" s="34">
        <v>0</v>
      </c>
      <c r="CR154" s="34">
        <v>0</v>
      </c>
      <c r="CS154" s="34">
        <v>0</v>
      </c>
      <c r="CT154" s="34">
        <v>0</v>
      </c>
      <c r="CU154" s="34">
        <v>0</v>
      </c>
      <c r="CV154" s="34">
        <v>0</v>
      </c>
      <c r="CW154" s="34">
        <v>0</v>
      </c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</row>
    <row r="155" spans="1:112" x14ac:dyDescent="0.2">
      <c r="A155" s="1">
        <v>153</v>
      </c>
      <c r="B155" s="34">
        <v>8287</v>
      </c>
      <c r="C155" s="34">
        <v>1609</v>
      </c>
      <c r="D155" s="34">
        <v>13281</v>
      </c>
      <c r="E155" s="34">
        <v>11282</v>
      </c>
      <c r="F155" s="34">
        <v>5524</v>
      </c>
      <c r="G155" s="34">
        <v>6833</v>
      </c>
      <c r="H155" s="34">
        <v>3959</v>
      </c>
      <c r="I155" s="34">
        <v>3485</v>
      </c>
      <c r="J155" s="34">
        <v>9259</v>
      </c>
      <c r="K155" s="34">
        <v>2683</v>
      </c>
      <c r="L155" s="34">
        <v>0</v>
      </c>
      <c r="M155" s="34">
        <v>0</v>
      </c>
      <c r="N155" s="34">
        <v>0</v>
      </c>
      <c r="O155" s="34">
        <v>0</v>
      </c>
      <c r="P155" s="34">
        <v>0</v>
      </c>
      <c r="Q155" s="34">
        <v>0</v>
      </c>
      <c r="R155" s="34">
        <v>0</v>
      </c>
      <c r="S155" s="34">
        <v>0</v>
      </c>
      <c r="T155" s="34">
        <v>0</v>
      </c>
      <c r="U155" s="34">
        <v>0</v>
      </c>
      <c r="V155" s="34">
        <v>0</v>
      </c>
      <c r="W155" s="34">
        <v>0</v>
      </c>
      <c r="X155" s="34">
        <v>0</v>
      </c>
      <c r="Y155" s="34">
        <v>0</v>
      </c>
      <c r="Z155" s="34">
        <v>0</v>
      </c>
      <c r="AA155" s="34">
        <v>0</v>
      </c>
      <c r="AB155" s="34">
        <v>0</v>
      </c>
      <c r="AC155" s="34">
        <v>0</v>
      </c>
      <c r="AD155" s="34">
        <v>0</v>
      </c>
      <c r="AE155" s="34">
        <v>0</v>
      </c>
      <c r="AF155" s="34">
        <v>0</v>
      </c>
      <c r="AG155" s="34">
        <v>0</v>
      </c>
      <c r="AH155" s="34">
        <v>0</v>
      </c>
      <c r="AI155" s="34">
        <v>0</v>
      </c>
      <c r="AJ155" s="34">
        <v>0</v>
      </c>
      <c r="AK155" s="34">
        <v>0</v>
      </c>
      <c r="AL155" s="34">
        <v>0</v>
      </c>
      <c r="AM155" s="34">
        <v>0</v>
      </c>
      <c r="AN155" s="34">
        <v>0</v>
      </c>
      <c r="AO155" s="34">
        <v>0</v>
      </c>
      <c r="AP155" s="34">
        <v>0</v>
      </c>
      <c r="AQ155" s="34">
        <v>0</v>
      </c>
      <c r="AR155" s="34">
        <v>0</v>
      </c>
      <c r="AS155" s="34">
        <v>0</v>
      </c>
      <c r="AT155" s="34">
        <v>0</v>
      </c>
      <c r="AU155" s="34">
        <v>0</v>
      </c>
      <c r="AV155" s="34">
        <v>0</v>
      </c>
      <c r="AW155" s="34">
        <v>0</v>
      </c>
      <c r="AX155" s="34">
        <v>0</v>
      </c>
      <c r="AY155" s="34">
        <v>0</v>
      </c>
      <c r="AZ155" s="34">
        <v>0</v>
      </c>
      <c r="BA155" s="34">
        <v>0</v>
      </c>
      <c r="BB155" s="34">
        <v>0</v>
      </c>
      <c r="BC155" s="34">
        <v>0</v>
      </c>
      <c r="BD155" s="34">
        <v>0</v>
      </c>
      <c r="BE155" s="34">
        <v>0</v>
      </c>
      <c r="BF155" s="34">
        <v>0</v>
      </c>
      <c r="BG155" s="34">
        <v>0</v>
      </c>
      <c r="BH155" s="34">
        <v>0</v>
      </c>
      <c r="BI155" s="34">
        <v>0</v>
      </c>
      <c r="BJ155" s="34">
        <v>0</v>
      </c>
      <c r="BK155" s="34">
        <v>0</v>
      </c>
      <c r="BL155" s="34">
        <v>0</v>
      </c>
      <c r="BM155" s="34">
        <v>0</v>
      </c>
      <c r="BN155" s="34">
        <v>0</v>
      </c>
      <c r="BO155" s="34">
        <v>0</v>
      </c>
      <c r="BP155" s="34">
        <v>0</v>
      </c>
      <c r="BQ155" s="34">
        <v>0</v>
      </c>
      <c r="BR155" s="34">
        <v>0</v>
      </c>
      <c r="BS155" s="34">
        <v>0</v>
      </c>
      <c r="BT155" s="34">
        <v>0</v>
      </c>
      <c r="BU155" s="34">
        <v>0</v>
      </c>
      <c r="BV155" s="34">
        <v>0</v>
      </c>
      <c r="BW155" s="34">
        <v>0</v>
      </c>
      <c r="BX155" s="34">
        <v>0</v>
      </c>
      <c r="BY155" s="34">
        <v>0</v>
      </c>
      <c r="BZ155" s="34">
        <v>0</v>
      </c>
      <c r="CA155" s="34">
        <v>0</v>
      </c>
      <c r="CB155" s="34">
        <v>0</v>
      </c>
      <c r="CC155" s="34">
        <v>0</v>
      </c>
      <c r="CD155" s="34">
        <v>0</v>
      </c>
      <c r="CE155" s="34">
        <v>0</v>
      </c>
      <c r="CF155" s="34">
        <v>0</v>
      </c>
      <c r="CG155" s="34">
        <v>0</v>
      </c>
      <c r="CH155" s="34">
        <v>0</v>
      </c>
      <c r="CI155" s="34">
        <v>0</v>
      </c>
      <c r="CJ155" s="34">
        <v>0</v>
      </c>
      <c r="CK155" s="34">
        <v>0</v>
      </c>
      <c r="CL155" s="34">
        <v>0</v>
      </c>
      <c r="CM155" s="34">
        <v>0</v>
      </c>
      <c r="CN155" s="34">
        <v>0</v>
      </c>
      <c r="CO155" s="34">
        <v>0</v>
      </c>
      <c r="CP155" s="34">
        <v>0</v>
      </c>
      <c r="CQ155" s="34">
        <v>0</v>
      </c>
      <c r="CR155" s="34">
        <v>0</v>
      </c>
      <c r="CS155" s="34">
        <v>0</v>
      </c>
      <c r="CT155" s="34">
        <v>0</v>
      </c>
      <c r="CU155" s="34">
        <v>0</v>
      </c>
      <c r="CV155" s="34">
        <v>0</v>
      </c>
      <c r="CW155" s="34">
        <v>0</v>
      </c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</row>
    <row r="156" spans="1:112" x14ac:dyDescent="0.2">
      <c r="A156" s="1">
        <v>154</v>
      </c>
      <c r="B156" s="34">
        <v>5446</v>
      </c>
      <c r="C156" s="34">
        <v>6345</v>
      </c>
      <c r="D156" s="34">
        <v>11072</v>
      </c>
      <c r="E156" s="34">
        <v>1391</v>
      </c>
      <c r="F156" s="34">
        <v>5786</v>
      </c>
      <c r="G156" s="34">
        <v>7739</v>
      </c>
      <c r="H156" s="34">
        <v>7579</v>
      </c>
      <c r="I156" s="34">
        <v>5484</v>
      </c>
      <c r="J156" s="34">
        <v>8436</v>
      </c>
      <c r="K156" s="34">
        <v>12413</v>
      </c>
      <c r="L156" s="34">
        <v>771</v>
      </c>
      <c r="M156" s="34">
        <v>12956</v>
      </c>
      <c r="N156" s="34">
        <v>8967</v>
      </c>
      <c r="O156" s="34">
        <v>12955</v>
      </c>
      <c r="P156" s="34">
        <v>8820</v>
      </c>
      <c r="Q156" s="34">
        <v>9677</v>
      </c>
      <c r="R156" s="34">
        <v>6524</v>
      </c>
      <c r="S156" s="34">
        <v>12311</v>
      </c>
      <c r="T156" s="34">
        <v>6978</v>
      </c>
      <c r="U156" s="34">
        <v>10181</v>
      </c>
      <c r="V156" s="34">
        <v>689</v>
      </c>
      <c r="W156" s="34">
        <v>10551</v>
      </c>
      <c r="X156" s="34">
        <v>2798</v>
      </c>
      <c r="Y156" s="34">
        <v>0</v>
      </c>
      <c r="Z156" s="34">
        <v>0</v>
      </c>
      <c r="AA156" s="34">
        <v>0</v>
      </c>
      <c r="AB156" s="34">
        <v>0</v>
      </c>
      <c r="AC156" s="34">
        <v>0</v>
      </c>
      <c r="AD156" s="34">
        <v>0</v>
      </c>
      <c r="AE156" s="34">
        <v>0</v>
      </c>
      <c r="AF156" s="34">
        <v>0</v>
      </c>
      <c r="AG156" s="34">
        <v>0</v>
      </c>
      <c r="AH156" s="34">
        <v>0</v>
      </c>
      <c r="AI156" s="34">
        <v>0</v>
      </c>
      <c r="AJ156" s="34">
        <v>0</v>
      </c>
      <c r="AK156" s="34">
        <v>0</v>
      </c>
      <c r="AL156" s="34">
        <v>0</v>
      </c>
      <c r="AM156" s="34">
        <v>0</v>
      </c>
      <c r="AN156" s="34">
        <v>0</v>
      </c>
      <c r="AO156" s="34">
        <v>0</v>
      </c>
      <c r="AP156" s="34">
        <v>0</v>
      </c>
      <c r="AQ156" s="34">
        <v>0</v>
      </c>
      <c r="AR156" s="34">
        <v>0</v>
      </c>
      <c r="AS156" s="34">
        <v>0</v>
      </c>
      <c r="AT156" s="34">
        <v>0</v>
      </c>
      <c r="AU156" s="34">
        <v>0</v>
      </c>
      <c r="AV156" s="34">
        <v>0</v>
      </c>
      <c r="AW156" s="34">
        <v>0</v>
      </c>
      <c r="AX156" s="34">
        <v>0</v>
      </c>
      <c r="AY156" s="34">
        <v>0</v>
      </c>
      <c r="AZ156" s="34">
        <v>0</v>
      </c>
      <c r="BA156" s="34">
        <v>0</v>
      </c>
      <c r="BB156" s="34">
        <v>0</v>
      </c>
      <c r="BC156" s="34">
        <v>0</v>
      </c>
      <c r="BD156" s="34">
        <v>0</v>
      </c>
      <c r="BE156" s="34">
        <v>0</v>
      </c>
      <c r="BF156" s="34">
        <v>0</v>
      </c>
      <c r="BG156" s="34">
        <v>0</v>
      </c>
      <c r="BH156" s="34">
        <v>0</v>
      </c>
      <c r="BI156" s="34">
        <v>0</v>
      </c>
      <c r="BJ156" s="34">
        <v>0</v>
      </c>
      <c r="BK156" s="34">
        <v>0</v>
      </c>
      <c r="BL156" s="34">
        <v>0</v>
      </c>
      <c r="BM156" s="34">
        <v>0</v>
      </c>
      <c r="BN156" s="34">
        <v>0</v>
      </c>
      <c r="BO156" s="34">
        <v>0</v>
      </c>
      <c r="BP156" s="34">
        <v>0</v>
      </c>
      <c r="BQ156" s="34">
        <v>0</v>
      </c>
      <c r="BR156" s="34">
        <v>0</v>
      </c>
      <c r="BS156" s="34">
        <v>0</v>
      </c>
      <c r="BT156" s="34">
        <v>0</v>
      </c>
      <c r="BU156" s="34">
        <v>0</v>
      </c>
      <c r="BV156" s="34">
        <v>0</v>
      </c>
      <c r="BW156" s="34">
        <v>0</v>
      </c>
      <c r="BX156" s="34">
        <v>0</v>
      </c>
      <c r="BY156" s="34">
        <v>0</v>
      </c>
      <c r="BZ156" s="34">
        <v>0</v>
      </c>
      <c r="CA156" s="34">
        <v>0</v>
      </c>
      <c r="CB156" s="34">
        <v>0</v>
      </c>
      <c r="CC156" s="34">
        <v>0</v>
      </c>
      <c r="CD156" s="34">
        <v>0</v>
      </c>
      <c r="CE156" s="34">
        <v>0</v>
      </c>
      <c r="CF156" s="34">
        <v>0</v>
      </c>
      <c r="CG156" s="34">
        <v>0</v>
      </c>
      <c r="CH156" s="34">
        <v>0</v>
      </c>
      <c r="CI156" s="34">
        <v>0</v>
      </c>
      <c r="CJ156" s="34">
        <v>0</v>
      </c>
      <c r="CK156" s="34">
        <v>0</v>
      </c>
      <c r="CL156" s="34">
        <v>0</v>
      </c>
      <c r="CM156" s="34">
        <v>0</v>
      </c>
      <c r="CN156" s="34">
        <v>0</v>
      </c>
      <c r="CO156" s="34">
        <v>0</v>
      </c>
      <c r="CP156" s="34">
        <v>0</v>
      </c>
      <c r="CQ156" s="34">
        <v>0</v>
      </c>
      <c r="CR156" s="34">
        <v>0</v>
      </c>
      <c r="CS156" s="34">
        <v>0</v>
      </c>
      <c r="CT156" s="34">
        <v>0</v>
      </c>
      <c r="CU156" s="34">
        <v>0</v>
      </c>
      <c r="CV156" s="34">
        <v>0</v>
      </c>
      <c r="CW156" s="34">
        <v>0</v>
      </c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</row>
    <row r="157" spans="1:112" x14ac:dyDescent="0.2">
      <c r="A157" s="1">
        <v>155</v>
      </c>
      <c r="B157" s="34">
        <v>4000</v>
      </c>
      <c r="C157" s="34">
        <v>9948</v>
      </c>
      <c r="D157" s="34">
        <v>9172</v>
      </c>
      <c r="E157" s="34">
        <v>9206</v>
      </c>
      <c r="F157" s="34">
        <v>2358</v>
      </c>
      <c r="G157" s="34">
        <v>9990</v>
      </c>
      <c r="H157" s="34">
        <v>9632</v>
      </c>
      <c r="I157" s="34">
        <v>13022</v>
      </c>
      <c r="J157" s="34">
        <v>13269</v>
      </c>
      <c r="K157" s="34">
        <v>5755</v>
      </c>
      <c r="L157" s="34">
        <v>7814</v>
      </c>
      <c r="M157" s="34">
        <v>0</v>
      </c>
      <c r="N157" s="34">
        <v>0</v>
      </c>
      <c r="O157" s="34">
        <v>0</v>
      </c>
      <c r="P157" s="34">
        <v>0</v>
      </c>
      <c r="Q157" s="34">
        <v>0</v>
      </c>
      <c r="R157" s="34">
        <v>0</v>
      </c>
      <c r="S157" s="34">
        <v>0</v>
      </c>
      <c r="T157" s="34">
        <v>0</v>
      </c>
      <c r="U157" s="34">
        <v>0</v>
      </c>
      <c r="V157" s="34">
        <v>0</v>
      </c>
      <c r="W157" s="34">
        <v>0</v>
      </c>
      <c r="X157" s="34">
        <v>0</v>
      </c>
      <c r="Y157" s="34">
        <v>0</v>
      </c>
      <c r="Z157" s="34">
        <v>0</v>
      </c>
      <c r="AA157" s="34">
        <v>0</v>
      </c>
      <c r="AB157" s="34">
        <v>0</v>
      </c>
      <c r="AC157" s="34">
        <v>0</v>
      </c>
      <c r="AD157" s="34">
        <v>0</v>
      </c>
      <c r="AE157" s="34">
        <v>0</v>
      </c>
      <c r="AF157" s="34">
        <v>0</v>
      </c>
      <c r="AG157" s="34">
        <v>0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4">
        <v>0</v>
      </c>
      <c r="AT157" s="34">
        <v>0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0</v>
      </c>
      <c r="BE157" s="34">
        <v>0</v>
      </c>
      <c r="BF157" s="34">
        <v>0</v>
      </c>
      <c r="BG157" s="34">
        <v>0</v>
      </c>
      <c r="BH157" s="34">
        <v>0</v>
      </c>
      <c r="BI157" s="34">
        <v>0</v>
      </c>
      <c r="BJ157" s="34">
        <v>0</v>
      </c>
      <c r="BK157" s="34">
        <v>0</v>
      </c>
      <c r="BL157" s="34">
        <v>0</v>
      </c>
      <c r="BM157" s="34">
        <v>0</v>
      </c>
      <c r="BN157" s="34">
        <v>0</v>
      </c>
      <c r="BO157" s="34">
        <v>0</v>
      </c>
      <c r="BP157" s="34">
        <v>0</v>
      </c>
      <c r="BQ157" s="34">
        <v>0</v>
      </c>
      <c r="BR157" s="34">
        <v>0</v>
      </c>
      <c r="BS157" s="34">
        <v>0</v>
      </c>
      <c r="BT157" s="34">
        <v>0</v>
      </c>
      <c r="BU157" s="34">
        <v>0</v>
      </c>
      <c r="BV157" s="34">
        <v>0</v>
      </c>
      <c r="BW157" s="34">
        <v>0</v>
      </c>
      <c r="BX157" s="34">
        <v>0</v>
      </c>
      <c r="BY157" s="34">
        <v>0</v>
      </c>
      <c r="BZ157" s="34">
        <v>0</v>
      </c>
      <c r="CA157" s="34">
        <v>0</v>
      </c>
      <c r="CB157" s="34">
        <v>0</v>
      </c>
      <c r="CC157" s="34">
        <v>0</v>
      </c>
      <c r="CD157" s="34">
        <v>0</v>
      </c>
      <c r="CE157" s="34">
        <v>0</v>
      </c>
      <c r="CF157" s="34">
        <v>0</v>
      </c>
      <c r="CG157" s="34">
        <v>0</v>
      </c>
      <c r="CH157" s="34">
        <v>0</v>
      </c>
      <c r="CI157" s="34">
        <v>0</v>
      </c>
      <c r="CJ157" s="34">
        <v>0</v>
      </c>
      <c r="CK157" s="34">
        <v>0</v>
      </c>
      <c r="CL157" s="34">
        <v>0</v>
      </c>
      <c r="CM157" s="34">
        <v>0</v>
      </c>
      <c r="CN157" s="34">
        <v>0</v>
      </c>
      <c r="CO157" s="34">
        <v>0</v>
      </c>
      <c r="CP157" s="34">
        <v>0</v>
      </c>
      <c r="CQ157" s="34">
        <v>0</v>
      </c>
      <c r="CR157" s="34">
        <v>0</v>
      </c>
      <c r="CS157" s="34">
        <v>0</v>
      </c>
      <c r="CT157" s="34">
        <v>0</v>
      </c>
      <c r="CU157" s="34">
        <v>0</v>
      </c>
      <c r="CV157" s="34">
        <v>0</v>
      </c>
      <c r="CW157" s="34">
        <v>0</v>
      </c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</row>
    <row r="158" spans="1:112" x14ac:dyDescent="0.2">
      <c r="A158" s="1">
        <v>156</v>
      </c>
      <c r="B158" s="34">
        <v>6910</v>
      </c>
      <c r="C158" s="34">
        <v>9983</v>
      </c>
      <c r="D158" s="34">
        <v>3248</v>
      </c>
      <c r="E158" s="34">
        <v>2182</v>
      </c>
      <c r="F158" s="34">
        <v>2328</v>
      </c>
      <c r="G158" s="34">
        <v>7959</v>
      </c>
      <c r="H158" s="34">
        <v>10962</v>
      </c>
      <c r="I158" s="34">
        <v>6168</v>
      </c>
      <c r="J158" s="34">
        <v>4470</v>
      </c>
      <c r="K158" s="34">
        <v>3668</v>
      </c>
      <c r="L158" s="34">
        <v>9183</v>
      </c>
      <c r="M158" s="34">
        <v>8790</v>
      </c>
      <c r="N158" s="34">
        <v>6175</v>
      </c>
      <c r="O158" s="34">
        <v>0</v>
      </c>
      <c r="P158" s="34">
        <v>0</v>
      </c>
      <c r="Q158" s="34">
        <v>0</v>
      </c>
      <c r="R158" s="34">
        <v>0</v>
      </c>
      <c r="S158" s="34">
        <v>0</v>
      </c>
      <c r="T158" s="34">
        <v>0</v>
      </c>
      <c r="U158" s="34">
        <v>0</v>
      </c>
      <c r="V158" s="34">
        <v>0</v>
      </c>
      <c r="W158" s="34">
        <v>0</v>
      </c>
      <c r="X158" s="34">
        <v>0</v>
      </c>
      <c r="Y158" s="34">
        <v>0</v>
      </c>
      <c r="Z158" s="34">
        <v>0</v>
      </c>
      <c r="AA158" s="34">
        <v>0</v>
      </c>
      <c r="AB158" s="34">
        <v>0</v>
      </c>
      <c r="AC158" s="34">
        <v>0</v>
      </c>
      <c r="AD158" s="34">
        <v>0</v>
      </c>
      <c r="AE158" s="34">
        <v>0</v>
      </c>
      <c r="AF158" s="34">
        <v>0</v>
      </c>
      <c r="AG158" s="34">
        <v>0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4">
        <v>0</v>
      </c>
      <c r="AT158" s="34">
        <v>0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0</v>
      </c>
      <c r="BE158" s="34">
        <v>0</v>
      </c>
      <c r="BF158" s="34">
        <v>0</v>
      </c>
      <c r="BG158" s="34">
        <v>0</v>
      </c>
      <c r="BH158" s="34">
        <v>0</v>
      </c>
      <c r="BI158" s="34">
        <v>0</v>
      </c>
      <c r="BJ158" s="34">
        <v>0</v>
      </c>
      <c r="BK158" s="34">
        <v>0</v>
      </c>
      <c r="BL158" s="34">
        <v>0</v>
      </c>
      <c r="BM158" s="34">
        <v>0</v>
      </c>
      <c r="BN158" s="34">
        <v>0</v>
      </c>
      <c r="BO158" s="34">
        <v>0</v>
      </c>
      <c r="BP158" s="34">
        <v>0</v>
      </c>
      <c r="BQ158" s="34">
        <v>0</v>
      </c>
      <c r="BR158" s="34">
        <v>0</v>
      </c>
      <c r="BS158" s="34">
        <v>0</v>
      </c>
      <c r="BT158" s="34">
        <v>0</v>
      </c>
      <c r="BU158" s="34">
        <v>0</v>
      </c>
      <c r="BV158" s="34">
        <v>0</v>
      </c>
      <c r="BW158" s="34">
        <v>0</v>
      </c>
      <c r="BX158" s="34">
        <v>0</v>
      </c>
      <c r="BY158" s="34">
        <v>0</v>
      </c>
      <c r="BZ158" s="34">
        <v>0</v>
      </c>
      <c r="CA158" s="34">
        <v>0</v>
      </c>
      <c r="CB158" s="34">
        <v>0</v>
      </c>
      <c r="CC158" s="34">
        <v>0</v>
      </c>
      <c r="CD158" s="34">
        <v>0</v>
      </c>
      <c r="CE158" s="34">
        <v>0</v>
      </c>
      <c r="CF158" s="34">
        <v>0</v>
      </c>
      <c r="CG158" s="34">
        <v>0</v>
      </c>
      <c r="CH158" s="34">
        <v>0</v>
      </c>
      <c r="CI158" s="34">
        <v>0</v>
      </c>
      <c r="CJ158" s="34">
        <v>0</v>
      </c>
      <c r="CK158" s="34">
        <v>0</v>
      </c>
      <c r="CL158" s="34">
        <v>0</v>
      </c>
      <c r="CM158" s="34">
        <v>0</v>
      </c>
      <c r="CN158" s="34">
        <v>0</v>
      </c>
      <c r="CO158" s="34">
        <v>0</v>
      </c>
      <c r="CP158" s="34">
        <v>0</v>
      </c>
      <c r="CQ158" s="34">
        <v>0</v>
      </c>
      <c r="CR158" s="34">
        <v>0</v>
      </c>
      <c r="CS158" s="34">
        <v>0</v>
      </c>
      <c r="CT158" s="34">
        <v>0</v>
      </c>
      <c r="CU158" s="34">
        <v>0</v>
      </c>
      <c r="CV158" s="34">
        <v>0</v>
      </c>
      <c r="CW158" s="34">
        <v>0</v>
      </c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</row>
    <row r="159" spans="1:112" x14ac:dyDescent="0.2">
      <c r="A159" s="1">
        <v>157</v>
      </c>
      <c r="B159" s="34">
        <v>6849</v>
      </c>
      <c r="C159" s="34">
        <v>3553</v>
      </c>
      <c r="D159" s="34">
        <v>9428</v>
      </c>
      <c r="E159" s="34">
        <v>8023</v>
      </c>
      <c r="F159" s="34">
        <v>9877</v>
      </c>
      <c r="G159" s="34">
        <v>1747</v>
      </c>
      <c r="H159" s="34">
        <v>0</v>
      </c>
      <c r="I159" s="34">
        <v>0</v>
      </c>
      <c r="J159" s="34">
        <v>0</v>
      </c>
      <c r="K159" s="34">
        <v>0</v>
      </c>
      <c r="L159" s="34">
        <v>0</v>
      </c>
      <c r="M159" s="34">
        <v>0</v>
      </c>
      <c r="N159" s="34">
        <v>0</v>
      </c>
      <c r="O159" s="34">
        <v>0</v>
      </c>
      <c r="P159" s="34">
        <v>0</v>
      </c>
      <c r="Q159" s="34">
        <v>0</v>
      </c>
      <c r="R159" s="34">
        <v>0</v>
      </c>
      <c r="S159" s="34">
        <v>0</v>
      </c>
      <c r="T159" s="34">
        <v>0</v>
      </c>
      <c r="U159" s="34">
        <v>0</v>
      </c>
      <c r="V159" s="34">
        <v>0</v>
      </c>
      <c r="W159" s="34">
        <v>0</v>
      </c>
      <c r="X159" s="34">
        <v>0</v>
      </c>
      <c r="Y159" s="34">
        <v>0</v>
      </c>
      <c r="Z159" s="34">
        <v>0</v>
      </c>
      <c r="AA159" s="34">
        <v>0</v>
      </c>
      <c r="AB159" s="34">
        <v>0</v>
      </c>
      <c r="AC159" s="34">
        <v>0</v>
      </c>
      <c r="AD159" s="34">
        <v>0</v>
      </c>
      <c r="AE159" s="34">
        <v>0</v>
      </c>
      <c r="AF159" s="34">
        <v>0</v>
      </c>
      <c r="AG159" s="34">
        <v>0</v>
      </c>
      <c r="AH159" s="34">
        <v>0</v>
      </c>
      <c r="AI159" s="34">
        <v>0</v>
      </c>
      <c r="AJ159" s="34">
        <v>0</v>
      </c>
      <c r="AK159" s="34">
        <v>0</v>
      </c>
      <c r="AL159" s="34">
        <v>0</v>
      </c>
      <c r="AM159" s="34">
        <v>0</v>
      </c>
      <c r="AN159" s="34">
        <v>0</v>
      </c>
      <c r="AO159" s="34">
        <v>0</v>
      </c>
      <c r="AP159" s="34">
        <v>0</v>
      </c>
      <c r="AQ159" s="34">
        <v>0</v>
      </c>
      <c r="AR159" s="34">
        <v>0</v>
      </c>
      <c r="AS159" s="34">
        <v>0</v>
      </c>
      <c r="AT159" s="34">
        <v>0</v>
      </c>
      <c r="AU159" s="34">
        <v>0</v>
      </c>
      <c r="AV159" s="34">
        <v>0</v>
      </c>
      <c r="AW159" s="34">
        <v>0</v>
      </c>
      <c r="AX159" s="34">
        <v>0</v>
      </c>
      <c r="AY159" s="34">
        <v>0</v>
      </c>
      <c r="AZ159" s="34">
        <v>0</v>
      </c>
      <c r="BA159" s="34">
        <v>0</v>
      </c>
      <c r="BB159" s="34">
        <v>0</v>
      </c>
      <c r="BC159" s="34">
        <v>0</v>
      </c>
      <c r="BD159" s="34">
        <v>0</v>
      </c>
      <c r="BE159" s="34">
        <v>0</v>
      </c>
      <c r="BF159" s="34">
        <v>0</v>
      </c>
      <c r="BG159" s="34">
        <v>0</v>
      </c>
      <c r="BH159" s="34">
        <v>0</v>
      </c>
      <c r="BI159" s="34">
        <v>0</v>
      </c>
      <c r="BJ159" s="34">
        <v>0</v>
      </c>
      <c r="BK159" s="34">
        <v>0</v>
      </c>
      <c r="BL159" s="34">
        <v>0</v>
      </c>
      <c r="BM159" s="34">
        <v>0</v>
      </c>
      <c r="BN159" s="34">
        <v>0</v>
      </c>
      <c r="BO159" s="34">
        <v>0</v>
      </c>
      <c r="BP159" s="34">
        <v>0</v>
      </c>
      <c r="BQ159" s="34">
        <v>0</v>
      </c>
      <c r="BR159" s="34">
        <v>0</v>
      </c>
      <c r="BS159" s="34">
        <v>0</v>
      </c>
      <c r="BT159" s="34">
        <v>0</v>
      </c>
      <c r="BU159" s="34">
        <v>0</v>
      </c>
      <c r="BV159" s="34">
        <v>0</v>
      </c>
      <c r="BW159" s="34">
        <v>0</v>
      </c>
      <c r="BX159" s="34">
        <v>0</v>
      </c>
      <c r="BY159" s="34">
        <v>0</v>
      </c>
      <c r="BZ159" s="34">
        <v>0</v>
      </c>
      <c r="CA159" s="34">
        <v>0</v>
      </c>
      <c r="CB159" s="34">
        <v>0</v>
      </c>
      <c r="CC159" s="34">
        <v>0</v>
      </c>
      <c r="CD159" s="34">
        <v>0</v>
      </c>
      <c r="CE159" s="34">
        <v>0</v>
      </c>
      <c r="CF159" s="34">
        <v>0</v>
      </c>
      <c r="CG159" s="34">
        <v>0</v>
      </c>
      <c r="CH159" s="34">
        <v>0</v>
      </c>
      <c r="CI159" s="34">
        <v>0</v>
      </c>
      <c r="CJ159" s="34">
        <v>0</v>
      </c>
      <c r="CK159" s="34">
        <v>0</v>
      </c>
      <c r="CL159" s="34">
        <v>0</v>
      </c>
      <c r="CM159" s="34">
        <v>0</v>
      </c>
      <c r="CN159" s="34">
        <v>0</v>
      </c>
      <c r="CO159" s="34">
        <v>0</v>
      </c>
      <c r="CP159" s="34">
        <v>0</v>
      </c>
      <c r="CQ159" s="34">
        <v>0</v>
      </c>
      <c r="CR159" s="34">
        <v>0</v>
      </c>
      <c r="CS159" s="34">
        <v>0</v>
      </c>
      <c r="CT159" s="34">
        <v>0</v>
      </c>
      <c r="CU159" s="34">
        <v>0</v>
      </c>
      <c r="CV159" s="34">
        <v>0</v>
      </c>
      <c r="CW159" s="34">
        <v>0</v>
      </c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</row>
    <row r="160" spans="1:112" x14ac:dyDescent="0.2">
      <c r="A160" s="1">
        <v>158</v>
      </c>
      <c r="B160" s="34">
        <v>1335</v>
      </c>
      <c r="C160" s="34">
        <v>11128</v>
      </c>
      <c r="D160" s="34">
        <v>10454</v>
      </c>
      <c r="E160" s="34">
        <v>3252</v>
      </c>
      <c r="F160" s="34">
        <v>13298</v>
      </c>
      <c r="G160" s="34">
        <v>6410</v>
      </c>
      <c r="H160" s="34">
        <v>3421</v>
      </c>
      <c r="I160" s="34">
        <v>3130</v>
      </c>
      <c r="J160" s="34">
        <v>13111</v>
      </c>
      <c r="K160" s="34">
        <v>2445</v>
      </c>
      <c r="L160" s="34">
        <v>7223</v>
      </c>
      <c r="M160" s="34">
        <v>4241</v>
      </c>
      <c r="N160" s="34">
        <v>6505</v>
      </c>
      <c r="O160" s="34">
        <v>6604</v>
      </c>
      <c r="P160" s="34">
        <v>7062</v>
      </c>
      <c r="Q160" s="34">
        <v>6240</v>
      </c>
      <c r="R160" s="34">
        <v>0</v>
      </c>
      <c r="S160" s="34">
        <v>0</v>
      </c>
      <c r="T160" s="34">
        <v>0</v>
      </c>
      <c r="U160" s="34">
        <v>0</v>
      </c>
      <c r="V160" s="34">
        <v>0</v>
      </c>
      <c r="W160" s="34">
        <v>0</v>
      </c>
      <c r="X160" s="34">
        <v>0</v>
      </c>
      <c r="Y160" s="34">
        <v>0</v>
      </c>
      <c r="Z160" s="34">
        <v>0</v>
      </c>
      <c r="AA160" s="34">
        <v>0</v>
      </c>
      <c r="AB160" s="34">
        <v>0</v>
      </c>
      <c r="AC160" s="34">
        <v>0</v>
      </c>
      <c r="AD160" s="34">
        <v>0</v>
      </c>
      <c r="AE160" s="34">
        <v>0</v>
      </c>
      <c r="AF160" s="34">
        <v>0</v>
      </c>
      <c r="AG160" s="34">
        <v>0</v>
      </c>
      <c r="AH160" s="34">
        <v>0</v>
      </c>
      <c r="AI160" s="34">
        <v>0</v>
      </c>
      <c r="AJ160" s="34">
        <v>0</v>
      </c>
      <c r="AK160" s="34">
        <v>0</v>
      </c>
      <c r="AL160" s="34">
        <v>0</v>
      </c>
      <c r="AM160" s="34">
        <v>0</v>
      </c>
      <c r="AN160" s="34">
        <v>0</v>
      </c>
      <c r="AO160" s="34">
        <v>0</v>
      </c>
      <c r="AP160" s="34">
        <v>0</v>
      </c>
      <c r="AQ160" s="34">
        <v>0</v>
      </c>
      <c r="AR160" s="34">
        <v>0</v>
      </c>
      <c r="AS160" s="34">
        <v>0</v>
      </c>
      <c r="AT160" s="34">
        <v>0</v>
      </c>
      <c r="AU160" s="34">
        <v>0</v>
      </c>
      <c r="AV160" s="34">
        <v>0</v>
      </c>
      <c r="AW160" s="34">
        <v>0</v>
      </c>
      <c r="AX160" s="34">
        <v>0</v>
      </c>
      <c r="AY160" s="34">
        <v>0</v>
      </c>
      <c r="AZ160" s="34">
        <v>0</v>
      </c>
      <c r="BA160" s="34">
        <v>0</v>
      </c>
      <c r="BB160" s="34">
        <v>0</v>
      </c>
      <c r="BC160" s="34">
        <v>0</v>
      </c>
      <c r="BD160" s="34">
        <v>0</v>
      </c>
      <c r="BE160" s="34">
        <v>0</v>
      </c>
      <c r="BF160" s="34">
        <v>0</v>
      </c>
      <c r="BG160" s="34">
        <v>0</v>
      </c>
      <c r="BH160" s="34">
        <v>0</v>
      </c>
      <c r="BI160" s="34">
        <v>0</v>
      </c>
      <c r="BJ160" s="34">
        <v>0</v>
      </c>
      <c r="BK160" s="34">
        <v>0</v>
      </c>
      <c r="BL160" s="34">
        <v>0</v>
      </c>
      <c r="BM160" s="34">
        <v>0</v>
      </c>
      <c r="BN160" s="34">
        <v>0</v>
      </c>
      <c r="BO160" s="34">
        <v>0</v>
      </c>
      <c r="BP160" s="34">
        <v>0</v>
      </c>
      <c r="BQ160" s="34">
        <v>0</v>
      </c>
      <c r="BR160" s="34">
        <v>0</v>
      </c>
      <c r="BS160" s="34">
        <v>0</v>
      </c>
      <c r="BT160" s="34">
        <v>0</v>
      </c>
      <c r="BU160" s="34">
        <v>0</v>
      </c>
      <c r="BV160" s="34">
        <v>0</v>
      </c>
      <c r="BW160" s="34">
        <v>0</v>
      </c>
      <c r="BX160" s="34">
        <v>0</v>
      </c>
      <c r="BY160" s="34">
        <v>0</v>
      </c>
      <c r="BZ160" s="34">
        <v>0</v>
      </c>
      <c r="CA160" s="34">
        <v>0</v>
      </c>
      <c r="CB160" s="34">
        <v>0</v>
      </c>
      <c r="CC160" s="34">
        <v>0</v>
      </c>
      <c r="CD160" s="34">
        <v>0</v>
      </c>
      <c r="CE160" s="34">
        <v>0</v>
      </c>
      <c r="CF160" s="34">
        <v>0</v>
      </c>
      <c r="CG160" s="34">
        <v>0</v>
      </c>
      <c r="CH160" s="34">
        <v>0</v>
      </c>
      <c r="CI160" s="34">
        <v>0</v>
      </c>
      <c r="CJ160" s="34">
        <v>0</v>
      </c>
      <c r="CK160" s="34">
        <v>0</v>
      </c>
      <c r="CL160" s="34">
        <v>0</v>
      </c>
      <c r="CM160" s="34">
        <v>0</v>
      </c>
      <c r="CN160" s="34">
        <v>0</v>
      </c>
      <c r="CO160" s="34">
        <v>0</v>
      </c>
      <c r="CP160" s="34">
        <v>0</v>
      </c>
      <c r="CQ160" s="34">
        <v>0</v>
      </c>
      <c r="CR160" s="34">
        <v>0</v>
      </c>
      <c r="CS160" s="34">
        <v>0</v>
      </c>
      <c r="CT160" s="34">
        <v>0</v>
      </c>
      <c r="CU160" s="34">
        <v>0</v>
      </c>
      <c r="CV160" s="34">
        <v>0</v>
      </c>
      <c r="CW160" s="34">
        <v>0</v>
      </c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</row>
    <row r="161" spans="1:112" x14ac:dyDescent="0.2">
      <c r="A161" s="1">
        <v>159</v>
      </c>
      <c r="B161" s="34">
        <v>2033</v>
      </c>
      <c r="C161" s="34">
        <v>6364</v>
      </c>
      <c r="D161" s="34">
        <v>7469</v>
      </c>
      <c r="E161" s="34">
        <v>4924</v>
      </c>
      <c r="F161" s="34">
        <v>3791</v>
      </c>
      <c r="G161" s="34">
        <v>7736</v>
      </c>
      <c r="H161" s="34">
        <v>1004</v>
      </c>
      <c r="I161" s="34">
        <v>6965</v>
      </c>
      <c r="J161" s="34">
        <v>7645</v>
      </c>
      <c r="K161" s="34">
        <v>0</v>
      </c>
      <c r="L161" s="34">
        <v>0</v>
      </c>
      <c r="M161" s="34">
        <v>0</v>
      </c>
      <c r="N161" s="34">
        <v>0</v>
      </c>
      <c r="O161" s="34">
        <v>0</v>
      </c>
      <c r="P161" s="34">
        <v>0</v>
      </c>
      <c r="Q161" s="34">
        <v>0</v>
      </c>
      <c r="R161" s="34">
        <v>0</v>
      </c>
      <c r="S161" s="34">
        <v>0</v>
      </c>
      <c r="T161" s="34">
        <v>0</v>
      </c>
      <c r="U161" s="34">
        <v>0</v>
      </c>
      <c r="V161" s="34">
        <v>0</v>
      </c>
      <c r="W161" s="34">
        <v>0</v>
      </c>
      <c r="X161" s="34">
        <v>0</v>
      </c>
      <c r="Y161" s="34">
        <v>0</v>
      </c>
      <c r="Z161" s="34">
        <v>0</v>
      </c>
      <c r="AA161" s="34">
        <v>0</v>
      </c>
      <c r="AB161" s="34">
        <v>0</v>
      </c>
      <c r="AC161" s="34">
        <v>0</v>
      </c>
      <c r="AD161" s="34">
        <v>0</v>
      </c>
      <c r="AE161" s="34">
        <v>0</v>
      </c>
      <c r="AF161" s="34">
        <v>0</v>
      </c>
      <c r="AG161" s="34">
        <v>0</v>
      </c>
      <c r="AH161" s="34">
        <v>0</v>
      </c>
      <c r="AI161" s="34">
        <v>0</v>
      </c>
      <c r="AJ161" s="34">
        <v>0</v>
      </c>
      <c r="AK161" s="34">
        <v>0</v>
      </c>
      <c r="AL161" s="34">
        <v>0</v>
      </c>
      <c r="AM161" s="34">
        <v>0</v>
      </c>
      <c r="AN161" s="34">
        <v>0</v>
      </c>
      <c r="AO161" s="34">
        <v>0</v>
      </c>
      <c r="AP161" s="34">
        <v>0</v>
      </c>
      <c r="AQ161" s="34">
        <v>0</v>
      </c>
      <c r="AR161" s="34">
        <v>0</v>
      </c>
      <c r="AS161" s="34">
        <v>0</v>
      </c>
      <c r="AT161" s="34">
        <v>0</v>
      </c>
      <c r="AU161" s="34">
        <v>0</v>
      </c>
      <c r="AV161" s="34">
        <v>0</v>
      </c>
      <c r="AW161" s="34">
        <v>0</v>
      </c>
      <c r="AX161" s="34">
        <v>0</v>
      </c>
      <c r="AY161" s="34">
        <v>0</v>
      </c>
      <c r="AZ161" s="34">
        <v>0</v>
      </c>
      <c r="BA161" s="34">
        <v>0</v>
      </c>
      <c r="BB161" s="34">
        <v>0</v>
      </c>
      <c r="BC161" s="34">
        <v>0</v>
      </c>
      <c r="BD161" s="34">
        <v>0</v>
      </c>
      <c r="BE161" s="34">
        <v>0</v>
      </c>
      <c r="BF161" s="34">
        <v>0</v>
      </c>
      <c r="BG161" s="34">
        <v>0</v>
      </c>
      <c r="BH161" s="34">
        <v>0</v>
      </c>
      <c r="BI161" s="34">
        <v>0</v>
      </c>
      <c r="BJ161" s="34">
        <v>0</v>
      </c>
      <c r="BK161" s="34">
        <v>0</v>
      </c>
      <c r="BL161" s="34">
        <v>0</v>
      </c>
      <c r="BM161" s="34">
        <v>0</v>
      </c>
      <c r="BN161" s="34">
        <v>0</v>
      </c>
      <c r="BO161" s="34">
        <v>0</v>
      </c>
      <c r="BP161" s="34">
        <v>0</v>
      </c>
      <c r="BQ161" s="34">
        <v>0</v>
      </c>
      <c r="BR161" s="34">
        <v>0</v>
      </c>
      <c r="BS161" s="34">
        <v>0</v>
      </c>
      <c r="BT161" s="34">
        <v>0</v>
      </c>
      <c r="BU161" s="34">
        <v>0</v>
      </c>
      <c r="BV161" s="34">
        <v>0</v>
      </c>
      <c r="BW161" s="34">
        <v>0</v>
      </c>
      <c r="BX161" s="34">
        <v>0</v>
      </c>
      <c r="BY161" s="34">
        <v>0</v>
      </c>
      <c r="BZ161" s="34">
        <v>0</v>
      </c>
      <c r="CA161" s="34">
        <v>0</v>
      </c>
      <c r="CB161" s="34">
        <v>0</v>
      </c>
      <c r="CC161" s="34">
        <v>0</v>
      </c>
      <c r="CD161" s="34">
        <v>0</v>
      </c>
      <c r="CE161" s="34">
        <v>0</v>
      </c>
      <c r="CF161" s="34">
        <v>0</v>
      </c>
      <c r="CG161" s="34">
        <v>0</v>
      </c>
      <c r="CH161" s="34">
        <v>0</v>
      </c>
      <c r="CI161" s="34">
        <v>0</v>
      </c>
      <c r="CJ161" s="34">
        <v>0</v>
      </c>
      <c r="CK161" s="34">
        <v>0</v>
      </c>
      <c r="CL161" s="34">
        <v>0</v>
      </c>
      <c r="CM161" s="34">
        <v>0</v>
      </c>
      <c r="CN161" s="34">
        <v>0</v>
      </c>
      <c r="CO161" s="34">
        <v>0</v>
      </c>
      <c r="CP161" s="34">
        <v>0</v>
      </c>
      <c r="CQ161" s="34">
        <v>0</v>
      </c>
      <c r="CR161" s="34">
        <v>0</v>
      </c>
      <c r="CS161" s="34">
        <v>0</v>
      </c>
      <c r="CT161" s="34">
        <v>0</v>
      </c>
      <c r="CU161" s="34">
        <v>0</v>
      </c>
      <c r="CV161" s="34">
        <v>0</v>
      </c>
      <c r="CW161" s="34">
        <v>0</v>
      </c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</row>
    <row r="162" spans="1:112" x14ac:dyDescent="0.2">
      <c r="A162" s="1">
        <v>160</v>
      </c>
      <c r="B162" s="34">
        <v>9004</v>
      </c>
      <c r="C162" s="34">
        <v>8765</v>
      </c>
      <c r="D162" s="34">
        <v>8169</v>
      </c>
      <c r="E162" s="34">
        <v>4873</v>
      </c>
      <c r="F162" s="34">
        <v>4399</v>
      </c>
      <c r="G162" s="34">
        <v>4207</v>
      </c>
      <c r="H162" s="34">
        <v>9491</v>
      </c>
      <c r="I162" s="34">
        <v>3140</v>
      </c>
      <c r="J162" s="34">
        <v>6943</v>
      </c>
      <c r="K162" s="34">
        <v>6802</v>
      </c>
      <c r="L162" s="34">
        <v>11619</v>
      </c>
      <c r="M162" s="34">
        <v>6205</v>
      </c>
      <c r="N162" s="34">
        <v>13285</v>
      </c>
      <c r="O162" s="34">
        <v>7153</v>
      </c>
      <c r="P162" s="34">
        <v>12589</v>
      </c>
      <c r="Q162" s="34">
        <v>5071</v>
      </c>
      <c r="R162" s="34">
        <v>3304</v>
      </c>
      <c r="S162" s="34">
        <v>3230</v>
      </c>
      <c r="T162" s="34">
        <v>9115</v>
      </c>
      <c r="U162" s="34">
        <v>8620</v>
      </c>
      <c r="V162" s="34">
        <v>4290</v>
      </c>
      <c r="W162" s="34">
        <v>12636</v>
      </c>
      <c r="X162" s="34">
        <v>7634</v>
      </c>
      <c r="Y162" s="34">
        <v>1385</v>
      </c>
      <c r="Z162" s="34">
        <v>13192</v>
      </c>
      <c r="AA162" s="34">
        <v>11942</v>
      </c>
      <c r="AB162" s="34">
        <v>3158</v>
      </c>
      <c r="AC162" s="34">
        <v>770</v>
      </c>
      <c r="AD162" s="34">
        <v>4977</v>
      </c>
      <c r="AE162" s="34">
        <v>12249</v>
      </c>
      <c r="AF162" s="34">
        <v>6093</v>
      </c>
      <c r="AG162" s="34">
        <v>13237</v>
      </c>
      <c r="AH162" s="34">
        <v>3329</v>
      </c>
      <c r="AI162" s="34">
        <v>3564</v>
      </c>
      <c r="AJ162" s="34">
        <v>11707</v>
      </c>
      <c r="AK162" s="34">
        <v>4516</v>
      </c>
      <c r="AL162" s="34">
        <v>9047</v>
      </c>
      <c r="AM162" s="34">
        <v>7905</v>
      </c>
      <c r="AN162" s="34">
        <v>2024</v>
      </c>
      <c r="AO162" s="34">
        <v>12004</v>
      </c>
      <c r="AP162" s="34">
        <v>11802</v>
      </c>
      <c r="AQ162" s="34">
        <v>2045</v>
      </c>
      <c r="AR162" s="34">
        <v>7185</v>
      </c>
      <c r="AS162" s="34">
        <v>2913</v>
      </c>
      <c r="AT162" s="34">
        <v>2544</v>
      </c>
      <c r="AU162" s="34">
        <v>7327</v>
      </c>
      <c r="AV162" s="34">
        <v>9479</v>
      </c>
      <c r="AW162" s="34">
        <v>9451</v>
      </c>
      <c r="AX162" s="34">
        <v>10869</v>
      </c>
      <c r="AY162" s="34">
        <v>9569</v>
      </c>
      <c r="AZ162" s="34">
        <v>7954</v>
      </c>
      <c r="BA162" s="34">
        <v>9237</v>
      </c>
      <c r="BB162" s="34">
        <v>0</v>
      </c>
      <c r="BC162" s="34">
        <v>0</v>
      </c>
      <c r="BD162" s="34">
        <v>0</v>
      </c>
      <c r="BE162" s="34">
        <v>0</v>
      </c>
      <c r="BF162" s="34">
        <v>0</v>
      </c>
      <c r="BG162" s="34">
        <v>0</v>
      </c>
      <c r="BH162" s="34">
        <v>0</v>
      </c>
      <c r="BI162" s="34">
        <v>0</v>
      </c>
      <c r="BJ162" s="34">
        <v>0</v>
      </c>
      <c r="BK162" s="34">
        <v>0</v>
      </c>
      <c r="BL162" s="34">
        <v>0</v>
      </c>
      <c r="BM162" s="34">
        <v>0</v>
      </c>
      <c r="BN162" s="34">
        <v>0</v>
      </c>
      <c r="BO162" s="34">
        <v>0</v>
      </c>
      <c r="BP162" s="34">
        <v>0</v>
      </c>
      <c r="BQ162" s="34">
        <v>0</v>
      </c>
      <c r="BR162" s="34">
        <v>0</v>
      </c>
      <c r="BS162" s="34">
        <v>0</v>
      </c>
      <c r="BT162" s="34">
        <v>0</v>
      </c>
      <c r="BU162" s="34">
        <v>0</v>
      </c>
      <c r="BV162" s="34">
        <v>0</v>
      </c>
      <c r="BW162" s="34">
        <v>0</v>
      </c>
      <c r="BX162" s="34">
        <v>0</v>
      </c>
      <c r="BY162" s="34">
        <v>0</v>
      </c>
      <c r="BZ162" s="34">
        <v>0</v>
      </c>
      <c r="CA162" s="34">
        <v>0</v>
      </c>
      <c r="CB162" s="34">
        <v>0</v>
      </c>
      <c r="CC162" s="34">
        <v>0</v>
      </c>
      <c r="CD162" s="34">
        <v>0</v>
      </c>
      <c r="CE162" s="34">
        <v>0</v>
      </c>
      <c r="CF162" s="34">
        <v>0</v>
      </c>
      <c r="CG162" s="34">
        <v>0</v>
      </c>
      <c r="CH162" s="34">
        <v>0</v>
      </c>
      <c r="CI162" s="34">
        <v>0</v>
      </c>
      <c r="CJ162" s="34">
        <v>0</v>
      </c>
      <c r="CK162" s="34">
        <v>0</v>
      </c>
      <c r="CL162" s="34">
        <v>0</v>
      </c>
      <c r="CM162" s="34">
        <v>0</v>
      </c>
      <c r="CN162" s="34">
        <v>0</v>
      </c>
      <c r="CO162" s="34">
        <v>0</v>
      </c>
      <c r="CP162" s="34">
        <v>0</v>
      </c>
      <c r="CQ162" s="34">
        <v>0</v>
      </c>
      <c r="CR162" s="34">
        <v>0</v>
      </c>
      <c r="CS162" s="34">
        <v>0</v>
      </c>
      <c r="CT162" s="34">
        <v>0</v>
      </c>
      <c r="CU162" s="34">
        <v>0</v>
      </c>
      <c r="CV162" s="34">
        <v>0</v>
      </c>
      <c r="CW162" s="34">
        <v>0</v>
      </c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</row>
    <row r="163" spans="1:112" x14ac:dyDescent="0.2">
      <c r="A163" s="1">
        <v>161</v>
      </c>
      <c r="B163" s="34">
        <v>6121</v>
      </c>
      <c r="C163" s="34">
        <v>2839</v>
      </c>
      <c r="D163" s="34">
        <v>5193</v>
      </c>
      <c r="E163" s="34">
        <v>671</v>
      </c>
      <c r="F163" s="34">
        <v>6077</v>
      </c>
      <c r="G163" s="34">
        <v>13360</v>
      </c>
      <c r="H163" s="34">
        <v>9534</v>
      </c>
      <c r="I163" s="34">
        <v>3828</v>
      </c>
      <c r="J163" s="34">
        <v>9500</v>
      </c>
      <c r="K163" s="34">
        <v>2482</v>
      </c>
      <c r="L163" s="34">
        <v>3408</v>
      </c>
      <c r="M163" s="34">
        <v>12351</v>
      </c>
      <c r="N163" s="34">
        <v>0</v>
      </c>
      <c r="O163" s="34">
        <v>0</v>
      </c>
      <c r="P163" s="34">
        <v>0</v>
      </c>
      <c r="Q163" s="34">
        <v>0</v>
      </c>
      <c r="R163" s="34">
        <v>0</v>
      </c>
      <c r="S163" s="34">
        <v>0</v>
      </c>
      <c r="T163" s="34">
        <v>0</v>
      </c>
      <c r="U163" s="34">
        <v>0</v>
      </c>
      <c r="V163" s="34">
        <v>0</v>
      </c>
      <c r="W163" s="34">
        <v>0</v>
      </c>
      <c r="X163" s="34">
        <v>0</v>
      </c>
      <c r="Y163" s="34">
        <v>0</v>
      </c>
      <c r="Z163" s="34">
        <v>0</v>
      </c>
      <c r="AA163" s="34">
        <v>0</v>
      </c>
      <c r="AB163" s="34">
        <v>0</v>
      </c>
      <c r="AC163" s="34">
        <v>0</v>
      </c>
      <c r="AD163" s="34">
        <v>0</v>
      </c>
      <c r="AE163" s="34">
        <v>0</v>
      </c>
      <c r="AF163" s="34">
        <v>0</v>
      </c>
      <c r="AG163" s="34">
        <v>0</v>
      </c>
      <c r="AH163" s="34">
        <v>0</v>
      </c>
      <c r="AI163" s="34">
        <v>0</v>
      </c>
      <c r="AJ163" s="34">
        <v>0</v>
      </c>
      <c r="AK163" s="34">
        <v>0</v>
      </c>
      <c r="AL163" s="34">
        <v>0</v>
      </c>
      <c r="AM163" s="34">
        <v>0</v>
      </c>
      <c r="AN163" s="34">
        <v>0</v>
      </c>
      <c r="AO163" s="34">
        <v>0</v>
      </c>
      <c r="AP163" s="34">
        <v>0</v>
      </c>
      <c r="AQ163" s="34">
        <v>0</v>
      </c>
      <c r="AR163" s="34">
        <v>0</v>
      </c>
      <c r="AS163" s="34">
        <v>0</v>
      </c>
      <c r="AT163" s="34">
        <v>0</v>
      </c>
      <c r="AU163" s="34">
        <v>0</v>
      </c>
      <c r="AV163" s="34">
        <v>0</v>
      </c>
      <c r="AW163" s="34">
        <v>0</v>
      </c>
      <c r="AX163" s="34">
        <v>0</v>
      </c>
      <c r="AY163" s="34">
        <v>0</v>
      </c>
      <c r="AZ163" s="34">
        <v>0</v>
      </c>
      <c r="BA163" s="34">
        <v>0</v>
      </c>
      <c r="BB163" s="34">
        <v>0</v>
      </c>
      <c r="BC163" s="34">
        <v>0</v>
      </c>
      <c r="BD163" s="34">
        <v>0</v>
      </c>
      <c r="BE163" s="34">
        <v>0</v>
      </c>
      <c r="BF163" s="34">
        <v>0</v>
      </c>
      <c r="BG163" s="34">
        <v>0</v>
      </c>
      <c r="BH163" s="34">
        <v>0</v>
      </c>
      <c r="BI163" s="34">
        <v>0</v>
      </c>
      <c r="BJ163" s="34">
        <v>0</v>
      </c>
      <c r="BK163" s="34">
        <v>0</v>
      </c>
      <c r="BL163" s="34">
        <v>0</v>
      </c>
      <c r="BM163" s="34">
        <v>0</v>
      </c>
      <c r="BN163" s="34">
        <v>0</v>
      </c>
      <c r="BO163" s="34">
        <v>0</v>
      </c>
      <c r="BP163" s="34">
        <v>0</v>
      </c>
      <c r="BQ163" s="34">
        <v>0</v>
      </c>
      <c r="BR163" s="34">
        <v>0</v>
      </c>
      <c r="BS163" s="34">
        <v>0</v>
      </c>
      <c r="BT163" s="34">
        <v>0</v>
      </c>
      <c r="BU163" s="34">
        <v>0</v>
      </c>
      <c r="BV163" s="34">
        <v>0</v>
      </c>
      <c r="BW163" s="34">
        <v>0</v>
      </c>
      <c r="BX163" s="34">
        <v>0</v>
      </c>
      <c r="BY163" s="34">
        <v>0</v>
      </c>
      <c r="BZ163" s="34">
        <v>0</v>
      </c>
      <c r="CA163" s="34">
        <v>0</v>
      </c>
      <c r="CB163" s="34">
        <v>0</v>
      </c>
      <c r="CC163" s="34">
        <v>0</v>
      </c>
      <c r="CD163" s="34">
        <v>0</v>
      </c>
      <c r="CE163" s="34">
        <v>0</v>
      </c>
      <c r="CF163" s="34">
        <v>0</v>
      </c>
      <c r="CG163" s="34">
        <v>0</v>
      </c>
      <c r="CH163" s="34">
        <v>0</v>
      </c>
      <c r="CI163" s="34">
        <v>0</v>
      </c>
      <c r="CJ163" s="34">
        <v>0</v>
      </c>
      <c r="CK163" s="34">
        <v>0</v>
      </c>
      <c r="CL163" s="34">
        <v>0</v>
      </c>
      <c r="CM163" s="34">
        <v>0</v>
      </c>
      <c r="CN163" s="34">
        <v>0</v>
      </c>
      <c r="CO163" s="34">
        <v>0</v>
      </c>
      <c r="CP163" s="34">
        <v>0</v>
      </c>
      <c r="CQ163" s="34">
        <v>0</v>
      </c>
      <c r="CR163" s="34">
        <v>0</v>
      </c>
      <c r="CS163" s="34">
        <v>0</v>
      </c>
      <c r="CT163" s="34">
        <v>0</v>
      </c>
      <c r="CU163" s="34">
        <v>0</v>
      </c>
      <c r="CV163" s="34">
        <v>0</v>
      </c>
      <c r="CW163" s="34">
        <v>0</v>
      </c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</row>
    <row r="164" spans="1:112" x14ac:dyDescent="0.2">
      <c r="A164" s="1">
        <v>162</v>
      </c>
      <c r="B164" s="34">
        <v>3759</v>
      </c>
      <c r="C164" s="34">
        <v>1521</v>
      </c>
      <c r="D164" s="34">
        <v>12032</v>
      </c>
      <c r="E164" s="34">
        <v>377</v>
      </c>
      <c r="F164" s="34">
        <v>9468</v>
      </c>
      <c r="G164" s="34">
        <v>7150</v>
      </c>
      <c r="H164" s="34">
        <v>1492</v>
      </c>
      <c r="I164" s="34">
        <v>10073</v>
      </c>
      <c r="J164" s="34">
        <v>13264</v>
      </c>
      <c r="K164" s="34">
        <v>11571</v>
      </c>
      <c r="L164" s="34">
        <v>0</v>
      </c>
      <c r="M164" s="34">
        <v>0</v>
      </c>
      <c r="N164" s="34">
        <v>0</v>
      </c>
      <c r="O164" s="34">
        <v>0</v>
      </c>
      <c r="P164" s="34">
        <v>0</v>
      </c>
      <c r="Q164" s="34">
        <v>0</v>
      </c>
      <c r="R164" s="34">
        <v>0</v>
      </c>
      <c r="S164" s="34">
        <v>0</v>
      </c>
      <c r="T164" s="34">
        <v>0</v>
      </c>
      <c r="U164" s="34">
        <v>0</v>
      </c>
      <c r="V164" s="34">
        <v>0</v>
      </c>
      <c r="W164" s="34">
        <v>0</v>
      </c>
      <c r="X164" s="34">
        <v>0</v>
      </c>
      <c r="Y164" s="34">
        <v>0</v>
      </c>
      <c r="Z164" s="34">
        <v>0</v>
      </c>
      <c r="AA164" s="34">
        <v>0</v>
      </c>
      <c r="AB164" s="34">
        <v>0</v>
      </c>
      <c r="AC164" s="34">
        <v>0</v>
      </c>
      <c r="AD164" s="34">
        <v>0</v>
      </c>
      <c r="AE164" s="34">
        <v>0</v>
      </c>
      <c r="AF164" s="34">
        <v>0</v>
      </c>
      <c r="AG164" s="34">
        <v>0</v>
      </c>
      <c r="AH164" s="34">
        <v>0</v>
      </c>
      <c r="AI164" s="34">
        <v>0</v>
      </c>
      <c r="AJ164" s="34">
        <v>0</v>
      </c>
      <c r="AK164" s="34">
        <v>0</v>
      </c>
      <c r="AL164" s="34">
        <v>0</v>
      </c>
      <c r="AM164" s="34">
        <v>0</v>
      </c>
      <c r="AN164" s="34">
        <v>0</v>
      </c>
      <c r="AO164" s="34">
        <v>0</v>
      </c>
      <c r="AP164" s="34">
        <v>0</v>
      </c>
      <c r="AQ164" s="34">
        <v>0</v>
      </c>
      <c r="AR164" s="34">
        <v>0</v>
      </c>
      <c r="AS164" s="34">
        <v>0</v>
      </c>
      <c r="AT164" s="34">
        <v>0</v>
      </c>
      <c r="AU164" s="34">
        <v>0</v>
      </c>
      <c r="AV164" s="34">
        <v>0</v>
      </c>
      <c r="AW164" s="34">
        <v>0</v>
      </c>
      <c r="AX164" s="34">
        <v>0</v>
      </c>
      <c r="AY164" s="34">
        <v>0</v>
      </c>
      <c r="AZ164" s="34">
        <v>0</v>
      </c>
      <c r="BA164" s="34">
        <v>0</v>
      </c>
      <c r="BB164" s="34">
        <v>0</v>
      </c>
      <c r="BC164" s="34">
        <v>0</v>
      </c>
      <c r="BD164" s="34">
        <v>0</v>
      </c>
      <c r="BE164" s="34">
        <v>0</v>
      </c>
      <c r="BF164" s="34">
        <v>0</v>
      </c>
      <c r="BG164" s="34">
        <v>0</v>
      </c>
      <c r="BH164" s="34">
        <v>0</v>
      </c>
      <c r="BI164" s="34">
        <v>0</v>
      </c>
      <c r="BJ164" s="34">
        <v>0</v>
      </c>
      <c r="BK164" s="34">
        <v>0</v>
      </c>
      <c r="BL164" s="34">
        <v>0</v>
      </c>
      <c r="BM164" s="34">
        <v>0</v>
      </c>
      <c r="BN164" s="34">
        <v>0</v>
      </c>
      <c r="BO164" s="34">
        <v>0</v>
      </c>
      <c r="BP164" s="34">
        <v>0</v>
      </c>
      <c r="BQ164" s="34">
        <v>0</v>
      </c>
      <c r="BR164" s="34">
        <v>0</v>
      </c>
      <c r="BS164" s="34">
        <v>0</v>
      </c>
      <c r="BT164" s="34">
        <v>0</v>
      </c>
      <c r="BU164" s="34">
        <v>0</v>
      </c>
      <c r="BV164" s="34">
        <v>0</v>
      </c>
      <c r="BW164" s="34">
        <v>0</v>
      </c>
      <c r="BX164" s="34">
        <v>0</v>
      </c>
      <c r="BY164" s="34">
        <v>0</v>
      </c>
      <c r="BZ164" s="34">
        <v>0</v>
      </c>
      <c r="CA164" s="34">
        <v>0</v>
      </c>
      <c r="CB164" s="34">
        <v>0</v>
      </c>
      <c r="CC164" s="34">
        <v>0</v>
      </c>
      <c r="CD164" s="34">
        <v>0</v>
      </c>
      <c r="CE164" s="34">
        <v>0</v>
      </c>
      <c r="CF164" s="34">
        <v>0</v>
      </c>
      <c r="CG164" s="34">
        <v>0</v>
      </c>
      <c r="CH164" s="34">
        <v>0</v>
      </c>
      <c r="CI164" s="34">
        <v>0</v>
      </c>
      <c r="CJ164" s="34">
        <v>0</v>
      </c>
      <c r="CK164" s="34">
        <v>0</v>
      </c>
      <c r="CL164" s="34">
        <v>0</v>
      </c>
      <c r="CM164" s="34">
        <v>0</v>
      </c>
      <c r="CN164" s="34">
        <v>0</v>
      </c>
      <c r="CO164" s="34">
        <v>0</v>
      </c>
      <c r="CP164" s="34">
        <v>0</v>
      </c>
      <c r="CQ164" s="34">
        <v>0</v>
      </c>
      <c r="CR164" s="34">
        <v>0</v>
      </c>
      <c r="CS164" s="34">
        <v>0</v>
      </c>
      <c r="CT164" s="34">
        <v>0</v>
      </c>
      <c r="CU164" s="34">
        <v>0</v>
      </c>
      <c r="CV164" s="34">
        <v>0</v>
      </c>
      <c r="CW164" s="34">
        <v>0</v>
      </c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</row>
    <row r="165" spans="1:112" x14ac:dyDescent="0.2">
      <c r="A165" s="1">
        <v>163</v>
      </c>
      <c r="B165" s="34">
        <v>7913</v>
      </c>
      <c r="C165" s="34">
        <v>6017</v>
      </c>
      <c r="D165" s="34">
        <v>9452</v>
      </c>
      <c r="E165" s="34">
        <v>12801</v>
      </c>
      <c r="F165" s="34">
        <v>12149</v>
      </c>
      <c r="G165" s="34">
        <v>1773</v>
      </c>
      <c r="H165" s="34">
        <v>10679</v>
      </c>
      <c r="I165" s="34">
        <v>7894</v>
      </c>
      <c r="J165" s="34">
        <v>2203</v>
      </c>
      <c r="K165" s="34">
        <v>5596</v>
      </c>
      <c r="L165" s="34">
        <v>10474</v>
      </c>
      <c r="M165" s="34">
        <v>7214</v>
      </c>
      <c r="N165" s="34">
        <v>8433</v>
      </c>
      <c r="O165" s="34">
        <v>12933</v>
      </c>
      <c r="P165" s="34">
        <v>5140</v>
      </c>
      <c r="Q165" s="34">
        <v>11766</v>
      </c>
      <c r="R165" s="34">
        <v>4292</v>
      </c>
      <c r="S165" s="34">
        <v>11438</v>
      </c>
      <c r="T165" s="34">
        <v>5396</v>
      </c>
      <c r="U165" s="34">
        <v>10878</v>
      </c>
      <c r="V165" s="34">
        <v>11877</v>
      </c>
      <c r="W165" s="34">
        <v>4919</v>
      </c>
      <c r="X165" s="34">
        <v>1162</v>
      </c>
      <c r="Y165" s="34">
        <v>9205</v>
      </c>
      <c r="Z165" s="34">
        <v>2070</v>
      </c>
      <c r="AA165" s="34">
        <v>9767</v>
      </c>
      <c r="AB165" s="34">
        <v>755</v>
      </c>
      <c r="AC165" s="34">
        <v>7763</v>
      </c>
      <c r="AD165" s="34">
        <v>3904</v>
      </c>
      <c r="AE165" s="34">
        <v>7806</v>
      </c>
      <c r="AF165" s="34">
        <v>4906</v>
      </c>
      <c r="AG165" s="34">
        <v>358</v>
      </c>
      <c r="AH165" s="34">
        <v>12286</v>
      </c>
      <c r="AI165" s="34">
        <v>4199</v>
      </c>
      <c r="AJ165" s="34">
        <v>3217</v>
      </c>
      <c r="AK165" s="34">
        <v>5058</v>
      </c>
      <c r="AL165" s="34">
        <v>5722</v>
      </c>
      <c r="AM165" s="34">
        <v>4128</v>
      </c>
      <c r="AN165" s="34">
        <v>0</v>
      </c>
      <c r="AO165" s="34">
        <v>0</v>
      </c>
      <c r="AP165" s="34">
        <v>0</v>
      </c>
      <c r="AQ165" s="34">
        <v>0</v>
      </c>
      <c r="AR165" s="34">
        <v>0</v>
      </c>
      <c r="AS165" s="34">
        <v>0</v>
      </c>
      <c r="AT165" s="34">
        <v>0</v>
      </c>
      <c r="AU165" s="34">
        <v>0</v>
      </c>
      <c r="AV165" s="34">
        <v>0</v>
      </c>
      <c r="AW165" s="34">
        <v>0</v>
      </c>
      <c r="AX165" s="34">
        <v>0</v>
      </c>
      <c r="AY165" s="34">
        <v>0</v>
      </c>
      <c r="AZ165" s="34">
        <v>0</v>
      </c>
      <c r="BA165" s="34">
        <v>0</v>
      </c>
      <c r="BB165" s="34">
        <v>0</v>
      </c>
      <c r="BC165" s="34">
        <v>0</v>
      </c>
      <c r="BD165" s="34">
        <v>0</v>
      </c>
      <c r="BE165" s="34">
        <v>0</v>
      </c>
      <c r="BF165" s="34">
        <v>0</v>
      </c>
      <c r="BG165" s="34">
        <v>0</v>
      </c>
      <c r="BH165" s="34">
        <v>0</v>
      </c>
      <c r="BI165" s="34">
        <v>0</v>
      </c>
      <c r="BJ165" s="34">
        <v>0</v>
      </c>
      <c r="BK165" s="34">
        <v>0</v>
      </c>
      <c r="BL165" s="34">
        <v>0</v>
      </c>
      <c r="BM165" s="34">
        <v>0</v>
      </c>
      <c r="BN165" s="34">
        <v>0</v>
      </c>
      <c r="BO165" s="34">
        <v>0</v>
      </c>
      <c r="BP165" s="34">
        <v>0</v>
      </c>
      <c r="BQ165" s="34">
        <v>0</v>
      </c>
      <c r="BR165" s="34">
        <v>0</v>
      </c>
      <c r="BS165" s="34">
        <v>0</v>
      </c>
      <c r="BT165" s="34">
        <v>0</v>
      </c>
      <c r="BU165" s="34">
        <v>0</v>
      </c>
      <c r="BV165" s="34">
        <v>0</v>
      </c>
      <c r="BW165" s="34">
        <v>0</v>
      </c>
      <c r="BX165" s="34">
        <v>0</v>
      </c>
      <c r="BY165" s="34">
        <v>0</v>
      </c>
      <c r="BZ165" s="34">
        <v>0</v>
      </c>
      <c r="CA165" s="34">
        <v>0</v>
      </c>
      <c r="CB165" s="34">
        <v>0</v>
      </c>
      <c r="CC165" s="34">
        <v>0</v>
      </c>
      <c r="CD165" s="34">
        <v>0</v>
      </c>
      <c r="CE165" s="34">
        <v>0</v>
      </c>
      <c r="CF165" s="34">
        <v>0</v>
      </c>
      <c r="CG165" s="34">
        <v>0</v>
      </c>
      <c r="CH165" s="34">
        <v>0</v>
      </c>
      <c r="CI165" s="34">
        <v>0</v>
      </c>
      <c r="CJ165" s="34">
        <v>0</v>
      </c>
      <c r="CK165" s="34">
        <v>0</v>
      </c>
      <c r="CL165" s="34">
        <v>0</v>
      </c>
      <c r="CM165" s="34">
        <v>0</v>
      </c>
      <c r="CN165" s="34">
        <v>0</v>
      </c>
      <c r="CO165" s="34">
        <v>0</v>
      </c>
      <c r="CP165" s="34">
        <v>0</v>
      </c>
      <c r="CQ165" s="34">
        <v>0</v>
      </c>
      <c r="CR165" s="34">
        <v>0</v>
      </c>
      <c r="CS165" s="34">
        <v>0</v>
      </c>
      <c r="CT165" s="34">
        <v>0</v>
      </c>
      <c r="CU165" s="34">
        <v>0</v>
      </c>
      <c r="CV165" s="34">
        <v>0</v>
      </c>
      <c r="CW165" s="34">
        <v>0</v>
      </c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</row>
    <row r="166" spans="1:112" x14ac:dyDescent="0.2">
      <c r="A166" s="1">
        <v>164</v>
      </c>
      <c r="B166" s="34">
        <v>6199</v>
      </c>
      <c r="C166" s="34">
        <v>0</v>
      </c>
      <c r="D166" s="34">
        <v>0</v>
      </c>
      <c r="E166" s="34">
        <v>0</v>
      </c>
      <c r="F166" s="34">
        <v>0</v>
      </c>
      <c r="G166" s="34">
        <v>0</v>
      </c>
      <c r="H166" s="34">
        <v>0</v>
      </c>
      <c r="I166" s="34">
        <v>0</v>
      </c>
      <c r="J166" s="34">
        <v>0</v>
      </c>
      <c r="K166" s="34">
        <v>0</v>
      </c>
      <c r="L166" s="34">
        <v>0</v>
      </c>
      <c r="M166" s="34">
        <v>0</v>
      </c>
      <c r="N166" s="34">
        <v>0</v>
      </c>
      <c r="O166" s="34">
        <v>0</v>
      </c>
      <c r="P166" s="34">
        <v>0</v>
      </c>
      <c r="Q166" s="34">
        <v>0</v>
      </c>
      <c r="R166" s="34">
        <v>0</v>
      </c>
      <c r="S166" s="34">
        <v>0</v>
      </c>
      <c r="T166" s="34">
        <v>0</v>
      </c>
      <c r="U166" s="34">
        <v>0</v>
      </c>
      <c r="V166" s="34">
        <v>0</v>
      </c>
      <c r="W166" s="34">
        <v>0</v>
      </c>
      <c r="X166" s="34">
        <v>0</v>
      </c>
      <c r="Y166" s="34">
        <v>0</v>
      </c>
      <c r="Z166" s="34">
        <v>0</v>
      </c>
      <c r="AA166" s="34">
        <v>0</v>
      </c>
      <c r="AB166" s="34">
        <v>0</v>
      </c>
      <c r="AC166" s="34">
        <v>0</v>
      </c>
      <c r="AD166" s="34">
        <v>0</v>
      </c>
      <c r="AE166" s="34">
        <v>0</v>
      </c>
      <c r="AF166" s="34">
        <v>0</v>
      </c>
      <c r="AG166" s="34">
        <v>0</v>
      </c>
      <c r="AH166" s="34">
        <v>0</v>
      </c>
      <c r="AI166" s="34">
        <v>0</v>
      </c>
      <c r="AJ166" s="34">
        <v>0</v>
      </c>
      <c r="AK166" s="34">
        <v>0</v>
      </c>
      <c r="AL166" s="34">
        <v>0</v>
      </c>
      <c r="AM166" s="34">
        <v>0</v>
      </c>
      <c r="AN166" s="34">
        <v>0</v>
      </c>
      <c r="AO166" s="34">
        <v>0</v>
      </c>
      <c r="AP166" s="34">
        <v>0</v>
      </c>
      <c r="AQ166" s="34">
        <v>0</v>
      </c>
      <c r="AR166" s="34">
        <v>0</v>
      </c>
      <c r="AS166" s="34">
        <v>0</v>
      </c>
      <c r="AT166" s="34">
        <v>0</v>
      </c>
      <c r="AU166" s="34">
        <v>0</v>
      </c>
      <c r="AV166" s="34">
        <v>0</v>
      </c>
      <c r="AW166" s="34">
        <v>0</v>
      </c>
      <c r="AX166" s="34">
        <v>0</v>
      </c>
      <c r="AY166" s="34">
        <v>0</v>
      </c>
      <c r="AZ166" s="34">
        <v>0</v>
      </c>
      <c r="BA166" s="34">
        <v>0</v>
      </c>
      <c r="BB166" s="34">
        <v>0</v>
      </c>
      <c r="BC166" s="34">
        <v>0</v>
      </c>
      <c r="BD166" s="34">
        <v>0</v>
      </c>
      <c r="BE166" s="34">
        <v>0</v>
      </c>
      <c r="BF166" s="34">
        <v>0</v>
      </c>
      <c r="BG166" s="34">
        <v>0</v>
      </c>
      <c r="BH166" s="34">
        <v>0</v>
      </c>
      <c r="BI166" s="34">
        <v>0</v>
      </c>
      <c r="BJ166" s="34">
        <v>0</v>
      </c>
      <c r="BK166" s="34">
        <v>0</v>
      </c>
      <c r="BL166" s="34">
        <v>0</v>
      </c>
      <c r="BM166" s="34">
        <v>0</v>
      </c>
      <c r="BN166" s="34">
        <v>0</v>
      </c>
      <c r="BO166" s="34">
        <v>0</v>
      </c>
      <c r="BP166" s="34">
        <v>0</v>
      </c>
      <c r="BQ166" s="34">
        <v>0</v>
      </c>
      <c r="BR166" s="34">
        <v>0</v>
      </c>
      <c r="BS166" s="34">
        <v>0</v>
      </c>
      <c r="BT166" s="34">
        <v>0</v>
      </c>
      <c r="BU166" s="34">
        <v>0</v>
      </c>
      <c r="BV166" s="34">
        <v>0</v>
      </c>
      <c r="BW166" s="34">
        <v>0</v>
      </c>
      <c r="BX166" s="34">
        <v>0</v>
      </c>
      <c r="BY166" s="34">
        <v>0</v>
      </c>
      <c r="BZ166" s="34">
        <v>0</v>
      </c>
      <c r="CA166" s="34">
        <v>0</v>
      </c>
      <c r="CB166" s="34">
        <v>0</v>
      </c>
      <c r="CC166" s="34">
        <v>0</v>
      </c>
      <c r="CD166" s="34">
        <v>0</v>
      </c>
      <c r="CE166" s="34">
        <v>0</v>
      </c>
      <c r="CF166" s="34">
        <v>0</v>
      </c>
      <c r="CG166" s="34">
        <v>0</v>
      </c>
      <c r="CH166" s="34">
        <v>0</v>
      </c>
      <c r="CI166" s="34">
        <v>0</v>
      </c>
      <c r="CJ166" s="34">
        <v>0</v>
      </c>
      <c r="CK166" s="34">
        <v>0</v>
      </c>
      <c r="CL166" s="34">
        <v>0</v>
      </c>
      <c r="CM166" s="34">
        <v>0</v>
      </c>
      <c r="CN166" s="34">
        <v>0</v>
      </c>
      <c r="CO166" s="34">
        <v>0</v>
      </c>
      <c r="CP166" s="34">
        <v>0</v>
      </c>
      <c r="CQ166" s="34">
        <v>0</v>
      </c>
      <c r="CR166" s="34">
        <v>0</v>
      </c>
      <c r="CS166" s="34">
        <v>0</v>
      </c>
      <c r="CT166" s="34">
        <v>0</v>
      </c>
      <c r="CU166" s="34">
        <v>0</v>
      </c>
      <c r="CV166" s="34">
        <v>0</v>
      </c>
      <c r="CW166" s="34">
        <v>0</v>
      </c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</row>
    <row r="167" spans="1:112" x14ac:dyDescent="0.2">
      <c r="A167" s="1">
        <v>165</v>
      </c>
      <c r="B167" s="34">
        <v>7684</v>
      </c>
      <c r="C167" s="34">
        <v>8539</v>
      </c>
      <c r="D167" s="34">
        <v>10416</v>
      </c>
      <c r="E167" s="34">
        <v>2397</v>
      </c>
      <c r="F167" s="34">
        <v>0</v>
      </c>
      <c r="G167" s="34">
        <v>0</v>
      </c>
      <c r="H167" s="34">
        <v>0</v>
      </c>
      <c r="I167" s="34">
        <v>0</v>
      </c>
      <c r="J167" s="34">
        <v>0</v>
      </c>
      <c r="K167" s="34">
        <v>0</v>
      </c>
      <c r="L167" s="34">
        <v>0</v>
      </c>
      <c r="M167" s="34">
        <v>0</v>
      </c>
      <c r="N167" s="34">
        <v>0</v>
      </c>
      <c r="O167" s="34">
        <v>0</v>
      </c>
      <c r="P167" s="34">
        <v>0</v>
      </c>
      <c r="Q167" s="34">
        <v>0</v>
      </c>
      <c r="R167" s="34">
        <v>0</v>
      </c>
      <c r="S167" s="34">
        <v>0</v>
      </c>
      <c r="T167" s="34">
        <v>0</v>
      </c>
      <c r="U167" s="34">
        <v>0</v>
      </c>
      <c r="V167" s="34">
        <v>0</v>
      </c>
      <c r="W167" s="34">
        <v>0</v>
      </c>
      <c r="X167" s="34">
        <v>0</v>
      </c>
      <c r="Y167" s="34">
        <v>0</v>
      </c>
      <c r="Z167" s="34">
        <v>0</v>
      </c>
      <c r="AA167" s="34">
        <v>0</v>
      </c>
      <c r="AB167" s="34">
        <v>0</v>
      </c>
      <c r="AC167" s="34">
        <v>0</v>
      </c>
      <c r="AD167" s="34">
        <v>0</v>
      </c>
      <c r="AE167" s="34">
        <v>0</v>
      </c>
      <c r="AF167" s="34">
        <v>0</v>
      </c>
      <c r="AG167" s="34">
        <v>0</v>
      </c>
      <c r="AH167" s="34">
        <v>0</v>
      </c>
      <c r="AI167" s="34">
        <v>0</v>
      </c>
      <c r="AJ167" s="34">
        <v>0</v>
      </c>
      <c r="AK167" s="34">
        <v>0</v>
      </c>
      <c r="AL167" s="34">
        <v>0</v>
      </c>
      <c r="AM167" s="34">
        <v>0</v>
      </c>
      <c r="AN167" s="34">
        <v>0</v>
      </c>
      <c r="AO167" s="34">
        <v>0</v>
      </c>
      <c r="AP167" s="34">
        <v>0</v>
      </c>
      <c r="AQ167" s="34">
        <v>0</v>
      </c>
      <c r="AR167" s="34">
        <v>0</v>
      </c>
      <c r="AS167" s="34">
        <v>0</v>
      </c>
      <c r="AT167" s="34">
        <v>0</v>
      </c>
      <c r="AU167" s="34">
        <v>0</v>
      </c>
      <c r="AV167" s="34">
        <v>0</v>
      </c>
      <c r="AW167" s="34">
        <v>0</v>
      </c>
      <c r="AX167" s="34">
        <v>0</v>
      </c>
      <c r="AY167" s="34">
        <v>0</v>
      </c>
      <c r="AZ167" s="34">
        <v>0</v>
      </c>
      <c r="BA167" s="34">
        <v>0</v>
      </c>
      <c r="BB167" s="34">
        <v>0</v>
      </c>
      <c r="BC167" s="34">
        <v>0</v>
      </c>
      <c r="BD167" s="34">
        <v>0</v>
      </c>
      <c r="BE167" s="34">
        <v>0</v>
      </c>
      <c r="BF167" s="34">
        <v>0</v>
      </c>
      <c r="BG167" s="34">
        <v>0</v>
      </c>
      <c r="BH167" s="34">
        <v>0</v>
      </c>
      <c r="BI167" s="34">
        <v>0</v>
      </c>
      <c r="BJ167" s="34">
        <v>0</v>
      </c>
      <c r="BK167" s="34">
        <v>0</v>
      </c>
      <c r="BL167" s="34">
        <v>0</v>
      </c>
      <c r="BM167" s="34">
        <v>0</v>
      </c>
      <c r="BN167" s="34">
        <v>0</v>
      </c>
      <c r="BO167" s="34">
        <v>0</v>
      </c>
      <c r="BP167" s="34">
        <v>0</v>
      </c>
      <c r="BQ167" s="34">
        <v>0</v>
      </c>
      <c r="BR167" s="34">
        <v>0</v>
      </c>
      <c r="BS167" s="34">
        <v>0</v>
      </c>
      <c r="BT167" s="34">
        <v>0</v>
      </c>
      <c r="BU167" s="34">
        <v>0</v>
      </c>
      <c r="BV167" s="34">
        <v>0</v>
      </c>
      <c r="BW167" s="34">
        <v>0</v>
      </c>
      <c r="BX167" s="34">
        <v>0</v>
      </c>
      <c r="BY167" s="34">
        <v>0</v>
      </c>
      <c r="BZ167" s="34">
        <v>0</v>
      </c>
      <c r="CA167" s="34">
        <v>0</v>
      </c>
      <c r="CB167" s="34">
        <v>0</v>
      </c>
      <c r="CC167" s="34">
        <v>0</v>
      </c>
      <c r="CD167" s="34">
        <v>0</v>
      </c>
      <c r="CE167" s="34">
        <v>0</v>
      </c>
      <c r="CF167" s="34">
        <v>0</v>
      </c>
      <c r="CG167" s="34">
        <v>0</v>
      </c>
      <c r="CH167" s="34">
        <v>0</v>
      </c>
      <c r="CI167" s="34">
        <v>0</v>
      </c>
      <c r="CJ167" s="34">
        <v>0</v>
      </c>
      <c r="CK167" s="34">
        <v>0</v>
      </c>
      <c r="CL167" s="34">
        <v>0</v>
      </c>
      <c r="CM167" s="34">
        <v>0</v>
      </c>
      <c r="CN167" s="34">
        <v>0</v>
      </c>
      <c r="CO167" s="34">
        <v>0</v>
      </c>
      <c r="CP167" s="34">
        <v>0</v>
      </c>
      <c r="CQ167" s="34">
        <v>0</v>
      </c>
      <c r="CR167" s="34">
        <v>0</v>
      </c>
      <c r="CS167" s="34">
        <v>0</v>
      </c>
      <c r="CT167" s="34">
        <v>0</v>
      </c>
      <c r="CU167" s="34">
        <v>0</v>
      </c>
      <c r="CV167" s="34">
        <v>0</v>
      </c>
      <c r="CW167" s="34">
        <v>0</v>
      </c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</row>
    <row r="168" spans="1:112" x14ac:dyDescent="0.2">
      <c r="A168" s="1">
        <v>166</v>
      </c>
      <c r="B168" s="34">
        <v>2396</v>
      </c>
      <c r="C168" s="34">
        <v>7266</v>
      </c>
      <c r="D168" s="34">
        <v>3795</v>
      </c>
      <c r="E168" s="34">
        <v>10427</v>
      </c>
      <c r="F168" s="34">
        <v>5887</v>
      </c>
      <c r="G168" s="34">
        <v>12695</v>
      </c>
      <c r="H168" s="34">
        <v>7009</v>
      </c>
      <c r="I168" s="34">
        <v>9806</v>
      </c>
      <c r="J168" s="34">
        <v>10328</v>
      </c>
      <c r="K168" s="34">
        <v>5045</v>
      </c>
      <c r="L168" s="34">
        <v>3404</v>
      </c>
      <c r="M168" s="34">
        <v>3921</v>
      </c>
      <c r="N168" s="34">
        <v>2503</v>
      </c>
      <c r="O168" s="34">
        <v>7188</v>
      </c>
      <c r="P168" s="34">
        <v>5844</v>
      </c>
      <c r="Q168" s="34">
        <v>9521</v>
      </c>
      <c r="R168" s="34">
        <v>11743</v>
      </c>
      <c r="S168" s="34">
        <v>6475</v>
      </c>
      <c r="T168" s="34">
        <v>5909</v>
      </c>
      <c r="U168" s="34">
        <v>5310</v>
      </c>
      <c r="V168" s="34">
        <v>12921</v>
      </c>
      <c r="W168" s="34">
        <v>2967</v>
      </c>
      <c r="X168" s="34">
        <v>487</v>
      </c>
      <c r="Y168" s="34">
        <v>5645</v>
      </c>
      <c r="Z168" s="34">
        <v>3418</v>
      </c>
      <c r="AA168" s="34">
        <v>4545</v>
      </c>
      <c r="AB168" s="34">
        <v>4654</v>
      </c>
      <c r="AC168" s="34">
        <v>10251</v>
      </c>
      <c r="AD168" s="34">
        <v>6787</v>
      </c>
      <c r="AE168" s="34">
        <v>11097</v>
      </c>
      <c r="AF168" s="34">
        <v>6305</v>
      </c>
      <c r="AG168" s="34">
        <v>3201</v>
      </c>
      <c r="AH168" s="34">
        <v>7425</v>
      </c>
      <c r="AI168" s="34">
        <v>0</v>
      </c>
      <c r="AJ168" s="34">
        <v>0</v>
      </c>
      <c r="AK168" s="34">
        <v>0</v>
      </c>
      <c r="AL168" s="34">
        <v>0</v>
      </c>
      <c r="AM168" s="34">
        <v>0</v>
      </c>
      <c r="AN168" s="34">
        <v>0</v>
      </c>
      <c r="AO168" s="34">
        <v>0</v>
      </c>
      <c r="AP168" s="34">
        <v>0</v>
      </c>
      <c r="AQ168" s="34">
        <v>0</v>
      </c>
      <c r="AR168" s="34">
        <v>0</v>
      </c>
      <c r="AS168" s="34">
        <v>0</v>
      </c>
      <c r="AT168" s="34">
        <v>0</v>
      </c>
      <c r="AU168" s="34">
        <v>0</v>
      </c>
      <c r="AV168" s="34">
        <v>0</v>
      </c>
      <c r="AW168" s="34">
        <v>0</v>
      </c>
      <c r="AX168" s="34">
        <v>0</v>
      </c>
      <c r="AY168" s="34">
        <v>0</v>
      </c>
      <c r="AZ168" s="34">
        <v>0</v>
      </c>
      <c r="BA168" s="34">
        <v>0</v>
      </c>
      <c r="BB168" s="34">
        <v>0</v>
      </c>
      <c r="BC168" s="34">
        <v>0</v>
      </c>
      <c r="BD168" s="34">
        <v>0</v>
      </c>
      <c r="BE168" s="34">
        <v>0</v>
      </c>
      <c r="BF168" s="34">
        <v>0</v>
      </c>
      <c r="BG168" s="34">
        <v>0</v>
      </c>
      <c r="BH168" s="34">
        <v>0</v>
      </c>
      <c r="BI168" s="34">
        <v>0</v>
      </c>
      <c r="BJ168" s="34">
        <v>0</v>
      </c>
      <c r="BK168" s="34">
        <v>0</v>
      </c>
      <c r="BL168" s="34">
        <v>0</v>
      </c>
      <c r="BM168" s="34">
        <v>0</v>
      </c>
      <c r="BN168" s="34">
        <v>0</v>
      </c>
      <c r="BO168" s="34">
        <v>0</v>
      </c>
      <c r="BP168" s="34">
        <v>0</v>
      </c>
      <c r="BQ168" s="34">
        <v>0</v>
      </c>
      <c r="BR168" s="34">
        <v>0</v>
      </c>
      <c r="BS168" s="34">
        <v>0</v>
      </c>
      <c r="BT168" s="34">
        <v>0</v>
      </c>
      <c r="BU168" s="34">
        <v>0</v>
      </c>
      <c r="BV168" s="34">
        <v>0</v>
      </c>
      <c r="BW168" s="34">
        <v>0</v>
      </c>
      <c r="BX168" s="34">
        <v>0</v>
      </c>
      <c r="BY168" s="34">
        <v>0</v>
      </c>
      <c r="BZ168" s="34">
        <v>0</v>
      </c>
      <c r="CA168" s="34">
        <v>0</v>
      </c>
      <c r="CB168" s="34">
        <v>0</v>
      </c>
      <c r="CC168" s="34">
        <v>0</v>
      </c>
      <c r="CD168" s="34">
        <v>0</v>
      </c>
      <c r="CE168" s="34">
        <v>0</v>
      </c>
      <c r="CF168" s="34">
        <v>0</v>
      </c>
      <c r="CG168" s="34">
        <v>0</v>
      </c>
      <c r="CH168" s="34">
        <v>0</v>
      </c>
      <c r="CI168" s="34">
        <v>0</v>
      </c>
      <c r="CJ168" s="34">
        <v>0</v>
      </c>
      <c r="CK168" s="34">
        <v>0</v>
      </c>
      <c r="CL168" s="34">
        <v>0</v>
      </c>
      <c r="CM168" s="34">
        <v>0</v>
      </c>
      <c r="CN168" s="34">
        <v>0</v>
      </c>
      <c r="CO168" s="34">
        <v>0</v>
      </c>
      <c r="CP168" s="34">
        <v>0</v>
      </c>
      <c r="CQ168" s="34">
        <v>0</v>
      </c>
      <c r="CR168" s="34">
        <v>0</v>
      </c>
      <c r="CS168" s="34">
        <v>0</v>
      </c>
      <c r="CT168" s="34">
        <v>0</v>
      </c>
      <c r="CU168" s="34">
        <v>0</v>
      </c>
      <c r="CV168" s="34">
        <v>0</v>
      </c>
      <c r="CW168" s="34">
        <v>0</v>
      </c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</row>
    <row r="169" spans="1:112" x14ac:dyDescent="0.2">
      <c r="A169" s="1">
        <v>167</v>
      </c>
      <c r="B169" s="34">
        <v>5159</v>
      </c>
      <c r="C169" s="34">
        <v>1538</v>
      </c>
      <c r="D169" s="34">
        <v>928</v>
      </c>
      <c r="E169" s="34">
        <v>12830</v>
      </c>
      <c r="F169" s="34">
        <v>10245</v>
      </c>
      <c r="G169" s="34">
        <v>7229</v>
      </c>
      <c r="H169" s="34">
        <v>10293</v>
      </c>
      <c r="I169" s="34">
        <v>6634</v>
      </c>
      <c r="J169" s="34">
        <v>4496</v>
      </c>
      <c r="K169" s="34">
        <v>7387</v>
      </c>
      <c r="L169" s="34">
        <v>2983</v>
      </c>
      <c r="M169" s="34">
        <v>12099</v>
      </c>
      <c r="N169" s="34">
        <v>4045</v>
      </c>
      <c r="O169" s="34">
        <v>8270</v>
      </c>
      <c r="P169" s="34">
        <v>7440</v>
      </c>
      <c r="Q169" s="34">
        <v>4758</v>
      </c>
      <c r="R169" s="34">
        <v>7206</v>
      </c>
      <c r="S169" s="34">
        <v>13384</v>
      </c>
      <c r="T169" s="34">
        <v>5506</v>
      </c>
      <c r="U169" s="34">
        <v>5938</v>
      </c>
      <c r="V169" s="34">
        <v>5787</v>
      </c>
      <c r="W169" s="34">
        <v>2984</v>
      </c>
      <c r="X169" s="34">
        <v>3402</v>
      </c>
      <c r="Y169" s="34">
        <v>5727</v>
      </c>
      <c r="Z169" s="34">
        <v>9362</v>
      </c>
      <c r="AA169" s="34">
        <v>4533</v>
      </c>
      <c r="AB169" s="34">
        <v>8166</v>
      </c>
      <c r="AC169" s="34">
        <v>2704</v>
      </c>
      <c r="AD169" s="34">
        <v>2449</v>
      </c>
      <c r="AE169" s="34">
        <v>1325</v>
      </c>
      <c r="AF169" s="34">
        <v>9210</v>
      </c>
      <c r="AG169" s="34">
        <v>9440</v>
      </c>
      <c r="AH169" s="34">
        <v>10570</v>
      </c>
      <c r="AI169" s="34">
        <v>10992</v>
      </c>
      <c r="AJ169" s="34">
        <v>0</v>
      </c>
      <c r="AK169" s="34">
        <v>0</v>
      </c>
      <c r="AL169" s="34">
        <v>0</v>
      </c>
      <c r="AM169" s="34">
        <v>0</v>
      </c>
      <c r="AN169" s="34">
        <v>0</v>
      </c>
      <c r="AO169" s="34">
        <v>0</v>
      </c>
      <c r="AP169" s="34">
        <v>0</v>
      </c>
      <c r="AQ169" s="34">
        <v>0</v>
      </c>
      <c r="AR169" s="34">
        <v>0</v>
      </c>
      <c r="AS169" s="34">
        <v>0</v>
      </c>
      <c r="AT169" s="34">
        <v>0</v>
      </c>
      <c r="AU169" s="34">
        <v>0</v>
      </c>
      <c r="AV169" s="34">
        <v>0</v>
      </c>
      <c r="AW169" s="34">
        <v>0</v>
      </c>
      <c r="AX169" s="34">
        <v>0</v>
      </c>
      <c r="AY169" s="34">
        <v>0</v>
      </c>
      <c r="AZ169" s="34">
        <v>0</v>
      </c>
      <c r="BA169" s="34">
        <v>0</v>
      </c>
      <c r="BB169" s="34">
        <v>0</v>
      </c>
      <c r="BC169" s="34">
        <v>0</v>
      </c>
      <c r="BD169" s="34">
        <v>0</v>
      </c>
      <c r="BE169" s="34">
        <v>0</v>
      </c>
      <c r="BF169" s="34">
        <v>0</v>
      </c>
      <c r="BG169" s="34">
        <v>0</v>
      </c>
      <c r="BH169" s="34">
        <v>0</v>
      </c>
      <c r="BI169" s="34">
        <v>0</v>
      </c>
      <c r="BJ169" s="34">
        <v>0</v>
      </c>
      <c r="BK169" s="34">
        <v>0</v>
      </c>
      <c r="BL169" s="34">
        <v>0</v>
      </c>
      <c r="BM169" s="34">
        <v>0</v>
      </c>
      <c r="BN169" s="34">
        <v>0</v>
      </c>
      <c r="BO169" s="34">
        <v>0</v>
      </c>
      <c r="BP169" s="34">
        <v>0</v>
      </c>
      <c r="BQ169" s="34">
        <v>0</v>
      </c>
      <c r="BR169" s="34">
        <v>0</v>
      </c>
      <c r="BS169" s="34">
        <v>0</v>
      </c>
      <c r="BT169" s="34">
        <v>0</v>
      </c>
      <c r="BU169" s="34">
        <v>0</v>
      </c>
      <c r="BV169" s="34">
        <v>0</v>
      </c>
      <c r="BW169" s="34">
        <v>0</v>
      </c>
      <c r="BX169" s="34">
        <v>0</v>
      </c>
      <c r="BY169" s="34">
        <v>0</v>
      </c>
      <c r="BZ169" s="34">
        <v>0</v>
      </c>
      <c r="CA169" s="34">
        <v>0</v>
      </c>
      <c r="CB169" s="34">
        <v>0</v>
      </c>
      <c r="CC169" s="34">
        <v>0</v>
      </c>
      <c r="CD169" s="34">
        <v>0</v>
      </c>
      <c r="CE169" s="34">
        <v>0</v>
      </c>
      <c r="CF169" s="34">
        <v>0</v>
      </c>
      <c r="CG169" s="34">
        <v>0</v>
      </c>
      <c r="CH169" s="34">
        <v>0</v>
      </c>
      <c r="CI169" s="34">
        <v>0</v>
      </c>
      <c r="CJ169" s="34">
        <v>0</v>
      </c>
      <c r="CK169" s="34">
        <v>0</v>
      </c>
      <c r="CL169" s="34">
        <v>0</v>
      </c>
      <c r="CM169" s="34">
        <v>0</v>
      </c>
      <c r="CN169" s="34">
        <v>0</v>
      </c>
      <c r="CO169" s="34">
        <v>0</v>
      </c>
      <c r="CP169" s="34">
        <v>0</v>
      </c>
      <c r="CQ169" s="34">
        <v>0</v>
      </c>
      <c r="CR169" s="34">
        <v>0</v>
      </c>
      <c r="CS169" s="34">
        <v>0</v>
      </c>
      <c r="CT169" s="34">
        <v>0</v>
      </c>
      <c r="CU169" s="34">
        <v>0</v>
      </c>
      <c r="CV169" s="34">
        <v>0</v>
      </c>
      <c r="CW169" s="34">
        <v>0</v>
      </c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</row>
    <row r="170" spans="1:112" x14ac:dyDescent="0.2">
      <c r="A170" s="1">
        <v>168</v>
      </c>
      <c r="B170" s="34">
        <v>1501</v>
      </c>
      <c r="C170" s="34">
        <v>9686</v>
      </c>
      <c r="D170" s="34">
        <v>4189</v>
      </c>
      <c r="E170" s="34">
        <v>9890</v>
      </c>
      <c r="F170" s="34">
        <v>1565</v>
      </c>
      <c r="G170" s="34">
        <v>2696</v>
      </c>
      <c r="H170" s="34">
        <v>0</v>
      </c>
      <c r="I170" s="34">
        <v>0</v>
      </c>
      <c r="J170" s="34">
        <v>0</v>
      </c>
      <c r="K170" s="34">
        <v>0</v>
      </c>
      <c r="L170" s="34">
        <v>0</v>
      </c>
      <c r="M170" s="34">
        <v>0</v>
      </c>
      <c r="N170" s="34">
        <v>0</v>
      </c>
      <c r="O170" s="34">
        <v>0</v>
      </c>
      <c r="P170" s="34">
        <v>0</v>
      </c>
      <c r="Q170" s="34">
        <v>0</v>
      </c>
      <c r="R170" s="34">
        <v>0</v>
      </c>
      <c r="S170" s="34">
        <v>0</v>
      </c>
      <c r="T170" s="34">
        <v>0</v>
      </c>
      <c r="U170" s="34">
        <v>0</v>
      </c>
      <c r="V170" s="34">
        <v>0</v>
      </c>
      <c r="W170" s="34">
        <v>0</v>
      </c>
      <c r="X170" s="34">
        <v>0</v>
      </c>
      <c r="Y170" s="34">
        <v>0</v>
      </c>
      <c r="Z170" s="34">
        <v>0</v>
      </c>
      <c r="AA170" s="34">
        <v>0</v>
      </c>
      <c r="AB170" s="34">
        <v>0</v>
      </c>
      <c r="AC170" s="34">
        <v>0</v>
      </c>
      <c r="AD170" s="34">
        <v>0</v>
      </c>
      <c r="AE170" s="34">
        <v>0</v>
      </c>
      <c r="AF170" s="34">
        <v>0</v>
      </c>
      <c r="AG170" s="34">
        <v>0</v>
      </c>
      <c r="AH170" s="34">
        <v>0</v>
      </c>
      <c r="AI170" s="34">
        <v>0</v>
      </c>
      <c r="AJ170" s="34">
        <v>0</v>
      </c>
      <c r="AK170" s="34">
        <v>0</v>
      </c>
      <c r="AL170" s="34">
        <v>0</v>
      </c>
      <c r="AM170" s="34">
        <v>0</v>
      </c>
      <c r="AN170" s="34">
        <v>0</v>
      </c>
      <c r="AO170" s="34">
        <v>0</v>
      </c>
      <c r="AP170" s="34">
        <v>0</v>
      </c>
      <c r="AQ170" s="34">
        <v>0</v>
      </c>
      <c r="AR170" s="34">
        <v>0</v>
      </c>
      <c r="AS170" s="34">
        <v>0</v>
      </c>
      <c r="AT170" s="34">
        <v>0</v>
      </c>
      <c r="AU170" s="34">
        <v>0</v>
      </c>
      <c r="AV170" s="34">
        <v>0</v>
      </c>
      <c r="AW170" s="34">
        <v>0</v>
      </c>
      <c r="AX170" s="34">
        <v>0</v>
      </c>
      <c r="AY170" s="34">
        <v>0</v>
      </c>
      <c r="AZ170" s="34">
        <v>0</v>
      </c>
      <c r="BA170" s="34">
        <v>0</v>
      </c>
      <c r="BB170" s="34">
        <v>0</v>
      </c>
      <c r="BC170" s="34">
        <v>0</v>
      </c>
      <c r="BD170" s="34">
        <v>0</v>
      </c>
      <c r="BE170" s="34">
        <v>0</v>
      </c>
      <c r="BF170" s="34">
        <v>0</v>
      </c>
      <c r="BG170" s="34">
        <v>0</v>
      </c>
      <c r="BH170" s="34">
        <v>0</v>
      </c>
      <c r="BI170" s="34">
        <v>0</v>
      </c>
      <c r="BJ170" s="34">
        <v>0</v>
      </c>
      <c r="BK170" s="34">
        <v>0</v>
      </c>
      <c r="BL170" s="34">
        <v>0</v>
      </c>
      <c r="BM170" s="34">
        <v>0</v>
      </c>
      <c r="BN170" s="34">
        <v>0</v>
      </c>
      <c r="BO170" s="34">
        <v>0</v>
      </c>
      <c r="BP170" s="34">
        <v>0</v>
      </c>
      <c r="BQ170" s="34">
        <v>0</v>
      </c>
      <c r="BR170" s="34">
        <v>0</v>
      </c>
      <c r="BS170" s="34">
        <v>0</v>
      </c>
      <c r="BT170" s="34">
        <v>0</v>
      </c>
      <c r="BU170" s="34">
        <v>0</v>
      </c>
      <c r="BV170" s="34">
        <v>0</v>
      </c>
      <c r="BW170" s="34">
        <v>0</v>
      </c>
      <c r="BX170" s="34">
        <v>0</v>
      </c>
      <c r="BY170" s="34">
        <v>0</v>
      </c>
      <c r="BZ170" s="34">
        <v>0</v>
      </c>
      <c r="CA170" s="34">
        <v>0</v>
      </c>
      <c r="CB170" s="34">
        <v>0</v>
      </c>
      <c r="CC170" s="34">
        <v>0</v>
      </c>
      <c r="CD170" s="34">
        <v>0</v>
      </c>
      <c r="CE170" s="34">
        <v>0</v>
      </c>
      <c r="CF170" s="34">
        <v>0</v>
      </c>
      <c r="CG170" s="34">
        <v>0</v>
      </c>
      <c r="CH170" s="34">
        <v>0</v>
      </c>
      <c r="CI170" s="34">
        <v>0</v>
      </c>
      <c r="CJ170" s="34">
        <v>0</v>
      </c>
      <c r="CK170" s="34">
        <v>0</v>
      </c>
      <c r="CL170" s="34">
        <v>0</v>
      </c>
      <c r="CM170" s="34">
        <v>0</v>
      </c>
      <c r="CN170" s="34">
        <v>0</v>
      </c>
      <c r="CO170" s="34">
        <v>0</v>
      </c>
      <c r="CP170" s="34">
        <v>0</v>
      </c>
      <c r="CQ170" s="34">
        <v>0</v>
      </c>
      <c r="CR170" s="34">
        <v>0</v>
      </c>
      <c r="CS170" s="34">
        <v>0</v>
      </c>
      <c r="CT170" s="34">
        <v>0</v>
      </c>
      <c r="CU170" s="34">
        <v>0</v>
      </c>
      <c r="CV170" s="34">
        <v>0</v>
      </c>
      <c r="CW170" s="34">
        <v>0</v>
      </c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</row>
    <row r="171" spans="1:112" x14ac:dyDescent="0.2">
      <c r="A171" s="1">
        <v>169</v>
      </c>
      <c r="B171" s="34">
        <v>11962</v>
      </c>
      <c r="C171" s="34">
        <v>9161</v>
      </c>
      <c r="D171" s="34">
        <v>1183</v>
      </c>
      <c r="E171" s="34">
        <v>1190</v>
      </c>
      <c r="F171" s="34">
        <v>2530</v>
      </c>
      <c r="G171" s="34">
        <v>13353</v>
      </c>
      <c r="H171" s="34">
        <v>8006</v>
      </c>
      <c r="I171" s="34">
        <v>9260</v>
      </c>
      <c r="J171" s="34">
        <v>803</v>
      </c>
      <c r="K171" s="34">
        <v>905</v>
      </c>
      <c r="L171" s="34">
        <v>12496</v>
      </c>
      <c r="M171" s="34">
        <v>8186</v>
      </c>
      <c r="N171" s="34">
        <v>7041</v>
      </c>
      <c r="O171" s="34">
        <v>682</v>
      </c>
      <c r="P171" s="34">
        <v>4716</v>
      </c>
      <c r="Q171" s="34">
        <v>5735</v>
      </c>
      <c r="R171" s="34">
        <v>3137</v>
      </c>
      <c r="S171" s="34">
        <v>3969</v>
      </c>
      <c r="T171" s="34">
        <v>13237</v>
      </c>
      <c r="U171" s="34">
        <v>7371</v>
      </c>
      <c r="V171" s="34">
        <v>5532</v>
      </c>
      <c r="W171" s="34">
        <v>11218</v>
      </c>
      <c r="X171" s="34">
        <v>5228</v>
      </c>
      <c r="Y171" s="34">
        <v>4947</v>
      </c>
      <c r="Z171" s="34">
        <v>13030</v>
      </c>
      <c r="AA171" s="34">
        <v>3358</v>
      </c>
      <c r="AB171" s="34">
        <v>4642</v>
      </c>
      <c r="AC171" s="34">
        <v>3259</v>
      </c>
      <c r="AD171" s="34">
        <v>10327</v>
      </c>
      <c r="AE171" s="34">
        <v>11400</v>
      </c>
      <c r="AF171" s="34">
        <v>10601</v>
      </c>
      <c r="AG171" s="34">
        <v>5796</v>
      </c>
      <c r="AH171" s="34">
        <v>2692</v>
      </c>
      <c r="AI171" s="34">
        <v>8297</v>
      </c>
      <c r="AJ171" s="34">
        <v>7047</v>
      </c>
      <c r="AK171" s="34">
        <v>3369</v>
      </c>
      <c r="AL171" s="34">
        <v>3450</v>
      </c>
      <c r="AM171" s="34">
        <v>2827</v>
      </c>
      <c r="AN171" s="34">
        <v>12998</v>
      </c>
      <c r="AO171" s="34">
        <v>4493</v>
      </c>
      <c r="AP171" s="34">
        <v>8313</v>
      </c>
      <c r="AQ171" s="34">
        <v>0</v>
      </c>
      <c r="AR171" s="34">
        <v>0</v>
      </c>
      <c r="AS171" s="34">
        <v>0</v>
      </c>
      <c r="AT171" s="34">
        <v>0</v>
      </c>
      <c r="AU171" s="34">
        <v>0</v>
      </c>
      <c r="AV171" s="34">
        <v>0</v>
      </c>
      <c r="AW171" s="34">
        <v>0</v>
      </c>
      <c r="AX171" s="34">
        <v>0</v>
      </c>
      <c r="AY171" s="34">
        <v>0</v>
      </c>
      <c r="AZ171" s="34">
        <v>0</v>
      </c>
      <c r="BA171" s="34">
        <v>0</v>
      </c>
      <c r="BB171" s="34">
        <v>0</v>
      </c>
      <c r="BC171" s="34">
        <v>0</v>
      </c>
      <c r="BD171" s="34">
        <v>0</v>
      </c>
      <c r="BE171" s="34">
        <v>0</v>
      </c>
      <c r="BF171" s="34">
        <v>0</v>
      </c>
      <c r="BG171" s="34">
        <v>0</v>
      </c>
      <c r="BH171" s="34">
        <v>0</v>
      </c>
      <c r="BI171" s="34">
        <v>0</v>
      </c>
      <c r="BJ171" s="34">
        <v>0</v>
      </c>
      <c r="BK171" s="34">
        <v>0</v>
      </c>
      <c r="BL171" s="34">
        <v>0</v>
      </c>
      <c r="BM171" s="34">
        <v>0</v>
      </c>
      <c r="BN171" s="34">
        <v>0</v>
      </c>
      <c r="BO171" s="34">
        <v>0</v>
      </c>
      <c r="BP171" s="34">
        <v>0</v>
      </c>
      <c r="BQ171" s="34">
        <v>0</v>
      </c>
      <c r="BR171" s="34">
        <v>0</v>
      </c>
      <c r="BS171" s="34">
        <v>0</v>
      </c>
      <c r="BT171" s="34">
        <v>0</v>
      </c>
      <c r="BU171" s="34">
        <v>0</v>
      </c>
      <c r="BV171" s="34">
        <v>0</v>
      </c>
      <c r="BW171" s="34">
        <v>0</v>
      </c>
      <c r="BX171" s="34">
        <v>0</v>
      </c>
      <c r="BY171" s="34">
        <v>0</v>
      </c>
      <c r="BZ171" s="34">
        <v>0</v>
      </c>
      <c r="CA171" s="34">
        <v>0</v>
      </c>
      <c r="CB171" s="34">
        <v>0</v>
      </c>
      <c r="CC171" s="34">
        <v>0</v>
      </c>
      <c r="CD171" s="34">
        <v>0</v>
      </c>
      <c r="CE171" s="34">
        <v>0</v>
      </c>
      <c r="CF171" s="34">
        <v>0</v>
      </c>
      <c r="CG171" s="34">
        <v>0</v>
      </c>
      <c r="CH171" s="34">
        <v>0</v>
      </c>
      <c r="CI171" s="34">
        <v>0</v>
      </c>
      <c r="CJ171" s="34">
        <v>0</v>
      </c>
      <c r="CK171" s="34">
        <v>0</v>
      </c>
      <c r="CL171" s="34">
        <v>0</v>
      </c>
      <c r="CM171" s="34">
        <v>0</v>
      </c>
      <c r="CN171" s="34">
        <v>0</v>
      </c>
      <c r="CO171" s="34">
        <v>0</v>
      </c>
      <c r="CP171" s="34">
        <v>0</v>
      </c>
      <c r="CQ171" s="34">
        <v>0</v>
      </c>
      <c r="CR171" s="34">
        <v>0</v>
      </c>
      <c r="CS171" s="34">
        <v>0</v>
      </c>
      <c r="CT171" s="34">
        <v>0</v>
      </c>
      <c r="CU171" s="34">
        <v>0</v>
      </c>
      <c r="CV171" s="34">
        <v>0</v>
      </c>
      <c r="CW171" s="34">
        <v>0</v>
      </c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</row>
    <row r="172" spans="1:112" x14ac:dyDescent="0.2">
      <c r="A172" s="1">
        <v>170</v>
      </c>
      <c r="B172" s="34">
        <v>13385</v>
      </c>
      <c r="C172" s="34">
        <v>4793</v>
      </c>
      <c r="D172" s="34">
        <v>12683</v>
      </c>
      <c r="E172" s="34">
        <v>8678</v>
      </c>
      <c r="F172" s="34">
        <v>857</v>
      </c>
      <c r="G172" s="34">
        <v>11437</v>
      </c>
      <c r="H172" s="34">
        <v>13266</v>
      </c>
      <c r="I172" s="34">
        <v>0</v>
      </c>
      <c r="J172" s="34">
        <v>0</v>
      </c>
      <c r="K172" s="34">
        <v>0</v>
      </c>
      <c r="L172" s="34">
        <v>0</v>
      </c>
      <c r="M172" s="34">
        <v>0</v>
      </c>
      <c r="N172" s="34">
        <v>0</v>
      </c>
      <c r="O172" s="34">
        <v>0</v>
      </c>
      <c r="P172" s="34">
        <v>0</v>
      </c>
      <c r="Q172" s="34">
        <v>0</v>
      </c>
      <c r="R172" s="34">
        <v>0</v>
      </c>
      <c r="S172" s="34">
        <v>0</v>
      </c>
      <c r="T172" s="34">
        <v>0</v>
      </c>
      <c r="U172" s="34">
        <v>0</v>
      </c>
      <c r="V172" s="34">
        <v>0</v>
      </c>
      <c r="W172" s="34">
        <v>0</v>
      </c>
      <c r="X172" s="34">
        <v>0</v>
      </c>
      <c r="Y172" s="34">
        <v>0</v>
      </c>
      <c r="Z172" s="34">
        <v>0</v>
      </c>
      <c r="AA172" s="34">
        <v>0</v>
      </c>
      <c r="AB172" s="34">
        <v>0</v>
      </c>
      <c r="AC172" s="34">
        <v>0</v>
      </c>
      <c r="AD172" s="34">
        <v>0</v>
      </c>
      <c r="AE172" s="34">
        <v>0</v>
      </c>
      <c r="AF172" s="34">
        <v>0</v>
      </c>
      <c r="AG172" s="34">
        <v>0</v>
      </c>
      <c r="AH172" s="34">
        <v>0</v>
      </c>
      <c r="AI172" s="34">
        <v>0</v>
      </c>
      <c r="AJ172" s="34">
        <v>0</v>
      </c>
      <c r="AK172" s="34">
        <v>0</v>
      </c>
      <c r="AL172" s="34">
        <v>0</v>
      </c>
      <c r="AM172" s="34">
        <v>0</v>
      </c>
      <c r="AN172" s="34">
        <v>0</v>
      </c>
      <c r="AO172" s="34">
        <v>0</v>
      </c>
      <c r="AP172" s="34">
        <v>0</v>
      </c>
      <c r="AQ172" s="34">
        <v>0</v>
      </c>
      <c r="AR172" s="34">
        <v>0</v>
      </c>
      <c r="AS172" s="34">
        <v>0</v>
      </c>
      <c r="AT172" s="34">
        <v>0</v>
      </c>
      <c r="AU172" s="34">
        <v>0</v>
      </c>
      <c r="AV172" s="34">
        <v>0</v>
      </c>
      <c r="AW172" s="34">
        <v>0</v>
      </c>
      <c r="AX172" s="34">
        <v>0</v>
      </c>
      <c r="AY172" s="34">
        <v>0</v>
      </c>
      <c r="AZ172" s="34">
        <v>0</v>
      </c>
      <c r="BA172" s="34">
        <v>0</v>
      </c>
      <c r="BB172" s="34">
        <v>0</v>
      </c>
      <c r="BC172" s="34">
        <v>0</v>
      </c>
      <c r="BD172" s="34">
        <v>0</v>
      </c>
      <c r="BE172" s="34">
        <v>0</v>
      </c>
      <c r="BF172" s="34">
        <v>0</v>
      </c>
      <c r="BG172" s="34">
        <v>0</v>
      </c>
      <c r="BH172" s="34">
        <v>0</v>
      </c>
      <c r="BI172" s="34">
        <v>0</v>
      </c>
      <c r="BJ172" s="34">
        <v>0</v>
      </c>
      <c r="BK172" s="34">
        <v>0</v>
      </c>
      <c r="BL172" s="34">
        <v>0</v>
      </c>
      <c r="BM172" s="34">
        <v>0</v>
      </c>
      <c r="BN172" s="34">
        <v>0</v>
      </c>
      <c r="BO172" s="34">
        <v>0</v>
      </c>
      <c r="BP172" s="34">
        <v>0</v>
      </c>
      <c r="BQ172" s="34">
        <v>0</v>
      </c>
      <c r="BR172" s="34">
        <v>0</v>
      </c>
      <c r="BS172" s="34">
        <v>0</v>
      </c>
      <c r="BT172" s="34">
        <v>0</v>
      </c>
      <c r="BU172" s="34">
        <v>0</v>
      </c>
      <c r="BV172" s="34">
        <v>0</v>
      </c>
      <c r="BW172" s="34">
        <v>0</v>
      </c>
      <c r="BX172" s="34">
        <v>0</v>
      </c>
      <c r="BY172" s="34">
        <v>0</v>
      </c>
      <c r="BZ172" s="34">
        <v>0</v>
      </c>
      <c r="CA172" s="34">
        <v>0</v>
      </c>
      <c r="CB172" s="34">
        <v>0</v>
      </c>
      <c r="CC172" s="34">
        <v>0</v>
      </c>
      <c r="CD172" s="34">
        <v>0</v>
      </c>
      <c r="CE172" s="34">
        <v>0</v>
      </c>
      <c r="CF172" s="34">
        <v>0</v>
      </c>
      <c r="CG172" s="34">
        <v>0</v>
      </c>
      <c r="CH172" s="34">
        <v>0</v>
      </c>
      <c r="CI172" s="34">
        <v>0</v>
      </c>
      <c r="CJ172" s="34">
        <v>0</v>
      </c>
      <c r="CK172" s="34">
        <v>0</v>
      </c>
      <c r="CL172" s="34">
        <v>0</v>
      </c>
      <c r="CM172" s="34">
        <v>0</v>
      </c>
      <c r="CN172" s="34">
        <v>0</v>
      </c>
      <c r="CO172" s="34">
        <v>0</v>
      </c>
      <c r="CP172" s="34">
        <v>0</v>
      </c>
      <c r="CQ172" s="34">
        <v>0</v>
      </c>
      <c r="CR172" s="34">
        <v>0</v>
      </c>
      <c r="CS172" s="34">
        <v>0</v>
      </c>
      <c r="CT172" s="34">
        <v>0</v>
      </c>
      <c r="CU172" s="34">
        <v>0</v>
      </c>
      <c r="CV172" s="34">
        <v>0</v>
      </c>
      <c r="CW172" s="34">
        <v>0</v>
      </c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</row>
    <row r="173" spans="1:112" x14ac:dyDescent="0.2">
      <c r="A173" s="1">
        <v>171</v>
      </c>
      <c r="B173" s="34">
        <v>10319</v>
      </c>
      <c r="C173" s="34">
        <v>9900</v>
      </c>
      <c r="D173" s="34">
        <v>8165</v>
      </c>
      <c r="E173" s="34">
        <v>7055</v>
      </c>
      <c r="F173" s="34">
        <v>4204</v>
      </c>
      <c r="G173" s="34">
        <v>925</v>
      </c>
      <c r="H173" s="34">
        <v>2404</v>
      </c>
      <c r="I173" s="34">
        <v>3215</v>
      </c>
      <c r="J173" s="34">
        <v>11633</v>
      </c>
      <c r="K173" s="34">
        <v>1127</v>
      </c>
      <c r="L173" s="34">
        <v>0</v>
      </c>
      <c r="M173" s="34">
        <v>0</v>
      </c>
      <c r="N173" s="34">
        <v>0</v>
      </c>
      <c r="O173" s="34">
        <v>0</v>
      </c>
      <c r="P173" s="34">
        <v>0</v>
      </c>
      <c r="Q173" s="34">
        <v>0</v>
      </c>
      <c r="R173" s="34">
        <v>0</v>
      </c>
      <c r="S173" s="34">
        <v>0</v>
      </c>
      <c r="T173" s="34">
        <v>0</v>
      </c>
      <c r="U173" s="34">
        <v>0</v>
      </c>
      <c r="V173" s="34">
        <v>0</v>
      </c>
      <c r="W173" s="34">
        <v>0</v>
      </c>
      <c r="X173" s="34">
        <v>0</v>
      </c>
      <c r="Y173" s="34">
        <v>0</v>
      </c>
      <c r="Z173" s="34">
        <v>0</v>
      </c>
      <c r="AA173" s="34">
        <v>0</v>
      </c>
      <c r="AB173" s="34">
        <v>0</v>
      </c>
      <c r="AC173" s="34">
        <v>0</v>
      </c>
      <c r="AD173" s="34">
        <v>0</v>
      </c>
      <c r="AE173" s="34">
        <v>0</v>
      </c>
      <c r="AF173" s="34">
        <v>0</v>
      </c>
      <c r="AG173" s="34">
        <v>0</v>
      </c>
      <c r="AH173" s="34">
        <v>0</v>
      </c>
      <c r="AI173" s="34">
        <v>0</v>
      </c>
      <c r="AJ173" s="34">
        <v>0</v>
      </c>
      <c r="AK173" s="34">
        <v>0</v>
      </c>
      <c r="AL173" s="34">
        <v>0</v>
      </c>
      <c r="AM173" s="34">
        <v>0</v>
      </c>
      <c r="AN173" s="34">
        <v>0</v>
      </c>
      <c r="AO173" s="34">
        <v>0</v>
      </c>
      <c r="AP173" s="34">
        <v>0</v>
      </c>
      <c r="AQ173" s="34">
        <v>0</v>
      </c>
      <c r="AR173" s="34">
        <v>0</v>
      </c>
      <c r="AS173" s="34">
        <v>0</v>
      </c>
      <c r="AT173" s="34">
        <v>0</v>
      </c>
      <c r="AU173" s="34">
        <v>0</v>
      </c>
      <c r="AV173" s="34">
        <v>0</v>
      </c>
      <c r="AW173" s="34">
        <v>0</v>
      </c>
      <c r="AX173" s="34">
        <v>0</v>
      </c>
      <c r="AY173" s="34">
        <v>0</v>
      </c>
      <c r="AZ173" s="34">
        <v>0</v>
      </c>
      <c r="BA173" s="34">
        <v>0</v>
      </c>
      <c r="BB173" s="34">
        <v>0</v>
      </c>
      <c r="BC173" s="34">
        <v>0</v>
      </c>
      <c r="BD173" s="34">
        <v>0</v>
      </c>
      <c r="BE173" s="34">
        <v>0</v>
      </c>
      <c r="BF173" s="34">
        <v>0</v>
      </c>
      <c r="BG173" s="34">
        <v>0</v>
      </c>
      <c r="BH173" s="34">
        <v>0</v>
      </c>
      <c r="BI173" s="34">
        <v>0</v>
      </c>
      <c r="BJ173" s="34">
        <v>0</v>
      </c>
      <c r="BK173" s="34">
        <v>0</v>
      </c>
      <c r="BL173" s="34">
        <v>0</v>
      </c>
      <c r="BM173" s="34">
        <v>0</v>
      </c>
      <c r="BN173" s="34">
        <v>0</v>
      </c>
      <c r="BO173" s="34">
        <v>0</v>
      </c>
      <c r="BP173" s="34">
        <v>0</v>
      </c>
      <c r="BQ173" s="34">
        <v>0</v>
      </c>
      <c r="BR173" s="34">
        <v>0</v>
      </c>
      <c r="BS173" s="34">
        <v>0</v>
      </c>
      <c r="BT173" s="34">
        <v>0</v>
      </c>
      <c r="BU173" s="34">
        <v>0</v>
      </c>
      <c r="BV173" s="34">
        <v>0</v>
      </c>
      <c r="BW173" s="34">
        <v>0</v>
      </c>
      <c r="BX173" s="34">
        <v>0</v>
      </c>
      <c r="BY173" s="34">
        <v>0</v>
      </c>
      <c r="BZ173" s="34">
        <v>0</v>
      </c>
      <c r="CA173" s="34">
        <v>0</v>
      </c>
      <c r="CB173" s="34">
        <v>0</v>
      </c>
      <c r="CC173" s="34">
        <v>0</v>
      </c>
      <c r="CD173" s="34">
        <v>0</v>
      </c>
      <c r="CE173" s="34">
        <v>0</v>
      </c>
      <c r="CF173" s="34">
        <v>0</v>
      </c>
      <c r="CG173" s="34">
        <v>0</v>
      </c>
      <c r="CH173" s="34">
        <v>0</v>
      </c>
      <c r="CI173" s="34">
        <v>0</v>
      </c>
      <c r="CJ173" s="34">
        <v>0</v>
      </c>
      <c r="CK173" s="34">
        <v>0</v>
      </c>
      <c r="CL173" s="34">
        <v>0</v>
      </c>
      <c r="CM173" s="34">
        <v>0</v>
      </c>
      <c r="CN173" s="34">
        <v>0</v>
      </c>
      <c r="CO173" s="34">
        <v>0</v>
      </c>
      <c r="CP173" s="34">
        <v>0</v>
      </c>
      <c r="CQ173" s="34">
        <v>0</v>
      </c>
      <c r="CR173" s="34">
        <v>0</v>
      </c>
      <c r="CS173" s="34">
        <v>0</v>
      </c>
      <c r="CT173" s="34">
        <v>0</v>
      </c>
      <c r="CU173" s="34">
        <v>0</v>
      </c>
      <c r="CV173" s="34">
        <v>0</v>
      </c>
      <c r="CW173" s="34">
        <v>0</v>
      </c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</row>
    <row r="174" spans="1:112" x14ac:dyDescent="0.2">
      <c r="A174" s="1">
        <v>172</v>
      </c>
      <c r="B174" s="34">
        <v>12145</v>
      </c>
      <c r="C174" s="34">
        <v>11264</v>
      </c>
      <c r="D174" s="34">
        <v>5856</v>
      </c>
      <c r="E174" s="34">
        <v>6925</v>
      </c>
      <c r="F174" s="34">
        <v>7187</v>
      </c>
      <c r="G174" s="34">
        <v>6705</v>
      </c>
      <c r="H174" s="34">
        <v>2539</v>
      </c>
      <c r="I174" s="34">
        <v>8617</v>
      </c>
      <c r="J174" s="34">
        <v>633</v>
      </c>
      <c r="K174" s="34">
        <v>13275</v>
      </c>
      <c r="L174" s="34">
        <v>12885</v>
      </c>
      <c r="M174" s="34">
        <v>3838</v>
      </c>
      <c r="N174" s="34">
        <v>13114</v>
      </c>
      <c r="O174" s="34">
        <v>11528</v>
      </c>
      <c r="P174" s="34">
        <v>3780</v>
      </c>
      <c r="Q174" s="34">
        <v>6064</v>
      </c>
      <c r="R174" s="34">
        <v>5696</v>
      </c>
      <c r="S174" s="34">
        <v>0</v>
      </c>
      <c r="T174" s="34">
        <v>0</v>
      </c>
      <c r="U174" s="34">
        <v>0</v>
      </c>
      <c r="V174" s="34">
        <v>0</v>
      </c>
      <c r="W174" s="34">
        <v>0</v>
      </c>
      <c r="X174" s="34">
        <v>0</v>
      </c>
      <c r="Y174" s="34">
        <v>0</v>
      </c>
      <c r="Z174" s="34">
        <v>0</v>
      </c>
      <c r="AA174" s="34">
        <v>0</v>
      </c>
      <c r="AB174" s="34">
        <v>0</v>
      </c>
      <c r="AC174" s="34">
        <v>0</v>
      </c>
      <c r="AD174" s="34">
        <v>0</v>
      </c>
      <c r="AE174" s="34">
        <v>0</v>
      </c>
      <c r="AF174" s="34">
        <v>0</v>
      </c>
      <c r="AG174" s="34">
        <v>0</v>
      </c>
      <c r="AH174" s="34">
        <v>0</v>
      </c>
      <c r="AI174" s="34">
        <v>0</v>
      </c>
      <c r="AJ174" s="34">
        <v>0</v>
      </c>
      <c r="AK174" s="34">
        <v>0</v>
      </c>
      <c r="AL174" s="34">
        <v>0</v>
      </c>
      <c r="AM174" s="34">
        <v>0</v>
      </c>
      <c r="AN174" s="34">
        <v>0</v>
      </c>
      <c r="AO174" s="34">
        <v>0</v>
      </c>
      <c r="AP174" s="34">
        <v>0</v>
      </c>
      <c r="AQ174" s="34">
        <v>0</v>
      </c>
      <c r="AR174" s="34">
        <v>0</v>
      </c>
      <c r="AS174" s="34">
        <v>0</v>
      </c>
      <c r="AT174" s="34">
        <v>0</v>
      </c>
      <c r="AU174" s="34">
        <v>0</v>
      </c>
      <c r="AV174" s="34">
        <v>0</v>
      </c>
      <c r="AW174" s="34">
        <v>0</v>
      </c>
      <c r="AX174" s="34">
        <v>0</v>
      </c>
      <c r="AY174" s="34">
        <v>0</v>
      </c>
      <c r="AZ174" s="34">
        <v>0</v>
      </c>
      <c r="BA174" s="34">
        <v>0</v>
      </c>
      <c r="BB174" s="34">
        <v>0</v>
      </c>
      <c r="BC174" s="34">
        <v>0</v>
      </c>
      <c r="BD174" s="34">
        <v>0</v>
      </c>
      <c r="BE174" s="34">
        <v>0</v>
      </c>
      <c r="BF174" s="34">
        <v>0</v>
      </c>
      <c r="BG174" s="34">
        <v>0</v>
      </c>
      <c r="BH174" s="34">
        <v>0</v>
      </c>
      <c r="BI174" s="34">
        <v>0</v>
      </c>
      <c r="BJ174" s="34">
        <v>0</v>
      </c>
      <c r="BK174" s="34">
        <v>0</v>
      </c>
      <c r="BL174" s="34">
        <v>0</v>
      </c>
      <c r="BM174" s="34">
        <v>0</v>
      </c>
      <c r="BN174" s="34">
        <v>0</v>
      </c>
      <c r="BO174" s="34">
        <v>0</v>
      </c>
      <c r="BP174" s="34">
        <v>0</v>
      </c>
      <c r="BQ174" s="34">
        <v>0</v>
      </c>
      <c r="BR174" s="34">
        <v>0</v>
      </c>
      <c r="BS174" s="34">
        <v>0</v>
      </c>
      <c r="BT174" s="34">
        <v>0</v>
      </c>
      <c r="BU174" s="34">
        <v>0</v>
      </c>
      <c r="BV174" s="34">
        <v>0</v>
      </c>
      <c r="BW174" s="34">
        <v>0</v>
      </c>
      <c r="BX174" s="34">
        <v>0</v>
      </c>
      <c r="BY174" s="34">
        <v>0</v>
      </c>
      <c r="BZ174" s="34">
        <v>0</v>
      </c>
      <c r="CA174" s="34">
        <v>0</v>
      </c>
      <c r="CB174" s="34">
        <v>0</v>
      </c>
      <c r="CC174" s="34">
        <v>0</v>
      </c>
      <c r="CD174" s="34">
        <v>0</v>
      </c>
      <c r="CE174" s="34">
        <v>0</v>
      </c>
      <c r="CF174" s="34">
        <v>0</v>
      </c>
      <c r="CG174" s="34">
        <v>0</v>
      </c>
      <c r="CH174" s="34">
        <v>0</v>
      </c>
      <c r="CI174" s="34">
        <v>0</v>
      </c>
      <c r="CJ174" s="34">
        <v>0</v>
      </c>
      <c r="CK174" s="34">
        <v>0</v>
      </c>
      <c r="CL174" s="34">
        <v>0</v>
      </c>
      <c r="CM174" s="34">
        <v>0</v>
      </c>
      <c r="CN174" s="34">
        <v>0</v>
      </c>
      <c r="CO174" s="34">
        <v>0</v>
      </c>
      <c r="CP174" s="34">
        <v>0</v>
      </c>
      <c r="CQ174" s="34">
        <v>0</v>
      </c>
      <c r="CR174" s="34">
        <v>0</v>
      </c>
      <c r="CS174" s="34">
        <v>0</v>
      </c>
      <c r="CT174" s="34">
        <v>0</v>
      </c>
      <c r="CU174" s="34">
        <v>0</v>
      </c>
      <c r="CV174" s="34">
        <v>0</v>
      </c>
      <c r="CW174" s="34">
        <v>0</v>
      </c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</row>
    <row r="175" spans="1:112" x14ac:dyDescent="0.2">
      <c r="A175" s="1">
        <v>173</v>
      </c>
      <c r="B175" s="34">
        <v>6151</v>
      </c>
      <c r="C175" s="34">
        <v>12007</v>
      </c>
      <c r="D175" s="34">
        <v>8965</v>
      </c>
      <c r="E175" s="34">
        <v>8912</v>
      </c>
      <c r="F175" s="34">
        <v>5902</v>
      </c>
      <c r="G175" s="34">
        <v>2453</v>
      </c>
      <c r="H175" s="34">
        <v>1274</v>
      </c>
      <c r="I175" s="34">
        <v>0</v>
      </c>
      <c r="J175" s="34">
        <v>0</v>
      </c>
      <c r="K175" s="34">
        <v>0</v>
      </c>
      <c r="L175" s="34">
        <v>0</v>
      </c>
      <c r="M175" s="34">
        <v>0</v>
      </c>
      <c r="N175" s="34">
        <v>0</v>
      </c>
      <c r="O175" s="34">
        <v>0</v>
      </c>
      <c r="P175" s="34">
        <v>0</v>
      </c>
      <c r="Q175" s="34">
        <v>0</v>
      </c>
      <c r="R175" s="34">
        <v>0</v>
      </c>
      <c r="S175" s="34">
        <v>0</v>
      </c>
      <c r="T175" s="34">
        <v>0</v>
      </c>
      <c r="U175" s="34">
        <v>0</v>
      </c>
      <c r="V175" s="34">
        <v>0</v>
      </c>
      <c r="W175" s="34">
        <v>0</v>
      </c>
      <c r="X175" s="34">
        <v>0</v>
      </c>
      <c r="Y175" s="34">
        <v>0</v>
      </c>
      <c r="Z175" s="34">
        <v>0</v>
      </c>
      <c r="AA175" s="34">
        <v>0</v>
      </c>
      <c r="AB175" s="34">
        <v>0</v>
      </c>
      <c r="AC175" s="34">
        <v>0</v>
      </c>
      <c r="AD175" s="34">
        <v>0</v>
      </c>
      <c r="AE175" s="34">
        <v>0</v>
      </c>
      <c r="AF175" s="34">
        <v>0</v>
      </c>
      <c r="AG175" s="34">
        <v>0</v>
      </c>
      <c r="AH175" s="34">
        <v>0</v>
      </c>
      <c r="AI175" s="34">
        <v>0</v>
      </c>
      <c r="AJ175" s="34">
        <v>0</v>
      </c>
      <c r="AK175" s="34">
        <v>0</v>
      </c>
      <c r="AL175" s="34">
        <v>0</v>
      </c>
      <c r="AM175" s="34">
        <v>0</v>
      </c>
      <c r="AN175" s="34">
        <v>0</v>
      </c>
      <c r="AO175" s="34">
        <v>0</v>
      </c>
      <c r="AP175" s="34">
        <v>0</v>
      </c>
      <c r="AQ175" s="34">
        <v>0</v>
      </c>
      <c r="AR175" s="34">
        <v>0</v>
      </c>
      <c r="AS175" s="34">
        <v>0</v>
      </c>
      <c r="AT175" s="34">
        <v>0</v>
      </c>
      <c r="AU175" s="34">
        <v>0</v>
      </c>
      <c r="AV175" s="34">
        <v>0</v>
      </c>
      <c r="AW175" s="34">
        <v>0</v>
      </c>
      <c r="AX175" s="34">
        <v>0</v>
      </c>
      <c r="AY175" s="34">
        <v>0</v>
      </c>
      <c r="AZ175" s="34">
        <v>0</v>
      </c>
      <c r="BA175" s="34">
        <v>0</v>
      </c>
      <c r="BB175" s="34">
        <v>0</v>
      </c>
      <c r="BC175" s="34">
        <v>0</v>
      </c>
      <c r="BD175" s="34">
        <v>0</v>
      </c>
      <c r="BE175" s="34">
        <v>0</v>
      </c>
      <c r="BF175" s="34">
        <v>0</v>
      </c>
      <c r="BG175" s="34">
        <v>0</v>
      </c>
      <c r="BH175" s="34">
        <v>0</v>
      </c>
      <c r="BI175" s="34">
        <v>0</v>
      </c>
      <c r="BJ175" s="34">
        <v>0</v>
      </c>
      <c r="BK175" s="34">
        <v>0</v>
      </c>
      <c r="BL175" s="34">
        <v>0</v>
      </c>
      <c r="BM175" s="34">
        <v>0</v>
      </c>
      <c r="BN175" s="34">
        <v>0</v>
      </c>
      <c r="BO175" s="34">
        <v>0</v>
      </c>
      <c r="BP175" s="34">
        <v>0</v>
      </c>
      <c r="BQ175" s="34">
        <v>0</v>
      </c>
      <c r="BR175" s="34">
        <v>0</v>
      </c>
      <c r="BS175" s="34">
        <v>0</v>
      </c>
      <c r="BT175" s="34">
        <v>0</v>
      </c>
      <c r="BU175" s="34">
        <v>0</v>
      </c>
      <c r="BV175" s="34">
        <v>0</v>
      </c>
      <c r="BW175" s="34">
        <v>0</v>
      </c>
      <c r="BX175" s="34">
        <v>0</v>
      </c>
      <c r="BY175" s="34">
        <v>0</v>
      </c>
      <c r="BZ175" s="34">
        <v>0</v>
      </c>
      <c r="CA175" s="34">
        <v>0</v>
      </c>
      <c r="CB175" s="34">
        <v>0</v>
      </c>
      <c r="CC175" s="34">
        <v>0</v>
      </c>
      <c r="CD175" s="34">
        <v>0</v>
      </c>
      <c r="CE175" s="34">
        <v>0</v>
      </c>
      <c r="CF175" s="34">
        <v>0</v>
      </c>
      <c r="CG175" s="34">
        <v>0</v>
      </c>
      <c r="CH175" s="34">
        <v>0</v>
      </c>
      <c r="CI175" s="34">
        <v>0</v>
      </c>
      <c r="CJ175" s="34">
        <v>0</v>
      </c>
      <c r="CK175" s="34">
        <v>0</v>
      </c>
      <c r="CL175" s="34">
        <v>0</v>
      </c>
      <c r="CM175" s="34">
        <v>0</v>
      </c>
      <c r="CN175" s="34">
        <v>0</v>
      </c>
      <c r="CO175" s="34">
        <v>0</v>
      </c>
      <c r="CP175" s="34">
        <v>0</v>
      </c>
      <c r="CQ175" s="34">
        <v>0</v>
      </c>
      <c r="CR175" s="34">
        <v>0</v>
      </c>
      <c r="CS175" s="34">
        <v>0</v>
      </c>
      <c r="CT175" s="34">
        <v>0</v>
      </c>
      <c r="CU175" s="34">
        <v>0</v>
      </c>
      <c r="CV175" s="34">
        <v>0</v>
      </c>
      <c r="CW175" s="34">
        <v>0</v>
      </c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</row>
    <row r="176" spans="1:112" x14ac:dyDescent="0.2">
      <c r="A176" s="1">
        <v>174</v>
      </c>
      <c r="B176" s="34">
        <v>11795</v>
      </c>
      <c r="C176" s="34">
        <v>4460</v>
      </c>
      <c r="D176" s="34">
        <v>5221</v>
      </c>
      <c r="E176" s="34">
        <v>6941</v>
      </c>
      <c r="F176" s="34">
        <v>7106</v>
      </c>
      <c r="G176" s="34">
        <v>3080</v>
      </c>
      <c r="H176" s="34">
        <v>11991</v>
      </c>
      <c r="I176" s="34">
        <v>10779</v>
      </c>
      <c r="J176" s="34">
        <v>0</v>
      </c>
      <c r="K176" s="34">
        <v>0</v>
      </c>
      <c r="L176" s="34">
        <v>0</v>
      </c>
      <c r="M176" s="34">
        <v>0</v>
      </c>
      <c r="N176" s="34">
        <v>0</v>
      </c>
      <c r="O176" s="34">
        <v>0</v>
      </c>
      <c r="P176" s="34">
        <v>0</v>
      </c>
      <c r="Q176" s="34">
        <v>0</v>
      </c>
      <c r="R176" s="34">
        <v>0</v>
      </c>
      <c r="S176" s="34">
        <v>0</v>
      </c>
      <c r="T176" s="34">
        <v>0</v>
      </c>
      <c r="U176" s="34">
        <v>0</v>
      </c>
      <c r="V176" s="34">
        <v>0</v>
      </c>
      <c r="W176" s="34">
        <v>0</v>
      </c>
      <c r="X176" s="34">
        <v>0</v>
      </c>
      <c r="Y176" s="34">
        <v>0</v>
      </c>
      <c r="Z176" s="34">
        <v>0</v>
      </c>
      <c r="AA176" s="34">
        <v>0</v>
      </c>
      <c r="AB176" s="34">
        <v>0</v>
      </c>
      <c r="AC176" s="34">
        <v>0</v>
      </c>
      <c r="AD176" s="34">
        <v>0</v>
      </c>
      <c r="AE176" s="34">
        <v>0</v>
      </c>
      <c r="AF176" s="34">
        <v>0</v>
      </c>
      <c r="AG176" s="34">
        <v>0</v>
      </c>
      <c r="AH176" s="34">
        <v>0</v>
      </c>
      <c r="AI176" s="34">
        <v>0</v>
      </c>
      <c r="AJ176" s="34">
        <v>0</v>
      </c>
      <c r="AK176" s="34">
        <v>0</v>
      </c>
      <c r="AL176" s="34">
        <v>0</v>
      </c>
      <c r="AM176" s="34">
        <v>0</v>
      </c>
      <c r="AN176" s="34">
        <v>0</v>
      </c>
      <c r="AO176" s="34">
        <v>0</v>
      </c>
      <c r="AP176" s="34">
        <v>0</v>
      </c>
      <c r="AQ176" s="34">
        <v>0</v>
      </c>
      <c r="AR176" s="34">
        <v>0</v>
      </c>
      <c r="AS176" s="34">
        <v>0</v>
      </c>
      <c r="AT176" s="34">
        <v>0</v>
      </c>
      <c r="AU176" s="34">
        <v>0</v>
      </c>
      <c r="AV176" s="34">
        <v>0</v>
      </c>
      <c r="AW176" s="34">
        <v>0</v>
      </c>
      <c r="AX176" s="34">
        <v>0</v>
      </c>
      <c r="AY176" s="34">
        <v>0</v>
      </c>
      <c r="AZ176" s="34">
        <v>0</v>
      </c>
      <c r="BA176" s="34">
        <v>0</v>
      </c>
      <c r="BB176" s="34">
        <v>0</v>
      </c>
      <c r="BC176" s="34">
        <v>0</v>
      </c>
      <c r="BD176" s="34">
        <v>0</v>
      </c>
      <c r="BE176" s="34">
        <v>0</v>
      </c>
      <c r="BF176" s="34">
        <v>0</v>
      </c>
      <c r="BG176" s="34">
        <v>0</v>
      </c>
      <c r="BH176" s="34">
        <v>0</v>
      </c>
      <c r="BI176" s="34">
        <v>0</v>
      </c>
      <c r="BJ176" s="34">
        <v>0</v>
      </c>
      <c r="BK176" s="34">
        <v>0</v>
      </c>
      <c r="BL176" s="34">
        <v>0</v>
      </c>
      <c r="BM176" s="34">
        <v>0</v>
      </c>
      <c r="BN176" s="34">
        <v>0</v>
      </c>
      <c r="BO176" s="34">
        <v>0</v>
      </c>
      <c r="BP176" s="34">
        <v>0</v>
      </c>
      <c r="BQ176" s="34">
        <v>0</v>
      </c>
      <c r="BR176" s="34">
        <v>0</v>
      </c>
      <c r="BS176" s="34">
        <v>0</v>
      </c>
      <c r="BT176" s="34">
        <v>0</v>
      </c>
      <c r="BU176" s="34">
        <v>0</v>
      </c>
      <c r="BV176" s="34">
        <v>0</v>
      </c>
      <c r="BW176" s="34">
        <v>0</v>
      </c>
      <c r="BX176" s="34">
        <v>0</v>
      </c>
      <c r="BY176" s="34">
        <v>0</v>
      </c>
      <c r="BZ176" s="34">
        <v>0</v>
      </c>
      <c r="CA176" s="34">
        <v>0</v>
      </c>
      <c r="CB176" s="34">
        <v>0</v>
      </c>
      <c r="CC176" s="34">
        <v>0</v>
      </c>
      <c r="CD176" s="34">
        <v>0</v>
      </c>
      <c r="CE176" s="34">
        <v>0</v>
      </c>
      <c r="CF176" s="34">
        <v>0</v>
      </c>
      <c r="CG176" s="34">
        <v>0</v>
      </c>
      <c r="CH176" s="34">
        <v>0</v>
      </c>
      <c r="CI176" s="34">
        <v>0</v>
      </c>
      <c r="CJ176" s="34">
        <v>0</v>
      </c>
      <c r="CK176" s="34">
        <v>0</v>
      </c>
      <c r="CL176" s="34">
        <v>0</v>
      </c>
      <c r="CM176" s="34">
        <v>0</v>
      </c>
      <c r="CN176" s="34">
        <v>0</v>
      </c>
      <c r="CO176" s="34">
        <v>0</v>
      </c>
      <c r="CP176" s="34">
        <v>0</v>
      </c>
      <c r="CQ176" s="34">
        <v>0</v>
      </c>
      <c r="CR176" s="34">
        <v>0</v>
      </c>
      <c r="CS176" s="34">
        <v>0</v>
      </c>
      <c r="CT176" s="34">
        <v>0</v>
      </c>
      <c r="CU176" s="34">
        <v>0</v>
      </c>
      <c r="CV176" s="34">
        <v>0</v>
      </c>
      <c r="CW176" s="34">
        <v>0</v>
      </c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</row>
    <row r="177" spans="1:112" x14ac:dyDescent="0.2">
      <c r="A177" s="1">
        <v>175</v>
      </c>
      <c r="B177" s="34">
        <v>3548</v>
      </c>
      <c r="C177" s="34">
        <v>2626</v>
      </c>
      <c r="D177" s="34">
        <v>8030</v>
      </c>
      <c r="E177" s="34">
        <v>1234</v>
      </c>
      <c r="F177" s="34">
        <v>0</v>
      </c>
      <c r="G177" s="34">
        <v>0</v>
      </c>
      <c r="H177" s="34">
        <v>0</v>
      </c>
      <c r="I177" s="34">
        <v>0</v>
      </c>
      <c r="J177" s="34">
        <v>0</v>
      </c>
      <c r="K177" s="34">
        <v>0</v>
      </c>
      <c r="L177" s="34">
        <v>0</v>
      </c>
      <c r="M177" s="34">
        <v>0</v>
      </c>
      <c r="N177" s="34">
        <v>0</v>
      </c>
      <c r="O177" s="34">
        <v>0</v>
      </c>
      <c r="P177" s="34">
        <v>0</v>
      </c>
      <c r="Q177" s="34">
        <v>0</v>
      </c>
      <c r="R177" s="34">
        <v>0</v>
      </c>
      <c r="S177" s="34">
        <v>0</v>
      </c>
      <c r="T177" s="34">
        <v>0</v>
      </c>
      <c r="U177" s="34">
        <v>0</v>
      </c>
      <c r="V177" s="34">
        <v>0</v>
      </c>
      <c r="W177" s="34">
        <v>0</v>
      </c>
      <c r="X177" s="34">
        <v>0</v>
      </c>
      <c r="Y177" s="34">
        <v>0</v>
      </c>
      <c r="Z177" s="34">
        <v>0</v>
      </c>
      <c r="AA177" s="34">
        <v>0</v>
      </c>
      <c r="AB177" s="34">
        <v>0</v>
      </c>
      <c r="AC177" s="34">
        <v>0</v>
      </c>
      <c r="AD177" s="34">
        <v>0</v>
      </c>
      <c r="AE177" s="34">
        <v>0</v>
      </c>
      <c r="AF177" s="34">
        <v>0</v>
      </c>
      <c r="AG177" s="34">
        <v>0</v>
      </c>
      <c r="AH177" s="34">
        <v>0</v>
      </c>
      <c r="AI177" s="34">
        <v>0</v>
      </c>
      <c r="AJ177" s="34">
        <v>0</v>
      </c>
      <c r="AK177" s="34">
        <v>0</v>
      </c>
      <c r="AL177" s="34">
        <v>0</v>
      </c>
      <c r="AM177" s="34">
        <v>0</v>
      </c>
      <c r="AN177" s="34">
        <v>0</v>
      </c>
      <c r="AO177" s="34">
        <v>0</v>
      </c>
      <c r="AP177" s="34">
        <v>0</v>
      </c>
      <c r="AQ177" s="34">
        <v>0</v>
      </c>
      <c r="AR177" s="34">
        <v>0</v>
      </c>
      <c r="AS177" s="34">
        <v>0</v>
      </c>
      <c r="AT177" s="34">
        <v>0</v>
      </c>
      <c r="AU177" s="34">
        <v>0</v>
      </c>
      <c r="AV177" s="34">
        <v>0</v>
      </c>
      <c r="AW177" s="34">
        <v>0</v>
      </c>
      <c r="AX177" s="34">
        <v>0</v>
      </c>
      <c r="AY177" s="34">
        <v>0</v>
      </c>
      <c r="AZ177" s="34">
        <v>0</v>
      </c>
      <c r="BA177" s="34">
        <v>0</v>
      </c>
      <c r="BB177" s="34">
        <v>0</v>
      </c>
      <c r="BC177" s="34">
        <v>0</v>
      </c>
      <c r="BD177" s="34">
        <v>0</v>
      </c>
      <c r="BE177" s="34">
        <v>0</v>
      </c>
      <c r="BF177" s="34">
        <v>0</v>
      </c>
      <c r="BG177" s="34">
        <v>0</v>
      </c>
      <c r="BH177" s="34">
        <v>0</v>
      </c>
      <c r="BI177" s="34">
        <v>0</v>
      </c>
      <c r="BJ177" s="34">
        <v>0</v>
      </c>
      <c r="BK177" s="34">
        <v>0</v>
      </c>
      <c r="BL177" s="34">
        <v>0</v>
      </c>
      <c r="BM177" s="34">
        <v>0</v>
      </c>
      <c r="BN177" s="34">
        <v>0</v>
      </c>
      <c r="BO177" s="34">
        <v>0</v>
      </c>
      <c r="BP177" s="34">
        <v>0</v>
      </c>
      <c r="BQ177" s="34">
        <v>0</v>
      </c>
      <c r="BR177" s="34">
        <v>0</v>
      </c>
      <c r="BS177" s="34">
        <v>0</v>
      </c>
      <c r="BT177" s="34">
        <v>0</v>
      </c>
      <c r="BU177" s="34">
        <v>0</v>
      </c>
      <c r="BV177" s="34">
        <v>0</v>
      </c>
      <c r="BW177" s="34">
        <v>0</v>
      </c>
      <c r="BX177" s="34">
        <v>0</v>
      </c>
      <c r="BY177" s="34">
        <v>0</v>
      </c>
      <c r="BZ177" s="34">
        <v>0</v>
      </c>
      <c r="CA177" s="34">
        <v>0</v>
      </c>
      <c r="CB177" s="34">
        <v>0</v>
      </c>
      <c r="CC177" s="34">
        <v>0</v>
      </c>
      <c r="CD177" s="34">
        <v>0</v>
      </c>
      <c r="CE177" s="34">
        <v>0</v>
      </c>
      <c r="CF177" s="34">
        <v>0</v>
      </c>
      <c r="CG177" s="34">
        <v>0</v>
      </c>
      <c r="CH177" s="34">
        <v>0</v>
      </c>
      <c r="CI177" s="34">
        <v>0</v>
      </c>
      <c r="CJ177" s="34">
        <v>0</v>
      </c>
      <c r="CK177" s="34">
        <v>0</v>
      </c>
      <c r="CL177" s="34">
        <v>0</v>
      </c>
      <c r="CM177" s="34">
        <v>0</v>
      </c>
      <c r="CN177" s="34">
        <v>0</v>
      </c>
      <c r="CO177" s="34">
        <v>0</v>
      </c>
      <c r="CP177" s="34">
        <v>0</v>
      </c>
      <c r="CQ177" s="34">
        <v>0</v>
      </c>
      <c r="CR177" s="34">
        <v>0</v>
      </c>
      <c r="CS177" s="34">
        <v>0</v>
      </c>
      <c r="CT177" s="34">
        <v>0</v>
      </c>
      <c r="CU177" s="34">
        <v>0</v>
      </c>
      <c r="CV177" s="34">
        <v>0</v>
      </c>
      <c r="CW177" s="34">
        <v>0</v>
      </c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</row>
    <row r="178" spans="1:112" x14ac:dyDescent="0.2">
      <c r="A178" s="1">
        <v>176</v>
      </c>
      <c r="B178" s="34">
        <v>3393</v>
      </c>
      <c r="C178" s="34">
        <v>2347</v>
      </c>
      <c r="D178" s="34">
        <v>12941</v>
      </c>
      <c r="E178" s="34">
        <v>10161</v>
      </c>
      <c r="F178" s="34">
        <v>2640</v>
      </c>
      <c r="G178" s="34">
        <v>10035</v>
      </c>
      <c r="H178" s="34">
        <v>3872</v>
      </c>
      <c r="I178" s="34">
        <v>11172</v>
      </c>
      <c r="J178" s="34">
        <v>9346</v>
      </c>
      <c r="K178" s="34">
        <v>3236</v>
      </c>
      <c r="L178" s="34">
        <v>5689</v>
      </c>
      <c r="M178" s="34">
        <v>2584</v>
      </c>
      <c r="N178" s="34">
        <v>6911</v>
      </c>
      <c r="O178" s="34">
        <v>6105</v>
      </c>
      <c r="P178" s="34">
        <v>12461</v>
      </c>
      <c r="Q178" s="34">
        <v>5969</v>
      </c>
      <c r="R178" s="34">
        <v>8179</v>
      </c>
      <c r="S178" s="34">
        <v>5367</v>
      </c>
      <c r="T178" s="34">
        <v>6352</v>
      </c>
      <c r="U178" s="34">
        <v>8926</v>
      </c>
      <c r="V178" s="34">
        <v>6998</v>
      </c>
      <c r="W178" s="34">
        <v>7466</v>
      </c>
      <c r="X178" s="34">
        <v>11151</v>
      </c>
      <c r="Y178" s="34">
        <v>1761</v>
      </c>
      <c r="Z178" s="34">
        <v>5707</v>
      </c>
      <c r="AA178" s="34">
        <v>7630</v>
      </c>
      <c r="AB178" s="34">
        <v>12726</v>
      </c>
      <c r="AC178" s="34">
        <v>11310</v>
      </c>
      <c r="AD178" s="34">
        <v>13209</v>
      </c>
      <c r="AE178" s="34">
        <v>4782</v>
      </c>
      <c r="AF178" s="34">
        <v>0</v>
      </c>
      <c r="AG178" s="34">
        <v>0</v>
      </c>
      <c r="AH178" s="34">
        <v>0</v>
      </c>
      <c r="AI178" s="34">
        <v>0</v>
      </c>
      <c r="AJ178" s="34">
        <v>0</v>
      </c>
      <c r="AK178" s="34">
        <v>0</v>
      </c>
      <c r="AL178" s="34">
        <v>0</v>
      </c>
      <c r="AM178" s="34">
        <v>0</v>
      </c>
      <c r="AN178" s="34">
        <v>0</v>
      </c>
      <c r="AO178" s="34">
        <v>0</v>
      </c>
      <c r="AP178" s="34">
        <v>0</v>
      </c>
      <c r="AQ178" s="34">
        <v>0</v>
      </c>
      <c r="AR178" s="34">
        <v>0</v>
      </c>
      <c r="AS178" s="34">
        <v>0</v>
      </c>
      <c r="AT178" s="34">
        <v>0</v>
      </c>
      <c r="AU178" s="34">
        <v>0</v>
      </c>
      <c r="AV178" s="34">
        <v>0</v>
      </c>
      <c r="AW178" s="34">
        <v>0</v>
      </c>
      <c r="AX178" s="34">
        <v>0</v>
      </c>
      <c r="AY178" s="34">
        <v>0</v>
      </c>
      <c r="AZ178" s="34">
        <v>0</v>
      </c>
      <c r="BA178" s="34">
        <v>0</v>
      </c>
      <c r="BB178" s="34">
        <v>0</v>
      </c>
      <c r="BC178" s="34">
        <v>0</v>
      </c>
      <c r="BD178" s="34">
        <v>0</v>
      </c>
      <c r="BE178" s="34">
        <v>0</v>
      </c>
      <c r="BF178" s="34">
        <v>0</v>
      </c>
      <c r="BG178" s="34">
        <v>0</v>
      </c>
      <c r="BH178" s="34">
        <v>0</v>
      </c>
      <c r="BI178" s="34">
        <v>0</v>
      </c>
      <c r="BJ178" s="34">
        <v>0</v>
      </c>
      <c r="BK178" s="34">
        <v>0</v>
      </c>
      <c r="BL178" s="34">
        <v>0</v>
      </c>
      <c r="BM178" s="34">
        <v>0</v>
      </c>
      <c r="BN178" s="34">
        <v>0</v>
      </c>
      <c r="BO178" s="34">
        <v>0</v>
      </c>
      <c r="BP178" s="34">
        <v>0</v>
      </c>
      <c r="BQ178" s="34">
        <v>0</v>
      </c>
      <c r="BR178" s="34">
        <v>0</v>
      </c>
      <c r="BS178" s="34">
        <v>0</v>
      </c>
      <c r="BT178" s="34">
        <v>0</v>
      </c>
      <c r="BU178" s="34">
        <v>0</v>
      </c>
      <c r="BV178" s="34">
        <v>0</v>
      </c>
      <c r="BW178" s="34">
        <v>0</v>
      </c>
      <c r="BX178" s="34">
        <v>0</v>
      </c>
      <c r="BY178" s="34">
        <v>0</v>
      </c>
      <c r="BZ178" s="34">
        <v>0</v>
      </c>
      <c r="CA178" s="34">
        <v>0</v>
      </c>
      <c r="CB178" s="34">
        <v>0</v>
      </c>
      <c r="CC178" s="34">
        <v>0</v>
      </c>
      <c r="CD178" s="34">
        <v>0</v>
      </c>
      <c r="CE178" s="34">
        <v>0</v>
      </c>
      <c r="CF178" s="34">
        <v>0</v>
      </c>
      <c r="CG178" s="34">
        <v>0</v>
      </c>
      <c r="CH178" s="34">
        <v>0</v>
      </c>
      <c r="CI178" s="34">
        <v>0</v>
      </c>
      <c r="CJ178" s="34">
        <v>0</v>
      </c>
      <c r="CK178" s="34">
        <v>0</v>
      </c>
      <c r="CL178" s="34">
        <v>0</v>
      </c>
      <c r="CM178" s="34">
        <v>0</v>
      </c>
      <c r="CN178" s="34">
        <v>0</v>
      </c>
      <c r="CO178" s="34">
        <v>0</v>
      </c>
      <c r="CP178" s="34">
        <v>0</v>
      </c>
      <c r="CQ178" s="34">
        <v>0</v>
      </c>
      <c r="CR178" s="34">
        <v>0</v>
      </c>
      <c r="CS178" s="34">
        <v>0</v>
      </c>
      <c r="CT178" s="34">
        <v>0</v>
      </c>
      <c r="CU178" s="34">
        <v>0</v>
      </c>
      <c r="CV178" s="34">
        <v>0</v>
      </c>
      <c r="CW178" s="34">
        <v>0</v>
      </c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</row>
    <row r="179" spans="1:112" x14ac:dyDescent="0.2">
      <c r="A179" s="1">
        <v>177</v>
      </c>
      <c r="B179" s="34">
        <v>6107</v>
      </c>
      <c r="C179" s="34">
        <v>3476</v>
      </c>
      <c r="D179" s="34">
        <v>908</v>
      </c>
      <c r="E179" s="34">
        <v>2964</v>
      </c>
      <c r="F179" s="34">
        <v>6532</v>
      </c>
      <c r="G179" s="34">
        <v>7336</v>
      </c>
      <c r="H179" s="34">
        <v>831</v>
      </c>
      <c r="I179" s="34">
        <v>9451</v>
      </c>
      <c r="J179" s="34">
        <v>1909</v>
      </c>
      <c r="K179" s="34">
        <v>3563</v>
      </c>
      <c r="L179" s="34">
        <v>1695</v>
      </c>
      <c r="M179" s="34">
        <v>871</v>
      </c>
      <c r="N179" s="34">
        <v>3080</v>
      </c>
      <c r="O179" s="34">
        <v>7360</v>
      </c>
      <c r="P179" s="34">
        <v>10072</v>
      </c>
      <c r="Q179" s="34">
        <v>9914</v>
      </c>
      <c r="R179" s="34">
        <v>590</v>
      </c>
      <c r="S179" s="34">
        <v>11242</v>
      </c>
      <c r="T179" s="34">
        <v>2868</v>
      </c>
      <c r="U179" s="34">
        <v>13372</v>
      </c>
      <c r="V179" s="34">
        <v>10542</v>
      </c>
      <c r="W179" s="34">
        <v>7255</v>
      </c>
      <c r="X179" s="34">
        <v>6161</v>
      </c>
      <c r="Y179" s="34">
        <v>12909</v>
      </c>
      <c r="Z179" s="34">
        <v>11408</v>
      </c>
      <c r="AA179" s="34">
        <v>8292</v>
      </c>
      <c r="AB179" s="34">
        <v>12854</v>
      </c>
      <c r="AC179" s="34">
        <v>8697</v>
      </c>
      <c r="AD179" s="34">
        <v>13411</v>
      </c>
      <c r="AE179" s="34">
        <v>490</v>
      </c>
      <c r="AF179" s="34">
        <v>0</v>
      </c>
      <c r="AG179" s="34">
        <v>0</v>
      </c>
      <c r="AH179" s="34">
        <v>0</v>
      </c>
      <c r="AI179" s="34">
        <v>0</v>
      </c>
      <c r="AJ179" s="34">
        <v>0</v>
      </c>
      <c r="AK179" s="34">
        <v>0</v>
      </c>
      <c r="AL179" s="34">
        <v>0</v>
      </c>
      <c r="AM179" s="34">
        <v>0</v>
      </c>
      <c r="AN179" s="34">
        <v>0</v>
      </c>
      <c r="AO179" s="34">
        <v>0</v>
      </c>
      <c r="AP179" s="34">
        <v>0</v>
      </c>
      <c r="AQ179" s="34">
        <v>0</v>
      </c>
      <c r="AR179" s="34">
        <v>0</v>
      </c>
      <c r="AS179" s="34">
        <v>0</v>
      </c>
      <c r="AT179" s="34">
        <v>0</v>
      </c>
      <c r="AU179" s="34">
        <v>0</v>
      </c>
      <c r="AV179" s="34">
        <v>0</v>
      </c>
      <c r="AW179" s="34">
        <v>0</v>
      </c>
      <c r="AX179" s="34">
        <v>0</v>
      </c>
      <c r="AY179" s="34">
        <v>0</v>
      </c>
      <c r="AZ179" s="34">
        <v>0</v>
      </c>
      <c r="BA179" s="34">
        <v>0</v>
      </c>
      <c r="BB179" s="34">
        <v>0</v>
      </c>
      <c r="BC179" s="34">
        <v>0</v>
      </c>
      <c r="BD179" s="34">
        <v>0</v>
      </c>
      <c r="BE179" s="34">
        <v>0</v>
      </c>
      <c r="BF179" s="34">
        <v>0</v>
      </c>
      <c r="BG179" s="34">
        <v>0</v>
      </c>
      <c r="BH179" s="34">
        <v>0</v>
      </c>
      <c r="BI179" s="34">
        <v>0</v>
      </c>
      <c r="BJ179" s="34">
        <v>0</v>
      </c>
      <c r="BK179" s="34">
        <v>0</v>
      </c>
      <c r="BL179" s="34">
        <v>0</v>
      </c>
      <c r="BM179" s="34">
        <v>0</v>
      </c>
      <c r="BN179" s="34">
        <v>0</v>
      </c>
      <c r="BO179" s="34">
        <v>0</v>
      </c>
      <c r="BP179" s="34">
        <v>0</v>
      </c>
      <c r="BQ179" s="34">
        <v>0</v>
      </c>
      <c r="BR179" s="34">
        <v>0</v>
      </c>
      <c r="BS179" s="34">
        <v>0</v>
      </c>
      <c r="BT179" s="34">
        <v>0</v>
      </c>
      <c r="BU179" s="34">
        <v>0</v>
      </c>
      <c r="BV179" s="34">
        <v>0</v>
      </c>
      <c r="BW179" s="34">
        <v>0</v>
      </c>
      <c r="BX179" s="34">
        <v>0</v>
      </c>
      <c r="BY179" s="34">
        <v>0</v>
      </c>
      <c r="BZ179" s="34">
        <v>0</v>
      </c>
      <c r="CA179" s="34">
        <v>0</v>
      </c>
      <c r="CB179" s="34">
        <v>0</v>
      </c>
      <c r="CC179" s="34">
        <v>0</v>
      </c>
      <c r="CD179" s="34">
        <v>0</v>
      </c>
      <c r="CE179" s="34">
        <v>0</v>
      </c>
      <c r="CF179" s="34">
        <v>0</v>
      </c>
      <c r="CG179" s="34">
        <v>0</v>
      </c>
      <c r="CH179" s="34">
        <v>0</v>
      </c>
      <c r="CI179" s="34">
        <v>0</v>
      </c>
      <c r="CJ179" s="34">
        <v>0</v>
      </c>
      <c r="CK179" s="34">
        <v>0</v>
      </c>
      <c r="CL179" s="34">
        <v>0</v>
      </c>
      <c r="CM179" s="34">
        <v>0</v>
      </c>
      <c r="CN179" s="34">
        <v>0</v>
      </c>
      <c r="CO179" s="34">
        <v>0</v>
      </c>
      <c r="CP179" s="34">
        <v>0</v>
      </c>
      <c r="CQ179" s="34">
        <v>0</v>
      </c>
      <c r="CR179" s="34">
        <v>0</v>
      </c>
      <c r="CS179" s="34">
        <v>0</v>
      </c>
      <c r="CT179" s="34">
        <v>0</v>
      </c>
      <c r="CU179" s="34">
        <v>0</v>
      </c>
      <c r="CV179" s="34">
        <v>0</v>
      </c>
      <c r="CW179" s="34">
        <v>0</v>
      </c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</row>
    <row r="180" spans="1:112" x14ac:dyDescent="0.2">
      <c r="A180" s="1">
        <v>178</v>
      </c>
      <c r="B180" s="34">
        <v>760</v>
      </c>
      <c r="C180" s="34">
        <v>12325</v>
      </c>
      <c r="D180" s="34">
        <v>13067</v>
      </c>
      <c r="E180" s="34">
        <v>8531</v>
      </c>
      <c r="F180" s="34">
        <v>3261</v>
      </c>
      <c r="G180" s="34">
        <v>13304</v>
      </c>
      <c r="H180" s="34">
        <v>10545</v>
      </c>
      <c r="I180" s="34">
        <v>2535</v>
      </c>
      <c r="J180" s="34">
        <v>1539</v>
      </c>
      <c r="K180" s="34">
        <v>3632</v>
      </c>
      <c r="L180" s="34">
        <v>2622</v>
      </c>
      <c r="M180" s="34">
        <v>511</v>
      </c>
      <c r="N180" s="34">
        <v>5650</v>
      </c>
      <c r="O180" s="34">
        <v>3594</v>
      </c>
      <c r="P180" s="34">
        <v>2012</v>
      </c>
      <c r="Q180" s="34">
        <v>6986</v>
      </c>
      <c r="R180" s="34">
        <v>888</v>
      </c>
      <c r="S180" s="34">
        <v>4437</v>
      </c>
      <c r="T180" s="34">
        <v>10136</v>
      </c>
      <c r="U180" s="34">
        <v>10350</v>
      </c>
      <c r="V180" s="34">
        <v>11398</v>
      </c>
      <c r="W180" s="34">
        <v>6290</v>
      </c>
      <c r="X180" s="34">
        <v>0</v>
      </c>
      <c r="Y180" s="34">
        <v>0</v>
      </c>
      <c r="Z180" s="34">
        <v>0</v>
      </c>
      <c r="AA180" s="34">
        <v>0</v>
      </c>
      <c r="AB180" s="34">
        <v>0</v>
      </c>
      <c r="AC180" s="34">
        <v>0</v>
      </c>
      <c r="AD180" s="34">
        <v>0</v>
      </c>
      <c r="AE180" s="34">
        <v>0</v>
      </c>
      <c r="AF180" s="34">
        <v>0</v>
      </c>
      <c r="AG180" s="34">
        <v>0</v>
      </c>
      <c r="AH180" s="34">
        <v>0</v>
      </c>
      <c r="AI180" s="34">
        <v>0</v>
      </c>
      <c r="AJ180" s="34">
        <v>0</v>
      </c>
      <c r="AK180" s="34">
        <v>0</v>
      </c>
      <c r="AL180" s="34">
        <v>0</v>
      </c>
      <c r="AM180" s="34">
        <v>0</v>
      </c>
      <c r="AN180" s="34">
        <v>0</v>
      </c>
      <c r="AO180" s="34">
        <v>0</v>
      </c>
      <c r="AP180" s="34">
        <v>0</v>
      </c>
      <c r="AQ180" s="34">
        <v>0</v>
      </c>
      <c r="AR180" s="34">
        <v>0</v>
      </c>
      <c r="AS180" s="34">
        <v>0</v>
      </c>
      <c r="AT180" s="34">
        <v>0</v>
      </c>
      <c r="AU180" s="34">
        <v>0</v>
      </c>
      <c r="AV180" s="34">
        <v>0</v>
      </c>
      <c r="AW180" s="34">
        <v>0</v>
      </c>
      <c r="AX180" s="34">
        <v>0</v>
      </c>
      <c r="AY180" s="34">
        <v>0</v>
      </c>
      <c r="AZ180" s="34">
        <v>0</v>
      </c>
      <c r="BA180" s="34">
        <v>0</v>
      </c>
      <c r="BB180" s="34">
        <v>0</v>
      </c>
      <c r="BC180" s="34">
        <v>0</v>
      </c>
      <c r="BD180" s="34">
        <v>0</v>
      </c>
      <c r="BE180" s="34">
        <v>0</v>
      </c>
      <c r="BF180" s="34">
        <v>0</v>
      </c>
      <c r="BG180" s="34">
        <v>0</v>
      </c>
      <c r="BH180" s="34">
        <v>0</v>
      </c>
      <c r="BI180" s="34">
        <v>0</v>
      </c>
      <c r="BJ180" s="34">
        <v>0</v>
      </c>
      <c r="BK180" s="34">
        <v>0</v>
      </c>
      <c r="BL180" s="34">
        <v>0</v>
      </c>
      <c r="BM180" s="34">
        <v>0</v>
      </c>
      <c r="BN180" s="34">
        <v>0</v>
      </c>
      <c r="BO180" s="34">
        <v>0</v>
      </c>
      <c r="BP180" s="34">
        <v>0</v>
      </c>
      <c r="BQ180" s="34">
        <v>0</v>
      </c>
      <c r="BR180" s="34">
        <v>0</v>
      </c>
      <c r="BS180" s="34">
        <v>0</v>
      </c>
      <c r="BT180" s="34">
        <v>0</v>
      </c>
      <c r="BU180" s="34">
        <v>0</v>
      </c>
      <c r="BV180" s="34">
        <v>0</v>
      </c>
      <c r="BW180" s="34">
        <v>0</v>
      </c>
      <c r="BX180" s="34">
        <v>0</v>
      </c>
      <c r="BY180" s="34">
        <v>0</v>
      </c>
      <c r="BZ180" s="34">
        <v>0</v>
      </c>
      <c r="CA180" s="34">
        <v>0</v>
      </c>
      <c r="CB180" s="34">
        <v>0</v>
      </c>
      <c r="CC180" s="34">
        <v>0</v>
      </c>
      <c r="CD180" s="34">
        <v>0</v>
      </c>
      <c r="CE180" s="34">
        <v>0</v>
      </c>
      <c r="CF180" s="34">
        <v>0</v>
      </c>
      <c r="CG180" s="34">
        <v>0</v>
      </c>
      <c r="CH180" s="34">
        <v>0</v>
      </c>
      <c r="CI180" s="34">
        <v>0</v>
      </c>
      <c r="CJ180" s="34">
        <v>0</v>
      </c>
      <c r="CK180" s="34">
        <v>0</v>
      </c>
      <c r="CL180" s="34">
        <v>0</v>
      </c>
      <c r="CM180" s="34">
        <v>0</v>
      </c>
      <c r="CN180" s="34">
        <v>0</v>
      </c>
      <c r="CO180" s="34">
        <v>0</v>
      </c>
      <c r="CP180" s="34">
        <v>0</v>
      </c>
      <c r="CQ180" s="34">
        <v>0</v>
      </c>
      <c r="CR180" s="34">
        <v>0</v>
      </c>
      <c r="CS180" s="34">
        <v>0</v>
      </c>
      <c r="CT180" s="34">
        <v>0</v>
      </c>
      <c r="CU180" s="34">
        <v>0</v>
      </c>
      <c r="CV180" s="34">
        <v>0</v>
      </c>
      <c r="CW180" s="34">
        <v>0</v>
      </c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</row>
    <row r="181" spans="1:112" x14ac:dyDescent="0.2">
      <c r="A181" s="1">
        <v>179</v>
      </c>
      <c r="B181" s="34">
        <v>8527</v>
      </c>
      <c r="C181" s="34">
        <v>500</v>
      </c>
      <c r="D181" s="34">
        <v>12805</v>
      </c>
      <c r="E181" s="34">
        <v>0</v>
      </c>
      <c r="F181" s="34">
        <v>0</v>
      </c>
      <c r="G181" s="34">
        <v>0</v>
      </c>
      <c r="H181" s="34">
        <v>0</v>
      </c>
      <c r="I181" s="34">
        <v>0</v>
      </c>
      <c r="J181" s="34">
        <v>0</v>
      </c>
      <c r="K181" s="34">
        <v>0</v>
      </c>
      <c r="L181" s="34">
        <v>0</v>
      </c>
      <c r="M181" s="34">
        <v>0</v>
      </c>
      <c r="N181" s="34">
        <v>0</v>
      </c>
      <c r="O181" s="34">
        <v>0</v>
      </c>
      <c r="P181" s="34">
        <v>0</v>
      </c>
      <c r="Q181" s="34">
        <v>0</v>
      </c>
      <c r="R181" s="34">
        <v>0</v>
      </c>
      <c r="S181" s="34">
        <v>0</v>
      </c>
      <c r="T181" s="34">
        <v>0</v>
      </c>
      <c r="U181" s="34">
        <v>0</v>
      </c>
      <c r="V181" s="34">
        <v>0</v>
      </c>
      <c r="W181" s="34">
        <v>0</v>
      </c>
      <c r="X181" s="34">
        <v>0</v>
      </c>
      <c r="Y181" s="34">
        <v>0</v>
      </c>
      <c r="Z181" s="34">
        <v>0</v>
      </c>
      <c r="AA181" s="34">
        <v>0</v>
      </c>
      <c r="AB181" s="34">
        <v>0</v>
      </c>
      <c r="AC181" s="34">
        <v>0</v>
      </c>
      <c r="AD181" s="34">
        <v>0</v>
      </c>
      <c r="AE181" s="34">
        <v>0</v>
      </c>
      <c r="AF181" s="34">
        <v>0</v>
      </c>
      <c r="AG181" s="34">
        <v>0</v>
      </c>
      <c r="AH181" s="34">
        <v>0</v>
      </c>
      <c r="AI181" s="34">
        <v>0</v>
      </c>
      <c r="AJ181" s="34">
        <v>0</v>
      </c>
      <c r="AK181" s="34">
        <v>0</v>
      </c>
      <c r="AL181" s="34">
        <v>0</v>
      </c>
      <c r="AM181" s="34">
        <v>0</v>
      </c>
      <c r="AN181" s="34">
        <v>0</v>
      </c>
      <c r="AO181" s="34">
        <v>0</v>
      </c>
      <c r="AP181" s="34">
        <v>0</v>
      </c>
      <c r="AQ181" s="34">
        <v>0</v>
      </c>
      <c r="AR181" s="34">
        <v>0</v>
      </c>
      <c r="AS181" s="34">
        <v>0</v>
      </c>
      <c r="AT181" s="34">
        <v>0</v>
      </c>
      <c r="AU181" s="34">
        <v>0</v>
      </c>
      <c r="AV181" s="34">
        <v>0</v>
      </c>
      <c r="AW181" s="34">
        <v>0</v>
      </c>
      <c r="AX181" s="34">
        <v>0</v>
      </c>
      <c r="AY181" s="34">
        <v>0</v>
      </c>
      <c r="AZ181" s="34">
        <v>0</v>
      </c>
      <c r="BA181" s="34">
        <v>0</v>
      </c>
      <c r="BB181" s="34">
        <v>0</v>
      </c>
      <c r="BC181" s="34">
        <v>0</v>
      </c>
      <c r="BD181" s="34">
        <v>0</v>
      </c>
      <c r="BE181" s="34">
        <v>0</v>
      </c>
      <c r="BF181" s="34">
        <v>0</v>
      </c>
      <c r="BG181" s="34">
        <v>0</v>
      </c>
      <c r="BH181" s="34">
        <v>0</v>
      </c>
      <c r="BI181" s="34">
        <v>0</v>
      </c>
      <c r="BJ181" s="34">
        <v>0</v>
      </c>
      <c r="BK181" s="34">
        <v>0</v>
      </c>
      <c r="BL181" s="34">
        <v>0</v>
      </c>
      <c r="BM181" s="34">
        <v>0</v>
      </c>
      <c r="BN181" s="34">
        <v>0</v>
      </c>
      <c r="BO181" s="34">
        <v>0</v>
      </c>
      <c r="BP181" s="34">
        <v>0</v>
      </c>
      <c r="BQ181" s="34">
        <v>0</v>
      </c>
      <c r="BR181" s="34">
        <v>0</v>
      </c>
      <c r="BS181" s="34">
        <v>0</v>
      </c>
      <c r="BT181" s="34">
        <v>0</v>
      </c>
      <c r="BU181" s="34">
        <v>0</v>
      </c>
      <c r="BV181" s="34">
        <v>0</v>
      </c>
      <c r="BW181" s="34">
        <v>0</v>
      </c>
      <c r="BX181" s="34">
        <v>0</v>
      </c>
      <c r="BY181" s="34">
        <v>0</v>
      </c>
      <c r="BZ181" s="34">
        <v>0</v>
      </c>
      <c r="CA181" s="34">
        <v>0</v>
      </c>
      <c r="CB181" s="34">
        <v>0</v>
      </c>
      <c r="CC181" s="34">
        <v>0</v>
      </c>
      <c r="CD181" s="34">
        <v>0</v>
      </c>
      <c r="CE181" s="34">
        <v>0</v>
      </c>
      <c r="CF181" s="34">
        <v>0</v>
      </c>
      <c r="CG181" s="34">
        <v>0</v>
      </c>
      <c r="CH181" s="34">
        <v>0</v>
      </c>
      <c r="CI181" s="34">
        <v>0</v>
      </c>
      <c r="CJ181" s="34">
        <v>0</v>
      </c>
      <c r="CK181" s="34">
        <v>0</v>
      </c>
      <c r="CL181" s="34">
        <v>0</v>
      </c>
      <c r="CM181" s="34">
        <v>0</v>
      </c>
      <c r="CN181" s="34">
        <v>0</v>
      </c>
      <c r="CO181" s="34">
        <v>0</v>
      </c>
      <c r="CP181" s="34">
        <v>0</v>
      </c>
      <c r="CQ181" s="34">
        <v>0</v>
      </c>
      <c r="CR181" s="34">
        <v>0</v>
      </c>
      <c r="CS181" s="34">
        <v>0</v>
      </c>
      <c r="CT181" s="34">
        <v>0</v>
      </c>
      <c r="CU181" s="34">
        <v>0</v>
      </c>
      <c r="CV181" s="34">
        <v>0</v>
      </c>
      <c r="CW181" s="34">
        <v>0</v>
      </c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</row>
    <row r="182" spans="1:112" x14ac:dyDescent="0.2">
      <c r="A182" s="1">
        <v>180</v>
      </c>
      <c r="B182" s="34">
        <v>9157</v>
      </c>
      <c r="C182" s="34">
        <v>4347</v>
      </c>
      <c r="D182" s="34">
        <v>6058</v>
      </c>
      <c r="E182" s="34">
        <v>1409</v>
      </c>
      <c r="F182" s="34">
        <v>5182</v>
      </c>
      <c r="G182" s="34">
        <v>10072</v>
      </c>
      <c r="H182" s="34">
        <v>8133</v>
      </c>
      <c r="I182" s="34">
        <v>2496</v>
      </c>
      <c r="J182" s="34">
        <v>0</v>
      </c>
      <c r="K182" s="34">
        <v>0</v>
      </c>
      <c r="L182" s="34">
        <v>0</v>
      </c>
      <c r="M182" s="34">
        <v>0</v>
      </c>
      <c r="N182" s="34">
        <v>0</v>
      </c>
      <c r="O182" s="34">
        <v>0</v>
      </c>
      <c r="P182" s="34">
        <v>0</v>
      </c>
      <c r="Q182" s="34">
        <v>0</v>
      </c>
      <c r="R182" s="34">
        <v>0</v>
      </c>
      <c r="S182" s="34">
        <v>0</v>
      </c>
      <c r="T182" s="34">
        <v>0</v>
      </c>
      <c r="U182" s="34">
        <v>0</v>
      </c>
      <c r="V182" s="34">
        <v>0</v>
      </c>
      <c r="W182" s="34">
        <v>0</v>
      </c>
      <c r="X182" s="34">
        <v>0</v>
      </c>
      <c r="Y182" s="34">
        <v>0</v>
      </c>
      <c r="Z182" s="34">
        <v>0</v>
      </c>
      <c r="AA182" s="34">
        <v>0</v>
      </c>
      <c r="AB182" s="34">
        <v>0</v>
      </c>
      <c r="AC182" s="34">
        <v>0</v>
      </c>
      <c r="AD182" s="34">
        <v>0</v>
      </c>
      <c r="AE182" s="34">
        <v>0</v>
      </c>
      <c r="AF182" s="34">
        <v>0</v>
      </c>
      <c r="AG182" s="34">
        <v>0</v>
      </c>
      <c r="AH182" s="34">
        <v>0</v>
      </c>
      <c r="AI182" s="34">
        <v>0</v>
      </c>
      <c r="AJ182" s="34">
        <v>0</v>
      </c>
      <c r="AK182" s="34">
        <v>0</v>
      </c>
      <c r="AL182" s="34">
        <v>0</v>
      </c>
      <c r="AM182" s="34">
        <v>0</v>
      </c>
      <c r="AN182" s="34">
        <v>0</v>
      </c>
      <c r="AO182" s="34">
        <v>0</v>
      </c>
      <c r="AP182" s="34">
        <v>0</v>
      </c>
      <c r="AQ182" s="34">
        <v>0</v>
      </c>
      <c r="AR182" s="34">
        <v>0</v>
      </c>
      <c r="AS182" s="34">
        <v>0</v>
      </c>
      <c r="AT182" s="34">
        <v>0</v>
      </c>
      <c r="AU182" s="34">
        <v>0</v>
      </c>
      <c r="AV182" s="34">
        <v>0</v>
      </c>
      <c r="AW182" s="34">
        <v>0</v>
      </c>
      <c r="AX182" s="34">
        <v>0</v>
      </c>
      <c r="AY182" s="34">
        <v>0</v>
      </c>
      <c r="AZ182" s="34">
        <v>0</v>
      </c>
      <c r="BA182" s="34">
        <v>0</v>
      </c>
      <c r="BB182" s="34">
        <v>0</v>
      </c>
      <c r="BC182" s="34">
        <v>0</v>
      </c>
      <c r="BD182" s="34">
        <v>0</v>
      </c>
      <c r="BE182" s="34">
        <v>0</v>
      </c>
      <c r="BF182" s="34">
        <v>0</v>
      </c>
      <c r="BG182" s="34">
        <v>0</v>
      </c>
      <c r="BH182" s="34">
        <v>0</v>
      </c>
      <c r="BI182" s="34">
        <v>0</v>
      </c>
      <c r="BJ182" s="34">
        <v>0</v>
      </c>
      <c r="BK182" s="34">
        <v>0</v>
      </c>
      <c r="BL182" s="34">
        <v>0</v>
      </c>
      <c r="BM182" s="34">
        <v>0</v>
      </c>
      <c r="BN182" s="34">
        <v>0</v>
      </c>
      <c r="BO182" s="34">
        <v>0</v>
      </c>
      <c r="BP182" s="34">
        <v>0</v>
      </c>
      <c r="BQ182" s="34">
        <v>0</v>
      </c>
      <c r="BR182" s="34">
        <v>0</v>
      </c>
      <c r="BS182" s="34">
        <v>0</v>
      </c>
      <c r="BT182" s="34">
        <v>0</v>
      </c>
      <c r="BU182" s="34">
        <v>0</v>
      </c>
      <c r="BV182" s="34">
        <v>0</v>
      </c>
      <c r="BW182" s="34">
        <v>0</v>
      </c>
      <c r="BX182" s="34">
        <v>0</v>
      </c>
      <c r="BY182" s="34">
        <v>0</v>
      </c>
      <c r="BZ182" s="34">
        <v>0</v>
      </c>
      <c r="CA182" s="34">
        <v>0</v>
      </c>
      <c r="CB182" s="34">
        <v>0</v>
      </c>
      <c r="CC182" s="34">
        <v>0</v>
      </c>
      <c r="CD182" s="34">
        <v>0</v>
      </c>
      <c r="CE182" s="34">
        <v>0</v>
      </c>
      <c r="CF182" s="34">
        <v>0</v>
      </c>
      <c r="CG182" s="34">
        <v>0</v>
      </c>
      <c r="CH182" s="34">
        <v>0</v>
      </c>
      <c r="CI182" s="34">
        <v>0</v>
      </c>
      <c r="CJ182" s="34">
        <v>0</v>
      </c>
      <c r="CK182" s="34">
        <v>0</v>
      </c>
      <c r="CL182" s="34">
        <v>0</v>
      </c>
      <c r="CM182" s="34">
        <v>0</v>
      </c>
      <c r="CN182" s="34">
        <v>0</v>
      </c>
      <c r="CO182" s="34">
        <v>0</v>
      </c>
      <c r="CP182" s="34">
        <v>0</v>
      </c>
      <c r="CQ182" s="34">
        <v>0</v>
      </c>
      <c r="CR182" s="34">
        <v>0</v>
      </c>
      <c r="CS182" s="34">
        <v>0</v>
      </c>
      <c r="CT182" s="34">
        <v>0</v>
      </c>
      <c r="CU182" s="34">
        <v>0</v>
      </c>
      <c r="CV182" s="34">
        <v>0</v>
      </c>
      <c r="CW182" s="34">
        <v>0</v>
      </c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</row>
    <row r="183" spans="1:112" x14ac:dyDescent="0.2">
      <c r="A183" s="1">
        <v>181</v>
      </c>
      <c r="B183" s="34">
        <v>4571</v>
      </c>
      <c r="C183" s="34">
        <v>10356</v>
      </c>
      <c r="D183" s="34">
        <v>0</v>
      </c>
      <c r="E183" s="34">
        <v>0</v>
      </c>
      <c r="F183" s="34">
        <v>0</v>
      </c>
      <c r="G183" s="34">
        <v>0</v>
      </c>
      <c r="H183" s="34">
        <v>0</v>
      </c>
      <c r="I183" s="34">
        <v>0</v>
      </c>
      <c r="J183" s="34">
        <v>0</v>
      </c>
      <c r="K183" s="34">
        <v>0</v>
      </c>
      <c r="L183" s="34">
        <v>0</v>
      </c>
      <c r="M183" s="34">
        <v>0</v>
      </c>
      <c r="N183" s="34">
        <v>0</v>
      </c>
      <c r="O183" s="34">
        <v>0</v>
      </c>
      <c r="P183" s="34">
        <v>0</v>
      </c>
      <c r="Q183" s="34">
        <v>0</v>
      </c>
      <c r="R183" s="34">
        <v>0</v>
      </c>
      <c r="S183" s="34">
        <v>0</v>
      </c>
      <c r="T183" s="34">
        <v>0</v>
      </c>
      <c r="U183" s="34">
        <v>0</v>
      </c>
      <c r="V183" s="34">
        <v>0</v>
      </c>
      <c r="W183" s="34">
        <v>0</v>
      </c>
      <c r="X183" s="34">
        <v>0</v>
      </c>
      <c r="Y183" s="34">
        <v>0</v>
      </c>
      <c r="Z183" s="34">
        <v>0</v>
      </c>
      <c r="AA183" s="34">
        <v>0</v>
      </c>
      <c r="AB183" s="34">
        <v>0</v>
      </c>
      <c r="AC183" s="34">
        <v>0</v>
      </c>
      <c r="AD183" s="34">
        <v>0</v>
      </c>
      <c r="AE183" s="34">
        <v>0</v>
      </c>
      <c r="AF183" s="34">
        <v>0</v>
      </c>
      <c r="AG183" s="34">
        <v>0</v>
      </c>
      <c r="AH183" s="34">
        <v>0</v>
      </c>
      <c r="AI183" s="34">
        <v>0</v>
      </c>
      <c r="AJ183" s="34">
        <v>0</v>
      </c>
      <c r="AK183" s="34">
        <v>0</v>
      </c>
      <c r="AL183" s="34">
        <v>0</v>
      </c>
      <c r="AM183" s="34">
        <v>0</v>
      </c>
      <c r="AN183" s="34">
        <v>0</v>
      </c>
      <c r="AO183" s="34">
        <v>0</v>
      </c>
      <c r="AP183" s="34">
        <v>0</v>
      </c>
      <c r="AQ183" s="34">
        <v>0</v>
      </c>
      <c r="AR183" s="34">
        <v>0</v>
      </c>
      <c r="AS183" s="34">
        <v>0</v>
      </c>
      <c r="AT183" s="34">
        <v>0</v>
      </c>
      <c r="AU183" s="34">
        <v>0</v>
      </c>
      <c r="AV183" s="34">
        <v>0</v>
      </c>
      <c r="AW183" s="34">
        <v>0</v>
      </c>
      <c r="AX183" s="34">
        <v>0</v>
      </c>
      <c r="AY183" s="34">
        <v>0</v>
      </c>
      <c r="AZ183" s="34">
        <v>0</v>
      </c>
      <c r="BA183" s="34">
        <v>0</v>
      </c>
      <c r="BB183" s="34">
        <v>0</v>
      </c>
      <c r="BC183" s="34">
        <v>0</v>
      </c>
      <c r="BD183" s="34">
        <v>0</v>
      </c>
      <c r="BE183" s="34">
        <v>0</v>
      </c>
      <c r="BF183" s="34">
        <v>0</v>
      </c>
      <c r="BG183" s="34">
        <v>0</v>
      </c>
      <c r="BH183" s="34">
        <v>0</v>
      </c>
      <c r="BI183" s="34">
        <v>0</v>
      </c>
      <c r="BJ183" s="34">
        <v>0</v>
      </c>
      <c r="BK183" s="34">
        <v>0</v>
      </c>
      <c r="BL183" s="34">
        <v>0</v>
      </c>
      <c r="BM183" s="34">
        <v>0</v>
      </c>
      <c r="BN183" s="34">
        <v>0</v>
      </c>
      <c r="BO183" s="34">
        <v>0</v>
      </c>
      <c r="BP183" s="34">
        <v>0</v>
      </c>
      <c r="BQ183" s="34">
        <v>0</v>
      </c>
      <c r="BR183" s="34">
        <v>0</v>
      </c>
      <c r="BS183" s="34">
        <v>0</v>
      </c>
      <c r="BT183" s="34">
        <v>0</v>
      </c>
      <c r="BU183" s="34">
        <v>0</v>
      </c>
      <c r="BV183" s="34">
        <v>0</v>
      </c>
      <c r="BW183" s="34">
        <v>0</v>
      </c>
      <c r="BX183" s="34">
        <v>0</v>
      </c>
      <c r="BY183" s="34">
        <v>0</v>
      </c>
      <c r="BZ183" s="34">
        <v>0</v>
      </c>
      <c r="CA183" s="34">
        <v>0</v>
      </c>
      <c r="CB183" s="34">
        <v>0</v>
      </c>
      <c r="CC183" s="34">
        <v>0</v>
      </c>
      <c r="CD183" s="34">
        <v>0</v>
      </c>
      <c r="CE183" s="34">
        <v>0</v>
      </c>
      <c r="CF183" s="34">
        <v>0</v>
      </c>
      <c r="CG183" s="34">
        <v>0</v>
      </c>
      <c r="CH183" s="34">
        <v>0</v>
      </c>
      <c r="CI183" s="34">
        <v>0</v>
      </c>
      <c r="CJ183" s="34">
        <v>0</v>
      </c>
      <c r="CK183" s="34">
        <v>0</v>
      </c>
      <c r="CL183" s="34">
        <v>0</v>
      </c>
      <c r="CM183" s="34">
        <v>0</v>
      </c>
      <c r="CN183" s="34">
        <v>0</v>
      </c>
      <c r="CO183" s="34">
        <v>0</v>
      </c>
      <c r="CP183" s="34">
        <v>0</v>
      </c>
      <c r="CQ183" s="34">
        <v>0</v>
      </c>
      <c r="CR183" s="34">
        <v>0</v>
      </c>
      <c r="CS183" s="34">
        <v>0</v>
      </c>
      <c r="CT183" s="34">
        <v>0</v>
      </c>
      <c r="CU183" s="34">
        <v>0</v>
      </c>
      <c r="CV183" s="34">
        <v>0</v>
      </c>
      <c r="CW183" s="34">
        <v>0</v>
      </c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</row>
    <row r="184" spans="1:112" x14ac:dyDescent="0.2">
      <c r="A184" s="1">
        <v>182</v>
      </c>
      <c r="B184" s="34">
        <v>11586</v>
      </c>
      <c r="C184" s="34">
        <v>7803</v>
      </c>
      <c r="D184" s="34">
        <v>7866</v>
      </c>
      <c r="E184" s="34">
        <v>13049</v>
      </c>
      <c r="F184" s="34">
        <v>7485</v>
      </c>
      <c r="G184" s="34">
        <v>2614</v>
      </c>
      <c r="H184" s="34">
        <v>3345</v>
      </c>
      <c r="I184" s="34">
        <v>6157</v>
      </c>
      <c r="J184" s="34">
        <v>2513</v>
      </c>
      <c r="K184" s="34">
        <v>1961</v>
      </c>
      <c r="L184" s="34">
        <v>0</v>
      </c>
      <c r="M184" s="34">
        <v>0</v>
      </c>
      <c r="N184" s="34">
        <v>0</v>
      </c>
      <c r="O184" s="34">
        <v>0</v>
      </c>
      <c r="P184" s="34">
        <v>0</v>
      </c>
      <c r="Q184" s="34">
        <v>0</v>
      </c>
      <c r="R184" s="34">
        <v>0</v>
      </c>
      <c r="S184" s="34">
        <v>0</v>
      </c>
      <c r="T184" s="34">
        <v>0</v>
      </c>
      <c r="U184" s="34">
        <v>0</v>
      </c>
      <c r="V184" s="34">
        <v>0</v>
      </c>
      <c r="W184" s="34">
        <v>0</v>
      </c>
      <c r="X184" s="34">
        <v>0</v>
      </c>
      <c r="Y184" s="34">
        <v>0</v>
      </c>
      <c r="Z184" s="34">
        <v>0</v>
      </c>
      <c r="AA184" s="34">
        <v>0</v>
      </c>
      <c r="AB184" s="34">
        <v>0</v>
      </c>
      <c r="AC184" s="34">
        <v>0</v>
      </c>
      <c r="AD184" s="34">
        <v>0</v>
      </c>
      <c r="AE184" s="34">
        <v>0</v>
      </c>
      <c r="AF184" s="34">
        <v>0</v>
      </c>
      <c r="AG184" s="34">
        <v>0</v>
      </c>
      <c r="AH184" s="34">
        <v>0</v>
      </c>
      <c r="AI184" s="34">
        <v>0</v>
      </c>
      <c r="AJ184" s="34">
        <v>0</v>
      </c>
      <c r="AK184" s="34">
        <v>0</v>
      </c>
      <c r="AL184" s="34">
        <v>0</v>
      </c>
      <c r="AM184" s="34">
        <v>0</v>
      </c>
      <c r="AN184" s="34">
        <v>0</v>
      </c>
      <c r="AO184" s="34">
        <v>0</v>
      </c>
      <c r="AP184" s="34">
        <v>0</v>
      </c>
      <c r="AQ184" s="34">
        <v>0</v>
      </c>
      <c r="AR184" s="34">
        <v>0</v>
      </c>
      <c r="AS184" s="34">
        <v>0</v>
      </c>
      <c r="AT184" s="34">
        <v>0</v>
      </c>
      <c r="AU184" s="34">
        <v>0</v>
      </c>
      <c r="AV184" s="34">
        <v>0</v>
      </c>
      <c r="AW184" s="34">
        <v>0</v>
      </c>
      <c r="AX184" s="34">
        <v>0</v>
      </c>
      <c r="AY184" s="34">
        <v>0</v>
      </c>
      <c r="AZ184" s="34">
        <v>0</v>
      </c>
      <c r="BA184" s="34">
        <v>0</v>
      </c>
      <c r="BB184" s="34">
        <v>0</v>
      </c>
      <c r="BC184" s="34">
        <v>0</v>
      </c>
      <c r="BD184" s="34">
        <v>0</v>
      </c>
      <c r="BE184" s="34">
        <v>0</v>
      </c>
      <c r="BF184" s="34">
        <v>0</v>
      </c>
      <c r="BG184" s="34">
        <v>0</v>
      </c>
      <c r="BH184" s="34">
        <v>0</v>
      </c>
      <c r="BI184" s="34">
        <v>0</v>
      </c>
      <c r="BJ184" s="34">
        <v>0</v>
      </c>
      <c r="BK184" s="34">
        <v>0</v>
      </c>
      <c r="BL184" s="34">
        <v>0</v>
      </c>
      <c r="BM184" s="34">
        <v>0</v>
      </c>
      <c r="BN184" s="34">
        <v>0</v>
      </c>
      <c r="BO184" s="34">
        <v>0</v>
      </c>
      <c r="BP184" s="34">
        <v>0</v>
      </c>
      <c r="BQ184" s="34">
        <v>0</v>
      </c>
      <c r="BR184" s="34">
        <v>0</v>
      </c>
      <c r="BS184" s="34">
        <v>0</v>
      </c>
      <c r="BT184" s="34">
        <v>0</v>
      </c>
      <c r="BU184" s="34">
        <v>0</v>
      </c>
      <c r="BV184" s="34">
        <v>0</v>
      </c>
      <c r="BW184" s="34">
        <v>0</v>
      </c>
      <c r="BX184" s="34">
        <v>0</v>
      </c>
      <c r="BY184" s="34">
        <v>0</v>
      </c>
      <c r="BZ184" s="34">
        <v>0</v>
      </c>
      <c r="CA184" s="34">
        <v>0</v>
      </c>
      <c r="CB184" s="34">
        <v>0</v>
      </c>
      <c r="CC184" s="34">
        <v>0</v>
      </c>
      <c r="CD184" s="34">
        <v>0</v>
      </c>
      <c r="CE184" s="34">
        <v>0</v>
      </c>
      <c r="CF184" s="34">
        <v>0</v>
      </c>
      <c r="CG184" s="34">
        <v>0</v>
      </c>
      <c r="CH184" s="34">
        <v>0</v>
      </c>
      <c r="CI184" s="34">
        <v>0</v>
      </c>
      <c r="CJ184" s="34">
        <v>0</v>
      </c>
      <c r="CK184" s="34">
        <v>0</v>
      </c>
      <c r="CL184" s="34">
        <v>0</v>
      </c>
      <c r="CM184" s="34">
        <v>0</v>
      </c>
      <c r="CN184" s="34">
        <v>0</v>
      </c>
      <c r="CO184" s="34">
        <v>0</v>
      </c>
      <c r="CP184" s="34">
        <v>0</v>
      </c>
      <c r="CQ184" s="34">
        <v>0</v>
      </c>
      <c r="CR184" s="34">
        <v>0</v>
      </c>
      <c r="CS184" s="34">
        <v>0</v>
      </c>
      <c r="CT184" s="34">
        <v>0</v>
      </c>
      <c r="CU184" s="34">
        <v>0</v>
      </c>
      <c r="CV184" s="34">
        <v>0</v>
      </c>
      <c r="CW184" s="34">
        <v>0</v>
      </c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</row>
    <row r="185" spans="1:112" x14ac:dyDescent="0.2">
      <c r="A185" s="1">
        <v>183</v>
      </c>
      <c r="B185" s="34">
        <v>5500</v>
      </c>
      <c r="C185" s="34">
        <v>0</v>
      </c>
      <c r="D185" s="34">
        <v>0</v>
      </c>
      <c r="E185" s="34">
        <v>0</v>
      </c>
      <c r="F185" s="34">
        <v>0</v>
      </c>
      <c r="G185" s="34">
        <v>0</v>
      </c>
      <c r="H185" s="34">
        <v>0</v>
      </c>
      <c r="I185" s="34">
        <v>0</v>
      </c>
      <c r="J185" s="34">
        <v>0</v>
      </c>
      <c r="K185" s="34">
        <v>0</v>
      </c>
      <c r="L185" s="34">
        <v>0</v>
      </c>
      <c r="M185" s="34">
        <v>0</v>
      </c>
      <c r="N185" s="34">
        <v>0</v>
      </c>
      <c r="O185" s="34">
        <v>0</v>
      </c>
      <c r="P185" s="34">
        <v>0</v>
      </c>
      <c r="Q185" s="34">
        <v>0</v>
      </c>
      <c r="R185" s="34">
        <v>0</v>
      </c>
      <c r="S185" s="34">
        <v>0</v>
      </c>
      <c r="T185" s="34">
        <v>0</v>
      </c>
      <c r="U185" s="34">
        <v>0</v>
      </c>
      <c r="V185" s="34">
        <v>0</v>
      </c>
      <c r="W185" s="34">
        <v>0</v>
      </c>
      <c r="X185" s="34">
        <v>0</v>
      </c>
      <c r="Y185" s="34">
        <v>0</v>
      </c>
      <c r="Z185" s="34">
        <v>0</v>
      </c>
      <c r="AA185" s="34">
        <v>0</v>
      </c>
      <c r="AB185" s="34">
        <v>0</v>
      </c>
      <c r="AC185" s="34">
        <v>0</v>
      </c>
      <c r="AD185" s="34">
        <v>0</v>
      </c>
      <c r="AE185" s="34">
        <v>0</v>
      </c>
      <c r="AF185" s="34">
        <v>0</v>
      </c>
      <c r="AG185" s="34">
        <v>0</v>
      </c>
      <c r="AH185" s="34">
        <v>0</v>
      </c>
      <c r="AI185" s="34">
        <v>0</v>
      </c>
      <c r="AJ185" s="34">
        <v>0</v>
      </c>
      <c r="AK185" s="34">
        <v>0</v>
      </c>
      <c r="AL185" s="34">
        <v>0</v>
      </c>
      <c r="AM185" s="34">
        <v>0</v>
      </c>
      <c r="AN185" s="34">
        <v>0</v>
      </c>
      <c r="AO185" s="34">
        <v>0</v>
      </c>
      <c r="AP185" s="34">
        <v>0</v>
      </c>
      <c r="AQ185" s="34">
        <v>0</v>
      </c>
      <c r="AR185" s="34">
        <v>0</v>
      </c>
      <c r="AS185" s="34">
        <v>0</v>
      </c>
      <c r="AT185" s="34">
        <v>0</v>
      </c>
      <c r="AU185" s="34">
        <v>0</v>
      </c>
      <c r="AV185" s="34">
        <v>0</v>
      </c>
      <c r="AW185" s="34">
        <v>0</v>
      </c>
      <c r="AX185" s="34">
        <v>0</v>
      </c>
      <c r="AY185" s="34">
        <v>0</v>
      </c>
      <c r="AZ185" s="34">
        <v>0</v>
      </c>
      <c r="BA185" s="34">
        <v>0</v>
      </c>
      <c r="BB185" s="34">
        <v>0</v>
      </c>
      <c r="BC185" s="34">
        <v>0</v>
      </c>
      <c r="BD185" s="34">
        <v>0</v>
      </c>
      <c r="BE185" s="34">
        <v>0</v>
      </c>
      <c r="BF185" s="34">
        <v>0</v>
      </c>
      <c r="BG185" s="34">
        <v>0</v>
      </c>
      <c r="BH185" s="34">
        <v>0</v>
      </c>
      <c r="BI185" s="34">
        <v>0</v>
      </c>
      <c r="BJ185" s="34">
        <v>0</v>
      </c>
      <c r="BK185" s="34">
        <v>0</v>
      </c>
      <c r="BL185" s="34">
        <v>0</v>
      </c>
      <c r="BM185" s="34">
        <v>0</v>
      </c>
      <c r="BN185" s="34">
        <v>0</v>
      </c>
      <c r="BO185" s="34">
        <v>0</v>
      </c>
      <c r="BP185" s="34">
        <v>0</v>
      </c>
      <c r="BQ185" s="34">
        <v>0</v>
      </c>
      <c r="BR185" s="34">
        <v>0</v>
      </c>
      <c r="BS185" s="34">
        <v>0</v>
      </c>
      <c r="BT185" s="34">
        <v>0</v>
      </c>
      <c r="BU185" s="34">
        <v>0</v>
      </c>
      <c r="BV185" s="34">
        <v>0</v>
      </c>
      <c r="BW185" s="34">
        <v>0</v>
      </c>
      <c r="BX185" s="34">
        <v>0</v>
      </c>
      <c r="BY185" s="34">
        <v>0</v>
      </c>
      <c r="BZ185" s="34">
        <v>0</v>
      </c>
      <c r="CA185" s="34">
        <v>0</v>
      </c>
      <c r="CB185" s="34">
        <v>0</v>
      </c>
      <c r="CC185" s="34">
        <v>0</v>
      </c>
      <c r="CD185" s="34">
        <v>0</v>
      </c>
      <c r="CE185" s="34">
        <v>0</v>
      </c>
      <c r="CF185" s="34">
        <v>0</v>
      </c>
      <c r="CG185" s="34">
        <v>0</v>
      </c>
      <c r="CH185" s="34">
        <v>0</v>
      </c>
      <c r="CI185" s="34">
        <v>0</v>
      </c>
      <c r="CJ185" s="34">
        <v>0</v>
      </c>
      <c r="CK185" s="34">
        <v>0</v>
      </c>
      <c r="CL185" s="34">
        <v>0</v>
      </c>
      <c r="CM185" s="34">
        <v>0</v>
      </c>
      <c r="CN185" s="34">
        <v>0</v>
      </c>
      <c r="CO185" s="34">
        <v>0</v>
      </c>
      <c r="CP185" s="34">
        <v>0</v>
      </c>
      <c r="CQ185" s="34">
        <v>0</v>
      </c>
      <c r="CR185" s="34">
        <v>0</v>
      </c>
      <c r="CS185" s="34">
        <v>0</v>
      </c>
      <c r="CT185" s="34">
        <v>0</v>
      </c>
      <c r="CU185" s="34">
        <v>0</v>
      </c>
      <c r="CV185" s="34">
        <v>0</v>
      </c>
      <c r="CW185" s="34">
        <v>0</v>
      </c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</row>
    <row r="186" spans="1:112" x14ac:dyDescent="0.2">
      <c r="A186" s="1">
        <v>184</v>
      </c>
      <c r="B186" s="34">
        <v>10112</v>
      </c>
      <c r="C186" s="34">
        <v>9959</v>
      </c>
      <c r="D186" s="34">
        <v>6205</v>
      </c>
      <c r="E186" s="34">
        <v>8591</v>
      </c>
      <c r="F186" s="34">
        <v>8053</v>
      </c>
      <c r="G186" s="34">
        <v>8594</v>
      </c>
      <c r="H186" s="34">
        <v>10713</v>
      </c>
      <c r="I186" s="34">
        <v>12217</v>
      </c>
      <c r="J186" s="34">
        <v>2606</v>
      </c>
      <c r="K186" s="34">
        <v>11472</v>
      </c>
      <c r="L186" s="34">
        <v>9835</v>
      </c>
      <c r="M186" s="34">
        <v>477</v>
      </c>
      <c r="N186" s="34">
        <v>11560</v>
      </c>
      <c r="O186" s="34">
        <v>0</v>
      </c>
      <c r="P186" s="34">
        <v>0</v>
      </c>
      <c r="Q186" s="34">
        <v>0</v>
      </c>
      <c r="R186" s="34">
        <v>0</v>
      </c>
      <c r="S186" s="34">
        <v>0</v>
      </c>
      <c r="T186" s="34">
        <v>0</v>
      </c>
      <c r="U186" s="34">
        <v>0</v>
      </c>
      <c r="V186" s="34">
        <v>0</v>
      </c>
      <c r="W186" s="34">
        <v>0</v>
      </c>
      <c r="X186" s="34">
        <v>0</v>
      </c>
      <c r="Y186" s="34">
        <v>0</v>
      </c>
      <c r="Z186" s="34">
        <v>0</v>
      </c>
      <c r="AA186" s="34">
        <v>0</v>
      </c>
      <c r="AB186" s="34">
        <v>0</v>
      </c>
      <c r="AC186" s="34">
        <v>0</v>
      </c>
      <c r="AD186" s="34">
        <v>0</v>
      </c>
      <c r="AE186" s="34">
        <v>0</v>
      </c>
      <c r="AF186" s="34">
        <v>0</v>
      </c>
      <c r="AG186" s="34">
        <v>0</v>
      </c>
      <c r="AH186" s="34">
        <v>0</v>
      </c>
      <c r="AI186" s="34">
        <v>0</v>
      </c>
      <c r="AJ186" s="34">
        <v>0</v>
      </c>
      <c r="AK186" s="34">
        <v>0</v>
      </c>
      <c r="AL186" s="34">
        <v>0</v>
      </c>
      <c r="AM186" s="34">
        <v>0</v>
      </c>
      <c r="AN186" s="34">
        <v>0</v>
      </c>
      <c r="AO186" s="34">
        <v>0</v>
      </c>
      <c r="AP186" s="34">
        <v>0</v>
      </c>
      <c r="AQ186" s="34">
        <v>0</v>
      </c>
      <c r="AR186" s="34">
        <v>0</v>
      </c>
      <c r="AS186" s="34">
        <v>0</v>
      </c>
      <c r="AT186" s="34">
        <v>0</v>
      </c>
      <c r="AU186" s="34">
        <v>0</v>
      </c>
      <c r="AV186" s="34">
        <v>0</v>
      </c>
      <c r="AW186" s="34">
        <v>0</v>
      </c>
      <c r="AX186" s="34">
        <v>0</v>
      </c>
      <c r="AY186" s="34">
        <v>0</v>
      </c>
      <c r="AZ186" s="34">
        <v>0</v>
      </c>
      <c r="BA186" s="34">
        <v>0</v>
      </c>
      <c r="BB186" s="34">
        <v>0</v>
      </c>
      <c r="BC186" s="34">
        <v>0</v>
      </c>
      <c r="BD186" s="34">
        <v>0</v>
      </c>
      <c r="BE186" s="34">
        <v>0</v>
      </c>
      <c r="BF186" s="34">
        <v>0</v>
      </c>
      <c r="BG186" s="34">
        <v>0</v>
      </c>
      <c r="BH186" s="34">
        <v>0</v>
      </c>
      <c r="BI186" s="34">
        <v>0</v>
      </c>
      <c r="BJ186" s="34">
        <v>0</v>
      </c>
      <c r="BK186" s="34">
        <v>0</v>
      </c>
      <c r="BL186" s="34">
        <v>0</v>
      </c>
      <c r="BM186" s="34">
        <v>0</v>
      </c>
      <c r="BN186" s="34">
        <v>0</v>
      </c>
      <c r="BO186" s="34">
        <v>0</v>
      </c>
      <c r="BP186" s="34">
        <v>0</v>
      </c>
      <c r="BQ186" s="34">
        <v>0</v>
      </c>
      <c r="BR186" s="34">
        <v>0</v>
      </c>
      <c r="BS186" s="34">
        <v>0</v>
      </c>
      <c r="BT186" s="34">
        <v>0</v>
      </c>
      <c r="BU186" s="34">
        <v>0</v>
      </c>
      <c r="BV186" s="34">
        <v>0</v>
      </c>
      <c r="BW186" s="34">
        <v>0</v>
      </c>
      <c r="BX186" s="34">
        <v>0</v>
      </c>
      <c r="BY186" s="34">
        <v>0</v>
      </c>
      <c r="BZ186" s="34">
        <v>0</v>
      </c>
      <c r="CA186" s="34">
        <v>0</v>
      </c>
      <c r="CB186" s="34">
        <v>0</v>
      </c>
      <c r="CC186" s="34">
        <v>0</v>
      </c>
      <c r="CD186" s="34">
        <v>0</v>
      </c>
      <c r="CE186" s="34">
        <v>0</v>
      </c>
      <c r="CF186" s="34">
        <v>0</v>
      </c>
      <c r="CG186" s="34">
        <v>0</v>
      </c>
      <c r="CH186" s="34">
        <v>0</v>
      </c>
      <c r="CI186" s="34">
        <v>0</v>
      </c>
      <c r="CJ186" s="34">
        <v>0</v>
      </c>
      <c r="CK186" s="34">
        <v>0</v>
      </c>
      <c r="CL186" s="34">
        <v>0</v>
      </c>
      <c r="CM186" s="34">
        <v>0</v>
      </c>
      <c r="CN186" s="34">
        <v>0</v>
      </c>
      <c r="CO186" s="34">
        <v>0</v>
      </c>
      <c r="CP186" s="34">
        <v>0</v>
      </c>
      <c r="CQ186" s="34">
        <v>0</v>
      </c>
      <c r="CR186" s="34">
        <v>0</v>
      </c>
      <c r="CS186" s="34">
        <v>0</v>
      </c>
      <c r="CT186" s="34">
        <v>0</v>
      </c>
      <c r="CU186" s="34">
        <v>0</v>
      </c>
      <c r="CV186" s="34">
        <v>0</v>
      </c>
      <c r="CW186" s="34">
        <v>0</v>
      </c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</row>
    <row r="187" spans="1:112" x14ac:dyDescent="0.2">
      <c r="A187" s="1">
        <v>185</v>
      </c>
      <c r="B187" s="34">
        <v>10302</v>
      </c>
      <c r="C187" s="34">
        <v>3339</v>
      </c>
      <c r="D187" s="34">
        <v>10462</v>
      </c>
      <c r="E187" s="34">
        <v>12911</v>
      </c>
      <c r="F187" s="34">
        <v>2069</v>
      </c>
      <c r="G187" s="34">
        <v>7134</v>
      </c>
      <c r="H187" s="34">
        <v>9008</v>
      </c>
      <c r="I187" s="34">
        <v>13202</v>
      </c>
      <c r="J187" s="34">
        <v>10980</v>
      </c>
      <c r="K187" s="34">
        <v>9845</v>
      </c>
      <c r="L187" s="34">
        <v>12903</v>
      </c>
      <c r="M187" s="34">
        <v>6472</v>
      </c>
      <c r="N187" s="34">
        <v>1443</v>
      </c>
      <c r="O187" s="34">
        <v>6679</v>
      </c>
      <c r="P187" s="34">
        <v>3234</v>
      </c>
      <c r="Q187" s="34">
        <v>7216</v>
      </c>
      <c r="R187" s="34">
        <v>10391</v>
      </c>
      <c r="S187" s="34">
        <v>6192</v>
      </c>
      <c r="T187" s="34">
        <v>2055</v>
      </c>
      <c r="U187" s="34">
        <v>9515</v>
      </c>
      <c r="V187" s="34">
        <v>12044</v>
      </c>
      <c r="W187" s="34">
        <v>3047</v>
      </c>
      <c r="X187" s="34">
        <v>562</v>
      </c>
      <c r="Y187" s="34">
        <v>10466</v>
      </c>
      <c r="Z187" s="34">
        <v>8869</v>
      </c>
      <c r="AA187" s="34">
        <v>2534</v>
      </c>
      <c r="AB187" s="34">
        <v>9847</v>
      </c>
      <c r="AC187" s="34">
        <v>1957</v>
      </c>
      <c r="AD187" s="34">
        <v>11615</v>
      </c>
      <c r="AE187" s="34">
        <v>2748</v>
      </c>
      <c r="AF187" s="34">
        <v>3413</v>
      </c>
      <c r="AG187" s="34">
        <v>10735</v>
      </c>
      <c r="AH187" s="34">
        <v>2504</v>
      </c>
      <c r="AI187" s="34">
        <v>2015</v>
      </c>
      <c r="AJ187" s="34">
        <v>6248</v>
      </c>
      <c r="AK187" s="34">
        <v>12650</v>
      </c>
      <c r="AL187" s="34">
        <v>0</v>
      </c>
      <c r="AM187" s="34">
        <v>0</v>
      </c>
      <c r="AN187" s="34">
        <v>0</v>
      </c>
      <c r="AO187" s="34">
        <v>0</v>
      </c>
      <c r="AP187" s="34">
        <v>0</v>
      </c>
      <c r="AQ187" s="34">
        <v>0</v>
      </c>
      <c r="AR187" s="34">
        <v>0</v>
      </c>
      <c r="AS187" s="34">
        <v>0</v>
      </c>
      <c r="AT187" s="34">
        <v>0</v>
      </c>
      <c r="AU187" s="34">
        <v>0</v>
      </c>
      <c r="AV187" s="34">
        <v>0</v>
      </c>
      <c r="AW187" s="34">
        <v>0</v>
      </c>
      <c r="AX187" s="34">
        <v>0</v>
      </c>
      <c r="AY187" s="34">
        <v>0</v>
      </c>
      <c r="AZ187" s="34">
        <v>0</v>
      </c>
      <c r="BA187" s="34">
        <v>0</v>
      </c>
      <c r="BB187" s="34">
        <v>0</v>
      </c>
      <c r="BC187" s="34">
        <v>0</v>
      </c>
      <c r="BD187" s="34">
        <v>0</v>
      </c>
      <c r="BE187" s="34">
        <v>0</v>
      </c>
      <c r="BF187" s="34">
        <v>0</v>
      </c>
      <c r="BG187" s="34">
        <v>0</v>
      </c>
      <c r="BH187" s="34">
        <v>0</v>
      </c>
      <c r="BI187" s="34">
        <v>0</v>
      </c>
      <c r="BJ187" s="34">
        <v>0</v>
      </c>
      <c r="BK187" s="34">
        <v>0</v>
      </c>
      <c r="BL187" s="34">
        <v>0</v>
      </c>
      <c r="BM187" s="34">
        <v>0</v>
      </c>
      <c r="BN187" s="34">
        <v>0</v>
      </c>
      <c r="BO187" s="34">
        <v>0</v>
      </c>
      <c r="BP187" s="34">
        <v>0</v>
      </c>
      <c r="BQ187" s="34">
        <v>0</v>
      </c>
      <c r="BR187" s="34">
        <v>0</v>
      </c>
      <c r="BS187" s="34">
        <v>0</v>
      </c>
      <c r="BT187" s="34">
        <v>0</v>
      </c>
      <c r="BU187" s="34">
        <v>0</v>
      </c>
      <c r="BV187" s="34">
        <v>0</v>
      </c>
      <c r="BW187" s="34">
        <v>0</v>
      </c>
      <c r="BX187" s="34">
        <v>0</v>
      </c>
      <c r="BY187" s="34">
        <v>0</v>
      </c>
      <c r="BZ187" s="34">
        <v>0</v>
      </c>
      <c r="CA187" s="34">
        <v>0</v>
      </c>
      <c r="CB187" s="34">
        <v>0</v>
      </c>
      <c r="CC187" s="34">
        <v>0</v>
      </c>
      <c r="CD187" s="34">
        <v>0</v>
      </c>
      <c r="CE187" s="34">
        <v>0</v>
      </c>
      <c r="CF187" s="34">
        <v>0</v>
      </c>
      <c r="CG187" s="34">
        <v>0</v>
      </c>
      <c r="CH187" s="34">
        <v>0</v>
      </c>
      <c r="CI187" s="34">
        <v>0</v>
      </c>
      <c r="CJ187" s="34">
        <v>0</v>
      </c>
      <c r="CK187" s="34">
        <v>0</v>
      </c>
      <c r="CL187" s="34">
        <v>0</v>
      </c>
      <c r="CM187" s="34">
        <v>0</v>
      </c>
      <c r="CN187" s="34">
        <v>0</v>
      </c>
      <c r="CO187" s="34">
        <v>0</v>
      </c>
      <c r="CP187" s="34">
        <v>0</v>
      </c>
      <c r="CQ187" s="34">
        <v>0</v>
      </c>
      <c r="CR187" s="34">
        <v>0</v>
      </c>
      <c r="CS187" s="34">
        <v>0</v>
      </c>
      <c r="CT187" s="34">
        <v>0</v>
      </c>
      <c r="CU187" s="34">
        <v>0</v>
      </c>
      <c r="CV187" s="34">
        <v>0</v>
      </c>
      <c r="CW187" s="34">
        <v>0</v>
      </c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</row>
    <row r="188" spans="1:112" x14ac:dyDescent="0.2">
      <c r="A188" s="1">
        <v>186</v>
      </c>
      <c r="B188" s="34">
        <v>5074</v>
      </c>
      <c r="C188" s="34">
        <v>12019</v>
      </c>
      <c r="D188" s="34">
        <v>1462</v>
      </c>
      <c r="E188" s="34">
        <v>9261</v>
      </c>
      <c r="F188" s="34">
        <v>4482</v>
      </c>
      <c r="G188" s="34">
        <v>7730</v>
      </c>
      <c r="H188" s="34">
        <v>6422</v>
      </c>
      <c r="I188" s="34">
        <v>11001</v>
      </c>
      <c r="J188" s="34">
        <v>4949</v>
      </c>
      <c r="K188" s="34">
        <v>574</v>
      </c>
      <c r="L188" s="34">
        <v>1132</v>
      </c>
      <c r="M188" s="34">
        <v>3552</v>
      </c>
      <c r="N188" s="34">
        <v>6623</v>
      </c>
      <c r="O188" s="34">
        <v>8352</v>
      </c>
      <c r="P188" s="34">
        <v>1806</v>
      </c>
      <c r="Q188" s="34">
        <v>4546</v>
      </c>
      <c r="R188" s="34">
        <v>11055</v>
      </c>
      <c r="S188" s="34">
        <v>8668</v>
      </c>
      <c r="T188" s="34">
        <v>9281</v>
      </c>
      <c r="U188" s="34">
        <v>896</v>
      </c>
      <c r="V188" s="34">
        <v>0</v>
      </c>
      <c r="W188" s="34">
        <v>0</v>
      </c>
      <c r="X188" s="34">
        <v>0</v>
      </c>
      <c r="Y188" s="34">
        <v>0</v>
      </c>
      <c r="Z188" s="34">
        <v>0</v>
      </c>
      <c r="AA188" s="34">
        <v>0</v>
      </c>
      <c r="AB188" s="34">
        <v>0</v>
      </c>
      <c r="AC188" s="34">
        <v>0</v>
      </c>
      <c r="AD188" s="34">
        <v>0</v>
      </c>
      <c r="AE188" s="34">
        <v>0</v>
      </c>
      <c r="AF188" s="34">
        <v>0</v>
      </c>
      <c r="AG188" s="34">
        <v>0</v>
      </c>
      <c r="AH188" s="34">
        <v>0</v>
      </c>
      <c r="AI188" s="34">
        <v>0</v>
      </c>
      <c r="AJ188" s="34">
        <v>0</v>
      </c>
      <c r="AK188" s="34">
        <v>0</v>
      </c>
      <c r="AL188" s="34">
        <v>0</v>
      </c>
      <c r="AM188" s="34">
        <v>0</v>
      </c>
      <c r="AN188" s="34">
        <v>0</v>
      </c>
      <c r="AO188" s="34">
        <v>0</v>
      </c>
      <c r="AP188" s="34">
        <v>0</v>
      </c>
      <c r="AQ188" s="34">
        <v>0</v>
      </c>
      <c r="AR188" s="34">
        <v>0</v>
      </c>
      <c r="AS188" s="34">
        <v>0</v>
      </c>
      <c r="AT188" s="34">
        <v>0</v>
      </c>
      <c r="AU188" s="34">
        <v>0</v>
      </c>
      <c r="AV188" s="34">
        <v>0</v>
      </c>
      <c r="AW188" s="34">
        <v>0</v>
      </c>
      <c r="AX188" s="34">
        <v>0</v>
      </c>
      <c r="AY188" s="34">
        <v>0</v>
      </c>
      <c r="AZ188" s="34">
        <v>0</v>
      </c>
      <c r="BA188" s="34">
        <v>0</v>
      </c>
      <c r="BB188" s="34">
        <v>0</v>
      </c>
      <c r="BC188" s="34">
        <v>0</v>
      </c>
      <c r="BD188" s="34">
        <v>0</v>
      </c>
      <c r="BE188" s="34">
        <v>0</v>
      </c>
      <c r="BF188" s="34">
        <v>0</v>
      </c>
      <c r="BG188" s="34">
        <v>0</v>
      </c>
      <c r="BH188" s="34">
        <v>0</v>
      </c>
      <c r="BI188" s="34">
        <v>0</v>
      </c>
      <c r="BJ188" s="34">
        <v>0</v>
      </c>
      <c r="BK188" s="34">
        <v>0</v>
      </c>
      <c r="BL188" s="34">
        <v>0</v>
      </c>
      <c r="BM188" s="34">
        <v>0</v>
      </c>
      <c r="BN188" s="34">
        <v>0</v>
      </c>
      <c r="BO188" s="34">
        <v>0</v>
      </c>
      <c r="BP188" s="34">
        <v>0</v>
      </c>
      <c r="BQ188" s="34">
        <v>0</v>
      </c>
      <c r="BR188" s="34">
        <v>0</v>
      </c>
      <c r="BS188" s="34">
        <v>0</v>
      </c>
      <c r="BT188" s="34">
        <v>0</v>
      </c>
      <c r="BU188" s="34">
        <v>0</v>
      </c>
      <c r="BV188" s="34">
        <v>0</v>
      </c>
      <c r="BW188" s="34">
        <v>0</v>
      </c>
      <c r="BX188" s="34">
        <v>0</v>
      </c>
      <c r="BY188" s="34">
        <v>0</v>
      </c>
      <c r="BZ188" s="34">
        <v>0</v>
      </c>
      <c r="CA188" s="34">
        <v>0</v>
      </c>
      <c r="CB188" s="34">
        <v>0</v>
      </c>
      <c r="CC188" s="34">
        <v>0</v>
      </c>
      <c r="CD188" s="34">
        <v>0</v>
      </c>
      <c r="CE188" s="34">
        <v>0</v>
      </c>
      <c r="CF188" s="34">
        <v>0</v>
      </c>
      <c r="CG188" s="34">
        <v>0</v>
      </c>
      <c r="CH188" s="34">
        <v>0</v>
      </c>
      <c r="CI188" s="34">
        <v>0</v>
      </c>
      <c r="CJ188" s="34">
        <v>0</v>
      </c>
      <c r="CK188" s="34">
        <v>0</v>
      </c>
      <c r="CL188" s="34">
        <v>0</v>
      </c>
      <c r="CM188" s="34">
        <v>0</v>
      </c>
      <c r="CN188" s="34">
        <v>0</v>
      </c>
      <c r="CO188" s="34">
        <v>0</v>
      </c>
      <c r="CP188" s="34">
        <v>0</v>
      </c>
      <c r="CQ188" s="34">
        <v>0</v>
      </c>
      <c r="CR188" s="34">
        <v>0</v>
      </c>
      <c r="CS188" s="34">
        <v>0</v>
      </c>
      <c r="CT188" s="34">
        <v>0</v>
      </c>
      <c r="CU188" s="34">
        <v>0</v>
      </c>
      <c r="CV188" s="34">
        <v>0</v>
      </c>
      <c r="CW188" s="34">
        <v>0</v>
      </c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</row>
    <row r="189" spans="1:112" x14ac:dyDescent="0.2">
      <c r="A189" s="1">
        <v>187</v>
      </c>
      <c r="B189" s="34">
        <v>4285</v>
      </c>
      <c r="C189" s="34">
        <v>9774</v>
      </c>
      <c r="D189" s="34">
        <v>680</v>
      </c>
      <c r="E189" s="34">
        <v>7369</v>
      </c>
      <c r="F189" s="34">
        <v>2834</v>
      </c>
      <c r="G189" s="34">
        <v>10448</v>
      </c>
      <c r="H189" s="34">
        <v>13018</v>
      </c>
      <c r="I189" s="34">
        <v>9085</v>
      </c>
      <c r="J189" s="34">
        <v>1601</v>
      </c>
      <c r="K189" s="34">
        <v>8440</v>
      </c>
      <c r="L189" s="34">
        <v>5216</v>
      </c>
      <c r="M189" s="34">
        <v>4556</v>
      </c>
      <c r="N189" s="34">
        <v>12429</v>
      </c>
      <c r="O189" s="34">
        <v>7650</v>
      </c>
      <c r="P189" s="34">
        <v>12614</v>
      </c>
      <c r="Q189" s="34">
        <v>5007</v>
      </c>
      <c r="R189" s="34">
        <v>12483</v>
      </c>
      <c r="S189" s="34">
        <v>0</v>
      </c>
      <c r="T189" s="34">
        <v>0</v>
      </c>
      <c r="U189" s="34">
        <v>0</v>
      </c>
      <c r="V189" s="34">
        <v>0</v>
      </c>
      <c r="W189" s="34">
        <v>0</v>
      </c>
      <c r="X189" s="34">
        <v>0</v>
      </c>
      <c r="Y189" s="34">
        <v>0</v>
      </c>
      <c r="Z189" s="34">
        <v>0</v>
      </c>
      <c r="AA189" s="34">
        <v>0</v>
      </c>
      <c r="AB189" s="34">
        <v>0</v>
      </c>
      <c r="AC189" s="34">
        <v>0</v>
      </c>
      <c r="AD189" s="34">
        <v>0</v>
      </c>
      <c r="AE189" s="34">
        <v>0</v>
      </c>
      <c r="AF189" s="34">
        <v>0</v>
      </c>
      <c r="AG189" s="34">
        <v>0</v>
      </c>
      <c r="AH189" s="34">
        <v>0</v>
      </c>
      <c r="AI189" s="34">
        <v>0</v>
      </c>
      <c r="AJ189" s="34">
        <v>0</v>
      </c>
      <c r="AK189" s="34">
        <v>0</v>
      </c>
      <c r="AL189" s="34">
        <v>0</v>
      </c>
      <c r="AM189" s="34">
        <v>0</v>
      </c>
      <c r="AN189" s="34">
        <v>0</v>
      </c>
      <c r="AO189" s="34">
        <v>0</v>
      </c>
      <c r="AP189" s="34">
        <v>0</v>
      </c>
      <c r="AQ189" s="34">
        <v>0</v>
      </c>
      <c r="AR189" s="34">
        <v>0</v>
      </c>
      <c r="AS189" s="34">
        <v>0</v>
      </c>
      <c r="AT189" s="34">
        <v>0</v>
      </c>
      <c r="AU189" s="34">
        <v>0</v>
      </c>
      <c r="AV189" s="34">
        <v>0</v>
      </c>
      <c r="AW189" s="34">
        <v>0</v>
      </c>
      <c r="AX189" s="34">
        <v>0</v>
      </c>
      <c r="AY189" s="34">
        <v>0</v>
      </c>
      <c r="AZ189" s="34">
        <v>0</v>
      </c>
      <c r="BA189" s="34">
        <v>0</v>
      </c>
      <c r="BB189" s="34">
        <v>0</v>
      </c>
      <c r="BC189" s="34">
        <v>0</v>
      </c>
      <c r="BD189" s="34">
        <v>0</v>
      </c>
      <c r="BE189" s="34">
        <v>0</v>
      </c>
      <c r="BF189" s="34">
        <v>0</v>
      </c>
      <c r="BG189" s="34">
        <v>0</v>
      </c>
      <c r="BH189" s="34">
        <v>0</v>
      </c>
      <c r="BI189" s="34">
        <v>0</v>
      </c>
      <c r="BJ189" s="34">
        <v>0</v>
      </c>
      <c r="BK189" s="34">
        <v>0</v>
      </c>
      <c r="BL189" s="34">
        <v>0</v>
      </c>
      <c r="BM189" s="34">
        <v>0</v>
      </c>
      <c r="BN189" s="34">
        <v>0</v>
      </c>
      <c r="BO189" s="34">
        <v>0</v>
      </c>
      <c r="BP189" s="34">
        <v>0</v>
      </c>
      <c r="BQ189" s="34">
        <v>0</v>
      </c>
      <c r="BR189" s="34">
        <v>0</v>
      </c>
      <c r="BS189" s="34">
        <v>0</v>
      </c>
      <c r="BT189" s="34">
        <v>0</v>
      </c>
      <c r="BU189" s="34">
        <v>0</v>
      </c>
      <c r="BV189" s="34">
        <v>0</v>
      </c>
      <c r="BW189" s="34">
        <v>0</v>
      </c>
      <c r="BX189" s="34">
        <v>0</v>
      </c>
      <c r="BY189" s="34">
        <v>0</v>
      </c>
      <c r="BZ189" s="34">
        <v>0</v>
      </c>
      <c r="CA189" s="34">
        <v>0</v>
      </c>
      <c r="CB189" s="34">
        <v>0</v>
      </c>
      <c r="CC189" s="34">
        <v>0</v>
      </c>
      <c r="CD189" s="34">
        <v>0</v>
      </c>
      <c r="CE189" s="34">
        <v>0</v>
      </c>
      <c r="CF189" s="34">
        <v>0</v>
      </c>
      <c r="CG189" s="34">
        <v>0</v>
      </c>
      <c r="CH189" s="34">
        <v>0</v>
      </c>
      <c r="CI189" s="34">
        <v>0</v>
      </c>
      <c r="CJ189" s="34">
        <v>0</v>
      </c>
      <c r="CK189" s="34">
        <v>0</v>
      </c>
      <c r="CL189" s="34">
        <v>0</v>
      </c>
      <c r="CM189" s="34">
        <v>0</v>
      </c>
      <c r="CN189" s="34">
        <v>0</v>
      </c>
      <c r="CO189" s="34">
        <v>0</v>
      </c>
      <c r="CP189" s="34">
        <v>0</v>
      </c>
      <c r="CQ189" s="34">
        <v>0</v>
      </c>
      <c r="CR189" s="34">
        <v>0</v>
      </c>
      <c r="CS189" s="34">
        <v>0</v>
      </c>
      <c r="CT189" s="34">
        <v>0</v>
      </c>
      <c r="CU189" s="34">
        <v>0</v>
      </c>
      <c r="CV189" s="34">
        <v>0</v>
      </c>
      <c r="CW189" s="34">
        <v>0</v>
      </c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</row>
    <row r="190" spans="1:112" x14ac:dyDescent="0.2">
      <c r="A190" s="1">
        <v>188</v>
      </c>
      <c r="B190" s="34">
        <v>1307</v>
      </c>
      <c r="C190" s="34">
        <v>12931</v>
      </c>
      <c r="D190" s="34">
        <v>3989</v>
      </c>
      <c r="E190" s="34">
        <v>5386</v>
      </c>
      <c r="F190" s="34">
        <v>1538</v>
      </c>
      <c r="G190" s="34">
        <v>7702</v>
      </c>
      <c r="H190" s="34">
        <v>8399</v>
      </c>
      <c r="I190" s="34">
        <v>5782</v>
      </c>
      <c r="J190" s="34">
        <v>8774</v>
      </c>
      <c r="K190" s="34">
        <v>9041</v>
      </c>
      <c r="L190" s="34">
        <v>4071</v>
      </c>
      <c r="M190" s="34">
        <v>7771</v>
      </c>
      <c r="N190" s="34">
        <v>2681</v>
      </c>
      <c r="O190" s="34">
        <v>2556</v>
      </c>
      <c r="P190" s="34">
        <v>2117</v>
      </c>
      <c r="Q190" s="34">
        <v>13392</v>
      </c>
      <c r="R190" s="34">
        <v>8803</v>
      </c>
      <c r="S190" s="34">
        <v>1587</v>
      </c>
      <c r="T190" s="34">
        <v>2537</v>
      </c>
      <c r="U190" s="34">
        <v>1150</v>
      </c>
      <c r="V190" s="34">
        <v>3720</v>
      </c>
      <c r="W190" s="34">
        <v>4402</v>
      </c>
      <c r="X190" s="34">
        <v>5748</v>
      </c>
      <c r="Y190" s="34">
        <v>3450</v>
      </c>
      <c r="Z190" s="34">
        <v>7106</v>
      </c>
      <c r="AA190" s="34">
        <v>6008</v>
      </c>
      <c r="AB190" s="34">
        <v>4233</v>
      </c>
      <c r="AC190" s="34">
        <v>12065</v>
      </c>
      <c r="AD190" s="34">
        <v>7161</v>
      </c>
      <c r="AE190" s="34">
        <v>7566</v>
      </c>
      <c r="AF190" s="34">
        <v>3674</v>
      </c>
      <c r="AG190" s="34">
        <v>10976</v>
      </c>
      <c r="AH190" s="34">
        <v>1534</v>
      </c>
      <c r="AI190" s="34">
        <v>1297</v>
      </c>
      <c r="AJ190" s="34">
        <v>689</v>
      </c>
      <c r="AK190" s="34">
        <v>10730</v>
      </c>
      <c r="AL190" s="34">
        <v>7399</v>
      </c>
      <c r="AM190" s="34">
        <v>3891</v>
      </c>
      <c r="AN190" s="34">
        <v>13140</v>
      </c>
      <c r="AO190" s="34">
        <v>9411</v>
      </c>
      <c r="AP190" s="34">
        <v>11198</v>
      </c>
      <c r="AQ190" s="34">
        <v>7699</v>
      </c>
      <c r="AR190" s="34">
        <v>8929</v>
      </c>
      <c r="AS190" s="34">
        <v>0</v>
      </c>
      <c r="AT190" s="34">
        <v>0</v>
      </c>
      <c r="AU190" s="34">
        <v>0</v>
      </c>
      <c r="AV190" s="34">
        <v>0</v>
      </c>
      <c r="AW190" s="34">
        <v>0</v>
      </c>
      <c r="AX190" s="34">
        <v>0</v>
      </c>
      <c r="AY190" s="34">
        <v>0</v>
      </c>
      <c r="AZ190" s="34">
        <v>0</v>
      </c>
      <c r="BA190" s="34">
        <v>0</v>
      </c>
      <c r="BB190" s="34">
        <v>0</v>
      </c>
      <c r="BC190" s="34">
        <v>0</v>
      </c>
      <c r="BD190" s="34">
        <v>0</v>
      </c>
      <c r="BE190" s="34">
        <v>0</v>
      </c>
      <c r="BF190" s="34">
        <v>0</v>
      </c>
      <c r="BG190" s="34">
        <v>0</v>
      </c>
      <c r="BH190" s="34">
        <v>0</v>
      </c>
      <c r="BI190" s="34">
        <v>0</v>
      </c>
      <c r="BJ190" s="34">
        <v>0</v>
      </c>
      <c r="BK190" s="34">
        <v>0</v>
      </c>
      <c r="BL190" s="34">
        <v>0</v>
      </c>
      <c r="BM190" s="34">
        <v>0</v>
      </c>
      <c r="BN190" s="34">
        <v>0</v>
      </c>
      <c r="BO190" s="34">
        <v>0</v>
      </c>
      <c r="BP190" s="34">
        <v>0</v>
      </c>
      <c r="BQ190" s="34">
        <v>0</v>
      </c>
      <c r="BR190" s="34">
        <v>0</v>
      </c>
      <c r="BS190" s="34">
        <v>0</v>
      </c>
      <c r="BT190" s="34">
        <v>0</v>
      </c>
      <c r="BU190" s="34">
        <v>0</v>
      </c>
      <c r="BV190" s="34">
        <v>0</v>
      </c>
      <c r="BW190" s="34">
        <v>0</v>
      </c>
      <c r="BX190" s="34">
        <v>0</v>
      </c>
      <c r="BY190" s="34">
        <v>0</v>
      </c>
      <c r="BZ190" s="34">
        <v>0</v>
      </c>
      <c r="CA190" s="34">
        <v>0</v>
      </c>
      <c r="CB190" s="34">
        <v>0</v>
      </c>
      <c r="CC190" s="34">
        <v>0</v>
      </c>
      <c r="CD190" s="34">
        <v>0</v>
      </c>
      <c r="CE190" s="34">
        <v>0</v>
      </c>
      <c r="CF190" s="34">
        <v>0</v>
      </c>
      <c r="CG190" s="34">
        <v>0</v>
      </c>
      <c r="CH190" s="34">
        <v>0</v>
      </c>
      <c r="CI190" s="34">
        <v>0</v>
      </c>
      <c r="CJ190" s="34">
        <v>0</v>
      </c>
      <c r="CK190" s="34">
        <v>0</v>
      </c>
      <c r="CL190" s="34">
        <v>0</v>
      </c>
      <c r="CM190" s="34">
        <v>0</v>
      </c>
      <c r="CN190" s="34">
        <v>0</v>
      </c>
      <c r="CO190" s="34">
        <v>0</v>
      </c>
      <c r="CP190" s="34">
        <v>0</v>
      </c>
      <c r="CQ190" s="34">
        <v>0</v>
      </c>
      <c r="CR190" s="34">
        <v>0</v>
      </c>
      <c r="CS190" s="34">
        <v>0</v>
      </c>
      <c r="CT190" s="34">
        <v>0</v>
      </c>
      <c r="CU190" s="34">
        <v>0</v>
      </c>
      <c r="CV190" s="34">
        <v>0</v>
      </c>
      <c r="CW190" s="34">
        <v>0</v>
      </c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</row>
    <row r="191" spans="1:112" x14ac:dyDescent="0.2">
      <c r="A191" s="1">
        <v>189</v>
      </c>
      <c r="B191" s="34">
        <v>2297</v>
      </c>
      <c r="C191" s="34">
        <v>0</v>
      </c>
      <c r="D191" s="34">
        <v>0</v>
      </c>
      <c r="E191" s="34">
        <v>0</v>
      </c>
      <c r="F191" s="34">
        <v>0</v>
      </c>
      <c r="G191" s="34">
        <v>0</v>
      </c>
      <c r="H191" s="34">
        <v>0</v>
      </c>
      <c r="I191" s="34">
        <v>0</v>
      </c>
      <c r="J191" s="34">
        <v>0</v>
      </c>
      <c r="K191" s="34">
        <v>0</v>
      </c>
      <c r="L191" s="34">
        <v>0</v>
      </c>
      <c r="M191" s="34">
        <v>0</v>
      </c>
      <c r="N191" s="34">
        <v>0</v>
      </c>
      <c r="O191" s="34">
        <v>0</v>
      </c>
      <c r="P191" s="34">
        <v>0</v>
      </c>
      <c r="Q191" s="34">
        <v>0</v>
      </c>
      <c r="R191" s="34">
        <v>0</v>
      </c>
      <c r="S191" s="34">
        <v>0</v>
      </c>
      <c r="T191" s="34">
        <v>0</v>
      </c>
      <c r="U191" s="34">
        <v>0</v>
      </c>
      <c r="V191" s="34">
        <v>0</v>
      </c>
      <c r="W191" s="34">
        <v>0</v>
      </c>
      <c r="X191" s="34">
        <v>0</v>
      </c>
      <c r="Y191" s="34">
        <v>0</v>
      </c>
      <c r="Z191" s="34">
        <v>0</v>
      </c>
      <c r="AA191" s="34">
        <v>0</v>
      </c>
      <c r="AB191" s="34">
        <v>0</v>
      </c>
      <c r="AC191" s="34">
        <v>0</v>
      </c>
      <c r="AD191" s="34">
        <v>0</v>
      </c>
      <c r="AE191" s="34">
        <v>0</v>
      </c>
      <c r="AF191" s="34">
        <v>0</v>
      </c>
      <c r="AG191" s="34">
        <v>0</v>
      </c>
      <c r="AH191" s="34">
        <v>0</v>
      </c>
      <c r="AI191" s="34">
        <v>0</v>
      </c>
      <c r="AJ191" s="34">
        <v>0</v>
      </c>
      <c r="AK191" s="34">
        <v>0</v>
      </c>
      <c r="AL191" s="34">
        <v>0</v>
      </c>
      <c r="AM191" s="34">
        <v>0</v>
      </c>
      <c r="AN191" s="34">
        <v>0</v>
      </c>
      <c r="AO191" s="34">
        <v>0</v>
      </c>
      <c r="AP191" s="34">
        <v>0</v>
      </c>
      <c r="AQ191" s="34">
        <v>0</v>
      </c>
      <c r="AR191" s="34">
        <v>0</v>
      </c>
      <c r="AS191" s="34">
        <v>0</v>
      </c>
      <c r="AT191" s="34">
        <v>0</v>
      </c>
      <c r="AU191" s="34">
        <v>0</v>
      </c>
      <c r="AV191" s="34">
        <v>0</v>
      </c>
      <c r="AW191" s="34">
        <v>0</v>
      </c>
      <c r="AX191" s="34">
        <v>0</v>
      </c>
      <c r="AY191" s="34">
        <v>0</v>
      </c>
      <c r="AZ191" s="34">
        <v>0</v>
      </c>
      <c r="BA191" s="34">
        <v>0</v>
      </c>
      <c r="BB191" s="34">
        <v>0</v>
      </c>
      <c r="BC191" s="34">
        <v>0</v>
      </c>
      <c r="BD191" s="34">
        <v>0</v>
      </c>
      <c r="BE191" s="34">
        <v>0</v>
      </c>
      <c r="BF191" s="34">
        <v>0</v>
      </c>
      <c r="BG191" s="34">
        <v>0</v>
      </c>
      <c r="BH191" s="34">
        <v>0</v>
      </c>
      <c r="BI191" s="34">
        <v>0</v>
      </c>
      <c r="BJ191" s="34">
        <v>0</v>
      </c>
      <c r="BK191" s="34">
        <v>0</v>
      </c>
      <c r="BL191" s="34">
        <v>0</v>
      </c>
      <c r="BM191" s="34">
        <v>0</v>
      </c>
      <c r="BN191" s="34">
        <v>0</v>
      </c>
      <c r="BO191" s="34">
        <v>0</v>
      </c>
      <c r="BP191" s="34">
        <v>0</v>
      </c>
      <c r="BQ191" s="34">
        <v>0</v>
      </c>
      <c r="BR191" s="34">
        <v>0</v>
      </c>
      <c r="BS191" s="34">
        <v>0</v>
      </c>
      <c r="BT191" s="34">
        <v>0</v>
      </c>
      <c r="BU191" s="34">
        <v>0</v>
      </c>
      <c r="BV191" s="34">
        <v>0</v>
      </c>
      <c r="BW191" s="34">
        <v>0</v>
      </c>
      <c r="BX191" s="34">
        <v>0</v>
      </c>
      <c r="BY191" s="34">
        <v>0</v>
      </c>
      <c r="BZ191" s="34">
        <v>0</v>
      </c>
      <c r="CA191" s="34">
        <v>0</v>
      </c>
      <c r="CB191" s="34">
        <v>0</v>
      </c>
      <c r="CC191" s="34">
        <v>0</v>
      </c>
      <c r="CD191" s="34">
        <v>0</v>
      </c>
      <c r="CE191" s="34">
        <v>0</v>
      </c>
      <c r="CF191" s="34">
        <v>0</v>
      </c>
      <c r="CG191" s="34">
        <v>0</v>
      </c>
      <c r="CH191" s="34">
        <v>0</v>
      </c>
      <c r="CI191" s="34">
        <v>0</v>
      </c>
      <c r="CJ191" s="34">
        <v>0</v>
      </c>
      <c r="CK191" s="34">
        <v>0</v>
      </c>
      <c r="CL191" s="34">
        <v>0</v>
      </c>
      <c r="CM191" s="34">
        <v>0</v>
      </c>
      <c r="CN191" s="34">
        <v>0</v>
      </c>
      <c r="CO191" s="34">
        <v>0</v>
      </c>
      <c r="CP191" s="34">
        <v>0</v>
      </c>
      <c r="CQ191" s="34">
        <v>0</v>
      </c>
      <c r="CR191" s="34">
        <v>0</v>
      </c>
      <c r="CS191" s="34">
        <v>0</v>
      </c>
      <c r="CT191" s="34">
        <v>0</v>
      </c>
      <c r="CU191" s="34">
        <v>0</v>
      </c>
      <c r="CV191" s="34">
        <v>0</v>
      </c>
      <c r="CW191" s="34">
        <v>0</v>
      </c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</row>
    <row r="192" spans="1:112" x14ac:dyDescent="0.2">
      <c r="A192" s="1">
        <v>190</v>
      </c>
      <c r="B192" s="34">
        <v>10672</v>
      </c>
      <c r="C192" s="34">
        <v>3714</v>
      </c>
      <c r="D192" s="34">
        <v>10861</v>
      </c>
      <c r="E192" s="34">
        <v>5776</v>
      </c>
      <c r="F192" s="34">
        <v>2643</v>
      </c>
      <c r="G192" s="34">
        <v>0</v>
      </c>
      <c r="H192" s="34">
        <v>0</v>
      </c>
      <c r="I192" s="34">
        <v>0</v>
      </c>
      <c r="J192" s="34">
        <v>0</v>
      </c>
      <c r="K192" s="34">
        <v>0</v>
      </c>
      <c r="L192" s="34">
        <v>0</v>
      </c>
      <c r="M192" s="34">
        <v>0</v>
      </c>
      <c r="N192" s="34">
        <v>0</v>
      </c>
      <c r="O192" s="34">
        <v>0</v>
      </c>
      <c r="P192" s="34">
        <v>0</v>
      </c>
      <c r="Q192" s="34">
        <v>0</v>
      </c>
      <c r="R192" s="34">
        <v>0</v>
      </c>
      <c r="S192" s="34">
        <v>0</v>
      </c>
      <c r="T192" s="34">
        <v>0</v>
      </c>
      <c r="U192" s="34">
        <v>0</v>
      </c>
      <c r="V192" s="34">
        <v>0</v>
      </c>
      <c r="W192" s="34">
        <v>0</v>
      </c>
      <c r="X192" s="34">
        <v>0</v>
      </c>
      <c r="Y192" s="34">
        <v>0</v>
      </c>
      <c r="Z192" s="34">
        <v>0</v>
      </c>
      <c r="AA192" s="34">
        <v>0</v>
      </c>
      <c r="AB192" s="34">
        <v>0</v>
      </c>
      <c r="AC192" s="34">
        <v>0</v>
      </c>
      <c r="AD192" s="34">
        <v>0</v>
      </c>
      <c r="AE192" s="34">
        <v>0</v>
      </c>
      <c r="AF192" s="34">
        <v>0</v>
      </c>
      <c r="AG192" s="34">
        <v>0</v>
      </c>
      <c r="AH192" s="34">
        <v>0</v>
      </c>
      <c r="AI192" s="34">
        <v>0</v>
      </c>
      <c r="AJ192" s="34">
        <v>0</v>
      </c>
      <c r="AK192" s="34">
        <v>0</v>
      </c>
      <c r="AL192" s="34">
        <v>0</v>
      </c>
      <c r="AM192" s="34">
        <v>0</v>
      </c>
      <c r="AN192" s="34">
        <v>0</v>
      </c>
      <c r="AO192" s="34">
        <v>0</v>
      </c>
      <c r="AP192" s="34">
        <v>0</v>
      </c>
      <c r="AQ192" s="34">
        <v>0</v>
      </c>
      <c r="AR192" s="34">
        <v>0</v>
      </c>
      <c r="AS192" s="34">
        <v>0</v>
      </c>
      <c r="AT192" s="34">
        <v>0</v>
      </c>
      <c r="AU192" s="34">
        <v>0</v>
      </c>
      <c r="AV192" s="34">
        <v>0</v>
      </c>
      <c r="AW192" s="34">
        <v>0</v>
      </c>
      <c r="AX192" s="34">
        <v>0</v>
      </c>
      <c r="AY192" s="34">
        <v>0</v>
      </c>
      <c r="AZ192" s="34">
        <v>0</v>
      </c>
      <c r="BA192" s="34">
        <v>0</v>
      </c>
      <c r="BB192" s="34">
        <v>0</v>
      </c>
      <c r="BC192" s="34">
        <v>0</v>
      </c>
      <c r="BD192" s="34">
        <v>0</v>
      </c>
      <c r="BE192" s="34">
        <v>0</v>
      </c>
      <c r="BF192" s="34">
        <v>0</v>
      </c>
      <c r="BG192" s="34">
        <v>0</v>
      </c>
      <c r="BH192" s="34">
        <v>0</v>
      </c>
      <c r="BI192" s="34">
        <v>0</v>
      </c>
      <c r="BJ192" s="34">
        <v>0</v>
      </c>
      <c r="BK192" s="34">
        <v>0</v>
      </c>
      <c r="BL192" s="34">
        <v>0</v>
      </c>
      <c r="BM192" s="34">
        <v>0</v>
      </c>
      <c r="BN192" s="34">
        <v>0</v>
      </c>
      <c r="BO192" s="34">
        <v>0</v>
      </c>
      <c r="BP192" s="34">
        <v>0</v>
      </c>
      <c r="BQ192" s="34">
        <v>0</v>
      </c>
      <c r="BR192" s="34">
        <v>0</v>
      </c>
      <c r="BS192" s="34">
        <v>0</v>
      </c>
      <c r="BT192" s="34">
        <v>0</v>
      </c>
      <c r="BU192" s="34">
        <v>0</v>
      </c>
      <c r="BV192" s="34">
        <v>0</v>
      </c>
      <c r="BW192" s="34">
        <v>0</v>
      </c>
      <c r="BX192" s="34">
        <v>0</v>
      </c>
      <c r="BY192" s="34">
        <v>0</v>
      </c>
      <c r="BZ192" s="34">
        <v>0</v>
      </c>
      <c r="CA192" s="34">
        <v>0</v>
      </c>
      <c r="CB192" s="34">
        <v>0</v>
      </c>
      <c r="CC192" s="34">
        <v>0</v>
      </c>
      <c r="CD192" s="34">
        <v>0</v>
      </c>
      <c r="CE192" s="34">
        <v>0</v>
      </c>
      <c r="CF192" s="34">
        <v>0</v>
      </c>
      <c r="CG192" s="34">
        <v>0</v>
      </c>
      <c r="CH192" s="34">
        <v>0</v>
      </c>
      <c r="CI192" s="34">
        <v>0</v>
      </c>
      <c r="CJ192" s="34">
        <v>0</v>
      </c>
      <c r="CK192" s="34">
        <v>0</v>
      </c>
      <c r="CL192" s="34">
        <v>0</v>
      </c>
      <c r="CM192" s="34">
        <v>0</v>
      </c>
      <c r="CN192" s="34">
        <v>0</v>
      </c>
      <c r="CO192" s="34">
        <v>0</v>
      </c>
      <c r="CP192" s="34">
        <v>0</v>
      </c>
      <c r="CQ192" s="34">
        <v>0</v>
      </c>
      <c r="CR192" s="34">
        <v>0</v>
      </c>
      <c r="CS192" s="34">
        <v>0</v>
      </c>
      <c r="CT192" s="34">
        <v>0</v>
      </c>
      <c r="CU192" s="34">
        <v>0</v>
      </c>
      <c r="CV192" s="34">
        <v>0</v>
      </c>
      <c r="CW192" s="34">
        <v>0</v>
      </c>
      <c r="CX192" s="20"/>
      <c r="CY192" s="20"/>
      <c r="CZ192" s="20"/>
      <c r="DA192" s="20"/>
      <c r="DB192" s="20"/>
      <c r="DC192" s="20"/>
      <c r="DD192" s="20"/>
      <c r="DE192" s="20"/>
      <c r="DF192" s="20"/>
      <c r="DG192" s="20"/>
      <c r="DH192" s="20"/>
    </row>
    <row r="193" spans="1:112" x14ac:dyDescent="0.2">
      <c r="A193" s="1">
        <v>191</v>
      </c>
      <c r="B193" s="34">
        <v>6108</v>
      </c>
      <c r="C193" s="34">
        <v>3868</v>
      </c>
      <c r="D193" s="34">
        <v>4900</v>
      </c>
      <c r="E193" s="34">
        <v>0</v>
      </c>
      <c r="F193" s="34">
        <v>0</v>
      </c>
      <c r="G193" s="34">
        <v>0</v>
      </c>
      <c r="H193" s="34">
        <v>0</v>
      </c>
      <c r="I193" s="34">
        <v>0</v>
      </c>
      <c r="J193" s="34">
        <v>0</v>
      </c>
      <c r="K193" s="34">
        <v>0</v>
      </c>
      <c r="L193" s="34">
        <v>0</v>
      </c>
      <c r="M193" s="34">
        <v>0</v>
      </c>
      <c r="N193" s="34">
        <v>0</v>
      </c>
      <c r="O193" s="34">
        <v>0</v>
      </c>
      <c r="P193" s="34">
        <v>0</v>
      </c>
      <c r="Q193" s="34">
        <v>0</v>
      </c>
      <c r="R193" s="34">
        <v>0</v>
      </c>
      <c r="S193" s="34">
        <v>0</v>
      </c>
      <c r="T193" s="34">
        <v>0</v>
      </c>
      <c r="U193" s="34">
        <v>0</v>
      </c>
      <c r="V193" s="34">
        <v>0</v>
      </c>
      <c r="W193" s="34">
        <v>0</v>
      </c>
      <c r="X193" s="34">
        <v>0</v>
      </c>
      <c r="Y193" s="34">
        <v>0</v>
      </c>
      <c r="Z193" s="34">
        <v>0</v>
      </c>
      <c r="AA193" s="34">
        <v>0</v>
      </c>
      <c r="AB193" s="34">
        <v>0</v>
      </c>
      <c r="AC193" s="34">
        <v>0</v>
      </c>
      <c r="AD193" s="34">
        <v>0</v>
      </c>
      <c r="AE193" s="34">
        <v>0</v>
      </c>
      <c r="AF193" s="34">
        <v>0</v>
      </c>
      <c r="AG193" s="34">
        <v>0</v>
      </c>
      <c r="AH193" s="34">
        <v>0</v>
      </c>
      <c r="AI193" s="34">
        <v>0</v>
      </c>
      <c r="AJ193" s="34">
        <v>0</v>
      </c>
      <c r="AK193" s="34">
        <v>0</v>
      </c>
      <c r="AL193" s="34">
        <v>0</v>
      </c>
      <c r="AM193" s="34">
        <v>0</v>
      </c>
      <c r="AN193" s="34">
        <v>0</v>
      </c>
      <c r="AO193" s="34">
        <v>0</v>
      </c>
      <c r="AP193" s="34">
        <v>0</v>
      </c>
      <c r="AQ193" s="34">
        <v>0</v>
      </c>
      <c r="AR193" s="34">
        <v>0</v>
      </c>
      <c r="AS193" s="34">
        <v>0</v>
      </c>
      <c r="AT193" s="34">
        <v>0</v>
      </c>
      <c r="AU193" s="34">
        <v>0</v>
      </c>
      <c r="AV193" s="34">
        <v>0</v>
      </c>
      <c r="AW193" s="34">
        <v>0</v>
      </c>
      <c r="AX193" s="34">
        <v>0</v>
      </c>
      <c r="AY193" s="34">
        <v>0</v>
      </c>
      <c r="AZ193" s="34">
        <v>0</v>
      </c>
      <c r="BA193" s="34">
        <v>0</v>
      </c>
      <c r="BB193" s="34">
        <v>0</v>
      </c>
      <c r="BC193" s="34">
        <v>0</v>
      </c>
      <c r="BD193" s="34">
        <v>0</v>
      </c>
      <c r="BE193" s="34">
        <v>0</v>
      </c>
      <c r="BF193" s="34">
        <v>0</v>
      </c>
      <c r="BG193" s="34">
        <v>0</v>
      </c>
      <c r="BH193" s="34">
        <v>0</v>
      </c>
      <c r="BI193" s="34">
        <v>0</v>
      </c>
      <c r="BJ193" s="34">
        <v>0</v>
      </c>
      <c r="BK193" s="34">
        <v>0</v>
      </c>
      <c r="BL193" s="34">
        <v>0</v>
      </c>
      <c r="BM193" s="34">
        <v>0</v>
      </c>
      <c r="BN193" s="34">
        <v>0</v>
      </c>
      <c r="BO193" s="34">
        <v>0</v>
      </c>
      <c r="BP193" s="34">
        <v>0</v>
      </c>
      <c r="BQ193" s="34">
        <v>0</v>
      </c>
      <c r="BR193" s="34">
        <v>0</v>
      </c>
      <c r="BS193" s="34">
        <v>0</v>
      </c>
      <c r="BT193" s="34">
        <v>0</v>
      </c>
      <c r="BU193" s="34">
        <v>0</v>
      </c>
      <c r="BV193" s="34">
        <v>0</v>
      </c>
      <c r="BW193" s="34">
        <v>0</v>
      </c>
      <c r="BX193" s="34">
        <v>0</v>
      </c>
      <c r="BY193" s="34">
        <v>0</v>
      </c>
      <c r="BZ193" s="34">
        <v>0</v>
      </c>
      <c r="CA193" s="34">
        <v>0</v>
      </c>
      <c r="CB193" s="34">
        <v>0</v>
      </c>
      <c r="CC193" s="34">
        <v>0</v>
      </c>
      <c r="CD193" s="34">
        <v>0</v>
      </c>
      <c r="CE193" s="34">
        <v>0</v>
      </c>
      <c r="CF193" s="34">
        <v>0</v>
      </c>
      <c r="CG193" s="34">
        <v>0</v>
      </c>
      <c r="CH193" s="34">
        <v>0</v>
      </c>
      <c r="CI193" s="34">
        <v>0</v>
      </c>
      <c r="CJ193" s="34">
        <v>0</v>
      </c>
      <c r="CK193" s="34">
        <v>0</v>
      </c>
      <c r="CL193" s="34">
        <v>0</v>
      </c>
      <c r="CM193" s="34">
        <v>0</v>
      </c>
      <c r="CN193" s="34">
        <v>0</v>
      </c>
      <c r="CO193" s="34">
        <v>0</v>
      </c>
      <c r="CP193" s="34">
        <v>0</v>
      </c>
      <c r="CQ193" s="34">
        <v>0</v>
      </c>
      <c r="CR193" s="34">
        <v>0</v>
      </c>
      <c r="CS193" s="34">
        <v>0</v>
      </c>
      <c r="CT193" s="34">
        <v>0</v>
      </c>
      <c r="CU193" s="34">
        <v>0</v>
      </c>
      <c r="CV193" s="34">
        <v>0</v>
      </c>
      <c r="CW193" s="34">
        <v>0</v>
      </c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  <c r="DH193" s="20"/>
    </row>
    <row r="194" spans="1:112" x14ac:dyDescent="0.2">
      <c r="A194" s="1">
        <v>192</v>
      </c>
      <c r="B194" s="34">
        <v>11948</v>
      </c>
      <c r="C194" s="34">
        <v>2769</v>
      </c>
      <c r="D194" s="34">
        <v>10997</v>
      </c>
      <c r="E194" s="34">
        <v>7235</v>
      </c>
      <c r="F194" s="34">
        <v>9431</v>
      </c>
      <c r="G194" s="34">
        <v>12890</v>
      </c>
      <c r="H194" s="34">
        <v>3045</v>
      </c>
      <c r="I194" s="34">
        <v>2142</v>
      </c>
      <c r="J194" s="34">
        <v>5532</v>
      </c>
      <c r="K194" s="34">
        <v>5312</v>
      </c>
      <c r="L194" s="34">
        <v>10087</v>
      </c>
      <c r="M194" s="34">
        <v>10850</v>
      </c>
      <c r="N194" s="34">
        <v>13412</v>
      </c>
      <c r="O194" s="34">
        <v>5265</v>
      </c>
      <c r="P194" s="34">
        <v>3810</v>
      </c>
      <c r="Q194" s="34">
        <v>9931</v>
      </c>
      <c r="R194" s="34">
        <v>4716</v>
      </c>
      <c r="S194" s="34">
        <v>12197</v>
      </c>
      <c r="T194" s="34">
        <v>10504</v>
      </c>
      <c r="U194" s="34">
        <v>4144</v>
      </c>
      <c r="V194" s="34">
        <v>1521</v>
      </c>
      <c r="W194" s="34">
        <v>8938</v>
      </c>
      <c r="X194" s="34">
        <v>9615</v>
      </c>
      <c r="Y194" s="34">
        <v>10383</v>
      </c>
      <c r="Z194" s="34">
        <v>5804</v>
      </c>
      <c r="AA194" s="34">
        <v>10468</v>
      </c>
      <c r="AB194" s="34">
        <v>2304</v>
      </c>
      <c r="AC194" s="34">
        <v>2462</v>
      </c>
      <c r="AD194" s="34">
        <v>6335</v>
      </c>
      <c r="AE194" s="34">
        <v>6017</v>
      </c>
      <c r="AF194" s="34">
        <v>5074</v>
      </c>
      <c r="AG194" s="34">
        <v>7334</v>
      </c>
      <c r="AH194" s="34">
        <v>1168</v>
      </c>
      <c r="AI194" s="34">
        <v>11115</v>
      </c>
      <c r="AJ194" s="34">
        <v>1081</v>
      </c>
      <c r="AK194" s="34">
        <v>6649</v>
      </c>
      <c r="AL194" s="34">
        <v>0</v>
      </c>
      <c r="AM194" s="34">
        <v>0</v>
      </c>
      <c r="AN194" s="34">
        <v>0</v>
      </c>
      <c r="AO194" s="34">
        <v>0</v>
      </c>
      <c r="AP194" s="34">
        <v>0</v>
      </c>
      <c r="AQ194" s="34">
        <v>0</v>
      </c>
      <c r="AR194" s="34">
        <v>0</v>
      </c>
      <c r="AS194" s="34">
        <v>0</v>
      </c>
      <c r="AT194" s="34">
        <v>0</v>
      </c>
      <c r="AU194" s="34">
        <v>0</v>
      </c>
      <c r="AV194" s="34">
        <v>0</v>
      </c>
      <c r="AW194" s="34">
        <v>0</v>
      </c>
      <c r="AX194" s="34">
        <v>0</v>
      </c>
      <c r="AY194" s="34">
        <v>0</v>
      </c>
      <c r="AZ194" s="34">
        <v>0</v>
      </c>
      <c r="BA194" s="34">
        <v>0</v>
      </c>
      <c r="BB194" s="34">
        <v>0</v>
      </c>
      <c r="BC194" s="34">
        <v>0</v>
      </c>
      <c r="BD194" s="34">
        <v>0</v>
      </c>
      <c r="BE194" s="34">
        <v>0</v>
      </c>
      <c r="BF194" s="34">
        <v>0</v>
      </c>
      <c r="BG194" s="34">
        <v>0</v>
      </c>
      <c r="BH194" s="34">
        <v>0</v>
      </c>
      <c r="BI194" s="34">
        <v>0</v>
      </c>
      <c r="BJ194" s="34">
        <v>0</v>
      </c>
      <c r="BK194" s="34">
        <v>0</v>
      </c>
      <c r="BL194" s="34">
        <v>0</v>
      </c>
      <c r="BM194" s="34">
        <v>0</v>
      </c>
      <c r="BN194" s="34">
        <v>0</v>
      </c>
      <c r="BO194" s="34">
        <v>0</v>
      </c>
      <c r="BP194" s="34">
        <v>0</v>
      </c>
      <c r="BQ194" s="34">
        <v>0</v>
      </c>
      <c r="BR194" s="34">
        <v>0</v>
      </c>
      <c r="BS194" s="34">
        <v>0</v>
      </c>
      <c r="BT194" s="34">
        <v>0</v>
      </c>
      <c r="BU194" s="34">
        <v>0</v>
      </c>
      <c r="BV194" s="34">
        <v>0</v>
      </c>
      <c r="BW194" s="34">
        <v>0</v>
      </c>
      <c r="BX194" s="34">
        <v>0</v>
      </c>
      <c r="BY194" s="34">
        <v>0</v>
      </c>
      <c r="BZ194" s="34">
        <v>0</v>
      </c>
      <c r="CA194" s="34">
        <v>0</v>
      </c>
      <c r="CB194" s="34">
        <v>0</v>
      </c>
      <c r="CC194" s="34">
        <v>0</v>
      </c>
      <c r="CD194" s="34">
        <v>0</v>
      </c>
      <c r="CE194" s="34">
        <v>0</v>
      </c>
      <c r="CF194" s="34">
        <v>0</v>
      </c>
      <c r="CG194" s="34">
        <v>0</v>
      </c>
      <c r="CH194" s="34">
        <v>0</v>
      </c>
      <c r="CI194" s="34">
        <v>0</v>
      </c>
      <c r="CJ194" s="34">
        <v>0</v>
      </c>
      <c r="CK194" s="34">
        <v>0</v>
      </c>
      <c r="CL194" s="34">
        <v>0</v>
      </c>
      <c r="CM194" s="34">
        <v>0</v>
      </c>
      <c r="CN194" s="34">
        <v>0</v>
      </c>
      <c r="CO194" s="34">
        <v>0</v>
      </c>
      <c r="CP194" s="34">
        <v>0</v>
      </c>
      <c r="CQ194" s="34">
        <v>0</v>
      </c>
      <c r="CR194" s="34">
        <v>0</v>
      </c>
      <c r="CS194" s="34">
        <v>0</v>
      </c>
      <c r="CT194" s="34">
        <v>0</v>
      </c>
      <c r="CU194" s="34">
        <v>0</v>
      </c>
      <c r="CV194" s="34">
        <v>0</v>
      </c>
      <c r="CW194" s="34">
        <v>0</v>
      </c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</row>
    <row r="195" spans="1:112" x14ac:dyDescent="0.2">
      <c r="A195" s="1">
        <v>193</v>
      </c>
      <c r="B195" s="34">
        <v>7131</v>
      </c>
      <c r="C195" s="34">
        <v>0</v>
      </c>
      <c r="D195" s="34">
        <v>0</v>
      </c>
      <c r="E195" s="34">
        <v>0</v>
      </c>
      <c r="F195" s="34">
        <v>0</v>
      </c>
      <c r="G195" s="34">
        <v>0</v>
      </c>
      <c r="H195" s="34">
        <v>0</v>
      </c>
      <c r="I195" s="34">
        <v>0</v>
      </c>
      <c r="J195" s="34">
        <v>0</v>
      </c>
      <c r="K195" s="34">
        <v>0</v>
      </c>
      <c r="L195" s="34">
        <v>0</v>
      </c>
      <c r="M195" s="34">
        <v>0</v>
      </c>
      <c r="N195" s="34">
        <v>0</v>
      </c>
      <c r="O195" s="34">
        <v>0</v>
      </c>
      <c r="P195" s="34">
        <v>0</v>
      </c>
      <c r="Q195" s="34">
        <v>0</v>
      </c>
      <c r="R195" s="34">
        <v>0</v>
      </c>
      <c r="S195" s="34">
        <v>0</v>
      </c>
      <c r="T195" s="34">
        <v>0</v>
      </c>
      <c r="U195" s="34">
        <v>0</v>
      </c>
      <c r="V195" s="34">
        <v>0</v>
      </c>
      <c r="W195" s="34">
        <v>0</v>
      </c>
      <c r="X195" s="34">
        <v>0</v>
      </c>
      <c r="Y195" s="34">
        <v>0</v>
      </c>
      <c r="Z195" s="34">
        <v>0</v>
      </c>
      <c r="AA195" s="34">
        <v>0</v>
      </c>
      <c r="AB195" s="34">
        <v>0</v>
      </c>
      <c r="AC195" s="34">
        <v>0</v>
      </c>
      <c r="AD195" s="34">
        <v>0</v>
      </c>
      <c r="AE195" s="34">
        <v>0</v>
      </c>
      <c r="AF195" s="34">
        <v>0</v>
      </c>
      <c r="AG195" s="34">
        <v>0</v>
      </c>
      <c r="AH195" s="34">
        <v>0</v>
      </c>
      <c r="AI195" s="34">
        <v>0</v>
      </c>
      <c r="AJ195" s="34">
        <v>0</v>
      </c>
      <c r="AK195" s="34">
        <v>0</v>
      </c>
      <c r="AL195" s="34">
        <v>0</v>
      </c>
      <c r="AM195" s="34">
        <v>0</v>
      </c>
      <c r="AN195" s="34">
        <v>0</v>
      </c>
      <c r="AO195" s="34">
        <v>0</v>
      </c>
      <c r="AP195" s="34">
        <v>0</v>
      </c>
      <c r="AQ195" s="34">
        <v>0</v>
      </c>
      <c r="AR195" s="34">
        <v>0</v>
      </c>
      <c r="AS195" s="34">
        <v>0</v>
      </c>
      <c r="AT195" s="34">
        <v>0</v>
      </c>
      <c r="AU195" s="34">
        <v>0</v>
      </c>
      <c r="AV195" s="34">
        <v>0</v>
      </c>
      <c r="AW195" s="34">
        <v>0</v>
      </c>
      <c r="AX195" s="34">
        <v>0</v>
      </c>
      <c r="AY195" s="34">
        <v>0</v>
      </c>
      <c r="AZ195" s="34">
        <v>0</v>
      </c>
      <c r="BA195" s="34">
        <v>0</v>
      </c>
      <c r="BB195" s="34">
        <v>0</v>
      </c>
      <c r="BC195" s="34">
        <v>0</v>
      </c>
      <c r="BD195" s="34">
        <v>0</v>
      </c>
      <c r="BE195" s="34">
        <v>0</v>
      </c>
      <c r="BF195" s="34">
        <v>0</v>
      </c>
      <c r="BG195" s="34">
        <v>0</v>
      </c>
      <c r="BH195" s="34">
        <v>0</v>
      </c>
      <c r="BI195" s="34">
        <v>0</v>
      </c>
      <c r="BJ195" s="34">
        <v>0</v>
      </c>
      <c r="BK195" s="34">
        <v>0</v>
      </c>
      <c r="BL195" s="34">
        <v>0</v>
      </c>
      <c r="BM195" s="34">
        <v>0</v>
      </c>
      <c r="BN195" s="34">
        <v>0</v>
      </c>
      <c r="BO195" s="34">
        <v>0</v>
      </c>
      <c r="BP195" s="34">
        <v>0</v>
      </c>
      <c r="BQ195" s="34">
        <v>0</v>
      </c>
      <c r="BR195" s="34">
        <v>0</v>
      </c>
      <c r="BS195" s="34">
        <v>0</v>
      </c>
      <c r="BT195" s="34">
        <v>0</v>
      </c>
      <c r="BU195" s="34">
        <v>0</v>
      </c>
      <c r="BV195" s="34">
        <v>0</v>
      </c>
      <c r="BW195" s="34">
        <v>0</v>
      </c>
      <c r="BX195" s="34">
        <v>0</v>
      </c>
      <c r="BY195" s="34">
        <v>0</v>
      </c>
      <c r="BZ195" s="34">
        <v>0</v>
      </c>
      <c r="CA195" s="34">
        <v>0</v>
      </c>
      <c r="CB195" s="34">
        <v>0</v>
      </c>
      <c r="CC195" s="34">
        <v>0</v>
      </c>
      <c r="CD195" s="34">
        <v>0</v>
      </c>
      <c r="CE195" s="34">
        <v>0</v>
      </c>
      <c r="CF195" s="34">
        <v>0</v>
      </c>
      <c r="CG195" s="34">
        <v>0</v>
      </c>
      <c r="CH195" s="34">
        <v>0</v>
      </c>
      <c r="CI195" s="34">
        <v>0</v>
      </c>
      <c r="CJ195" s="34">
        <v>0</v>
      </c>
      <c r="CK195" s="34">
        <v>0</v>
      </c>
      <c r="CL195" s="34">
        <v>0</v>
      </c>
      <c r="CM195" s="34">
        <v>0</v>
      </c>
      <c r="CN195" s="34">
        <v>0</v>
      </c>
      <c r="CO195" s="34">
        <v>0</v>
      </c>
      <c r="CP195" s="34">
        <v>0</v>
      </c>
      <c r="CQ195" s="34">
        <v>0</v>
      </c>
      <c r="CR195" s="34">
        <v>0</v>
      </c>
      <c r="CS195" s="34">
        <v>0</v>
      </c>
      <c r="CT195" s="34">
        <v>0</v>
      </c>
      <c r="CU195" s="34">
        <v>0</v>
      </c>
      <c r="CV195" s="34">
        <v>0</v>
      </c>
      <c r="CW195" s="34">
        <v>0</v>
      </c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  <c r="DH195" s="20"/>
    </row>
    <row r="196" spans="1:112" x14ac:dyDescent="0.2">
      <c r="A196" s="1">
        <v>194</v>
      </c>
      <c r="B196" s="34">
        <v>13076</v>
      </c>
      <c r="C196" s="34">
        <v>3974</v>
      </c>
      <c r="D196" s="34">
        <v>729</v>
      </c>
      <c r="E196" s="34">
        <v>388</v>
      </c>
      <c r="F196" s="34">
        <v>8748</v>
      </c>
      <c r="G196" s="34">
        <v>3954</v>
      </c>
      <c r="H196" s="34">
        <v>5257</v>
      </c>
      <c r="I196" s="34">
        <v>3113</v>
      </c>
      <c r="J196" s="34">
        <v>3857</v>
      </c>
      <c r="K196" s="34">
        <v>1201</v>
      </c>
      <c r="L196" s="34">
        <v>7931</v>
      </c>
      <c r="M196" s="34">
        <v>1860</v>
      </c>
      <c r="N196" s="34">
        <v>6271</v>
      </c>
      <c r="O196" s="34">
        <v>6977</v>
      </c>
      <c r="P196" s="34">
        <v>4868</v>
      </c>
      <c r="Q196" s="34">
        <v>4725</v>
      </c>
      <c r="R196" s="34">
        <v>5262</v>
      </c>
      <c r="S196" s="34">
        <v>11786</v>
      </c>
      <c r="T196" s="34">
        <v>1546</v>
      </c>
      <c r="U196" s="34">
        <v>0</v>
      </c>
      <c r="V196" s="34">
        <v>0</v>
      </c>
      <c r="W196" s="34">
        <v>0</v>
      </c>
      <c r="X196" s="34">
        <v>0</v>
      </c>
      <c r="Y196" s="34">
        <v>0</v>
      </c>
      <c r="Z196" s="34">
        <v>0</v>
      </c>
      <c r="AA196" s="34">
        <v>0</v>
      </c>
      <c r="AB196" s="34">
        <v>0</v>
      </c>
      <c r="AC196" s="34">
        <v>0</v>
      </c>
      <c r="AD196" s="34">
        <v>0</v>
      </c>
      <c r="AE196" s="34">
        <v>0</v>
      </c>
      <c r="AF196" s="34">
        <v>0</v>
      </c>
      <c r="AG196" s="34">
        <v>0</v>
      </c>
      <c r="AH196" s="34">
        <v>0</v>
      </c>
      <c r="AI196" s="34">
        <v>0</v>
      </c>
      <c r="AJ196" s="34">
        <v>0</v>
      </c>
      <c r="AK196" s="34">
        <v>0</v>
      </c>
      <c r="AL196" s="34">
        <v>0</v>
      </c>
      <c r="AM196" s="34">
        <v>0</v>
      </c>
      <c r="AN196" s="34">
        <v>0</v>
      </c>
      <c r="AO196" s="34">
        <v>0</v>
      </c>
      <c r="AP196" s="34">
        <v>0</v>
      </c>
      <c r="AQ196" s="34">
        <v>0</v>
      </c>
      <c r="AR196" s="34">
        <v>0</v>
      </c>
      <c r="AS196" s="34">
        <v>0</v>
      </c>
      <c r="AT196" s="34">
        <v>0</v>
      </c>
      <c r="AU196" s="34">
        <v>0</v>
      </c>
      <c r="AV196" s="34">
        <v>0</v>
      </c>
      <c r="AW196" s="34">
        <v>0</v>
      </c>
      <c r="AX196" s="34">
        <v>0</v>
      </c>
      <c r="AY196" s="34">
        <v>0</v>
      </c>
      <c r="AZ196" s="34">
        <v>0</v>
      </c>
      <c r="BA196" s="34">
        <v>0</v>
      </c>
      <c r="BB196" s="34">
        <v>0</v>
      </c>
      <c r="BC196" s="34">
        <v>0</v>
      </c>
      <c r="BD196" s="34">
        <v>0</v>
      </c>
      <c r="BE196" s="34">
        <v>0</v>
      </c>
      <c r="BF196" s="34">
        <v>0</v>
      </c>
      <c r="BG196" s="34">
        <v>0</v>
      </c>
      <c r="BH196" s="34">
        <v>0</v>
      </c>
      <c r="BI196" s="34">
        <v>0</v>
      </c>
      <c r="BJ196" s="34">
        <v>0</v>
      </c>
      <c r="BK196" s="34">
        <v>0</v>
      </c>
      <c r="BL196" s="34">
        <v>0</v>
      </c>
      <c r="BM196" s="34">
        <v>0</v>
      </c>
      <c r="BN196" s="34">
        <v>0</v>
      </c>
      <c r="BO196" s="34">
        <v>0</v>
      </c>
      <c r="BP196" s="34">
        <v>0</v>
      </c>
      <c r="BQ196" s="34">
        <v>0</v>
      </c>
      <c r="BR196" s="34">
        <v>0</v>
      </c>
      <c r="BS196" s="34">
        <v>0</v>
      </c>
      <c r="BT196" s="34">
        <v>0</v>
      </c>
      <c r="BU196" s="34">
        <v>0</v>
      </c>
      <c r="BV196" s="34">
        <v>0</v>
      </c>
      <c r="BW196" s="34">
        <v>0</v>
      </c>
      <c r="BX196" s="34">
        <v>0</v>
      </c>
      <c r="BY196" s="34">
        <v>0</v>
      </c>
      <c r="BZ196" s="34">
        <v>0</v>
      </c>
      <c r="CA196" s="34">
        <v>0</v>
      </c>
      <c r="CB196" s="34">
        <v>0</v>
      </c>
      <c r="CC196" s="34">
        <v>0</v>
      </c>
      <c r="CD196" s="34">
        <v>0</v>
      </c>
      <c r="CE196" s="34">
        <v>0</v>
      </c>
      <c r="CF196" s="34">
        <v>0</v>
      </c>
      <c r="CG196" s="34">
        <v>0</v>
      </c>
      <c r="CH196" s="34">
        <v>0</v>
      </c>
      <c r="CI196" s="34">
        <v>0</v>
      </c>
      <c r="CJ196" s="34">
        <v>0</v>
      </c>
      <c r="CK196" s="34">
        <v>0</v>
      </c>
      <c r="CL196" s="34">
        <v>0</v>
      </c>
      <c r="CM196" s="34">
        <v>0</v>
      </c>
      <c r="CN196" s="34">
        <v>0</v>
      </c>
      <c r="CO196" s="34">
        <v>0</v>
      </c>
      <c r="CP196" s="34">
        <v>0</v>
      </c>
      <c r="CQ196" s="34">
        <v>0</v>
      </c>
      <c r="CR196" s="34">
        <v>0</v>
      </c>
      <c r="CS196" s="34">
        <v>0</v>
      </c>
      <c r="CT196" s="34">
        <v>0</v>
      </c>
      <c r="CU196" s="34">
        <v>0</v>
      </c>
      <c r="CV196" s="34">
        <v>0</v>
      </c>
      <c r="CW196" s="34">
        <v>0</v>
      </c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  <c r="DH196" s="20"/>
    </row>
    <row r="197" spans="1:112" x14ac:dyDescent="0.2">
      <c r="A197" s="1">
        <v>195</v>
      </c>
      <c r="B197" s="34">
        <v>7552</v>
      </c>
      <c r="C197" s="34">
        <v>0</v>
      </c>
      <c r="D197" s="34">
        <v>0</v>
      </c>
      <c r="E197" s="34">
        <v>0</v>
      </c>
      <c r="F197" s="34">
        <v>0</v>
      </c>
      <c r="G197" s="34">
        <v>0</v>
      </c>
      <c r="H197" s="34">
        <v>0</v>
      </c>
      <c r="I197" s="34">
        <v>0</v>
      </c>
      <c r="J197" s="34">
        <v>0</v>
      </c>
      <c r="K197" s="34">
        <v>0</v>
      </c>
      <c r="L197" s="34">
        <v>0</v>
      </c>
      <c r="M197" s="34">
        <v>0</v>
      </c>
      <c r="N197" s="34">
        <v>0</v>
      </c>
      <c r="O197" s="34">
        <v>0</v>
      </c>
      <c r="P197" s="34">
        <v>0</v>
      </c>
      <c r="Q197" s="34">
        <v>0</v>
      </c>
      <c r="R197" s="34">
        <v>0</v>
      </c>
      <c r="S197" s="34">
        <v>0</v>
      </c>
      <c r="T197" s="34">
        <v>0</v>
      </c>
      <c r="U197" s="34">
        <v>0</v>
      </c>
      <c r="V197" s="34">
        <v>0</v>
      </c>
      <c r="W197" s="34">
        <v>0</v>
      </c>
      <c r="X197" s="34">
        <v>0</v>
      </c>
      <c r="Y197" s="34">
        <v>0</v>
      </c>
      <c r="Z197" s="34">
        <v>0</v>
      </c>
      <c r="AA197" s="34">
        <v>0</v>
      </c>
      <c r="AB197" s="34">
        <v>0</v>
      </c>
      <c r="AC197" s="34">
        <v>0</v>
      </c>
      <c r="AD197" s="34">
        <v>0</v>
      </c>
      <c r="AE197" s="34">
        <v>0</v>
      </c>
      <c r="AF197" s="34">
        <v>0</v>
      </c>
      <c r="AG197" s="34">
        <v>0</v>
      </c>
      <c r="AH197" s="34">
        <v>0</v>
      </c>
      <c r="AI197" s="34">
        <v>0</v>
      </c>
      <c r="AJ197" s="34">
        <v>0</v>
      </c>
      <c r="AK197" s="34">
        <v>0</v>
      </c>
      <c r="AL197" s="34">
        <v>0</v>
      </c>
      <c r="AM197" s="34">
        <v>0</v>
      </c>
      <c r="AN197" s="34">
        <v>0</v>
      </c>
      <c r="AO197" s="34">
        <v>0</v>
      </c>
      <c r="AP197" s="34">
        <v>0</v>
      </c>
      <c r="AQ197" s="34">
        <v>0</v>
      </c>
      <c r="AR197" s="34">
        <v>0</v>
      </c>
      <c r="AS197" s="34">
        <v>0</v>
      </c>
      <c r="AT197" s="34">
        <v>0</v>
      </c>
      <c r="AU197" s="34">
        <v>0</v>
      </c>
      <c r="AV197" s="34">
        <v>0</v>
      </c>
      <c r="AW197" s="34">
        <v>0</v>
      </c>
      <c r="AX197" s="34">
        <v>0</v>
      </c>
      <c r="AY197" s="34">
        <v>0</v>
      </c>
      <c r="AZ197" s="34">
        <v>0</v>
      </c>
      <c r="BA197" s="34">
        <v>0</v>
      </c>
      <c r="BB197" s="34">
        <v>0</v>
      </c>
      <c r="BC197" s="34">
        <v>0</v>
      </c>
      <c r="BD197" s="34">
        <v>0</v>
      </c>
      <c r="BE197" s="34">
        <v>0</v>
      </c>
      <c r="BF197" s="34">
        <v>0</v>
      </c>
      <c r="BG197" s="34">
        <v>0</v>
      </c>
      <c r="BH197" s="34">
        <v>0</v>
      </c>
      <c r="BI197" s="34">
        <v>0</v>
      </c>
      <c r="BJ197" s="34">
        <v>0</v>
      </c>
      <c r="BK197" s="34">
        <v>0</v>
      </c>
      <c r="BL197" s="34">
        <v>0</v>
      </c>
      <c r="BM197" s="34">
        <v>0</v>
      </c>
      <c r="BN197" s="34">
        <v>0</v>
      </c>
      <c r="BO197" s="34">
        <v>0</v>
      </c>
      <c r="BP197" s="34">
        <v>0</v>
      </c>
      <c r="BQ197" s="34">
        <v>0</v>
      </c>
      <c r="BR197" s="34">
        <v>0</v>
      </c>
      <c r="BS197" s="34">
        <v>0</v>
      </c>
      <c r="BT197" s="34">
        <v>0</v>
      </c>
      <c r="BU197" s="34">
        <v>0</v>
      </c>
      <c r="BV197" s="34">
        <v>0</v>
      </c>
      <c r="BW197" s="34">
        <v>0</v>
      </c>
      <c r="BX197" s="34">
        <v>0</v>
      </c>
      <c r="BY197" s="34">
        <v>0</v>
      </c>
      <c r="BZ197" s="34">
        <v>0</v>
      </c>
      <c r="CA197" s="34">
        <v>0</v>
      </c>
      <c r="CB197" s="34">
        <v>0</v>
      </c>
      <c r="CC197" s="34">
        <v>0</v>
      </c>
      <c r="CD197" s="34">
        <v>0</v>
      </c>
      <c r="CE197" s="34">
        <v>0</v>
      </c>
      <c r="CF197" s="34">
        <v>0</v>
      </c>
      <c r="CG197" s="34">
        <v>0</v>
      </c>
      <c r="CH197" s="34">
        <v>0</v>
      </c>
      <c r="CI197" s="34">
        <v>0</v>
      </c>
      <c r="CJ197" s="34">
        <v>0</v>
      </c>
      <c r="CK197" s="34">
        <v>0</v>
      </c>
      <c r="CL197" s="34">
        <v>0</v>
      </c>
      <c r="CM197" s="34">
        <v>0</v>
      </c>
      <c r="CN197" s="34">
        <v>0</v>
      </c>
      <c r="CO197" s="34">
        <v>0</v>
      </c>
      <c r="CP197" s="34">
        <v>0</v>
      </c>
      <c r="CQ197" s="34">
        <v>0</v>
      </c>
      <c r="CR197" s="34">
        <v>0</v>
      </c>
      <c r="CS197" s="34">
        <v>0</v>
      </c>
      <c r="CT197" s="34">
        <v>0</v>
      </c>
      <c r="CU197" s="34">
        <v>0</v>
      </c>
      <c r="CV197" s="34">
        <v>0</v>
      </c>
      <c r="CW197" s="34">
        <v>0</v>
      </c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</row>
    <row r="198" spans="1:112" x14ac:dyDescent="0.2">
      <c r="A198" s="1">
        <v>196</v>
      </c>
      <c r="B198" s="34">
        <v>9824</v>
      </c>
      <c r="C198" s="34">
        <v>7079</v>
      </c>
      <c r="D198" s="34">
        <v>9253</v>
      </c>
      <c r="E198" s="34">
        <v>6620</v>
      </c>
      <c r="F198" s="34">
        <v>8908</v>
      </c>
      <c r="G198" s="34">
        <v>1077</v>
      </c>
      <c r="H198" s="34">
        <v>0</v>
      </c>
      <c r="I198" s="34">
        <v>0</v>
      </c>
      <c r="J198" s="34">
        <v>0</v>
      </c>
      <c r="K198" s="34">
        <v>0</v>
      </c>
      <c r="L198" s="34">
        <v>0</v>
      </c>
      <c r="M198" s="34">
        <v>0</v>
      </c>
      <c r="N198" s="34">
        <v>0</v>
      </c>
      <c r="O198" s="34">
        <v>0</v>
      </c>
      <c r="P198" s="34">
        <v>0</v>
      </c>
      <c r="Q198" s="34">
        <v>0</v>
      </c>
      <c r="R198" s="34">
        <v>0</v>
      </c>
      <c r="S198" s="34">
        <v>0</v>
      </c>
      <c r="T198" s="34">
        <v>0</v>
      </c>
      <c r="U198" s="34">
        <v>0</v>
      </c>
      <c r="V198" s="34">
        <v>0</v>
      </c>
      <c r="W198" s="34">
        <v>0</v>
      </c>
      <c r="X198" s="34">
        <v>0</v>
      </c>
      <c r="Y198" s="34">
        <v>0</v>
      </c>
      <c r="Z198" s="34">
        <v>0</v>
      </c>
      <c r="AA198" s="34">
        <v>0</v>
      </c>
      <c r="AB198" s="34">
        <v>0</v>
      </c>
      <c r="AC198" s="34">
        <v>0</v>
      </c>
      <c r="AD198" s="34">
        <v>0</v>
      </c>
      <c r="AE198" s="34">
        <v>0</v>
      </c>
      <c r="AF198" s="34">
        <v>0</v>
      </c>
      <c r="AG198" s="34">
        <v>0</v>
      </c>
      <c r="AH198" s="34">
        <v>0</v>
      </c>
      <c r="AI198" s="34">
        <v>0</v>
      </c>
      <c r="AJ198" s="34">
        <v>0</v>
      </c>
      <c r="AK198" s="34">
        <v>0</v>
      </c>
      <c r="AL198" s="34">
        <v>0</v>
      </c>
      <c r="AM198" s="34">
        <v>0</v>
      </c>
      <c r="AN198" s="34">
        <v>0</v>
      </c>
      <c r="AO198" s="34">
        <v>0</v>
      </c>
      <c r="AP198" s="34">
        <v>0</v>
      </c>
      <c r="AQ198" s="34">
        <v>0</v>
      </c>
      <c r="AR198" s="34">
        <v>0</v>
      </c>
      <c r="AS198" s="34">
        <v>0</v>
      </c>
      <c r="AT198" s="34">
        <v>0</v>
      </c>
      <c r="AU198" s="34">
        <v>0</v>
      </c>
      <c r="AV198" s="34">
        <v>0</v>
      </c>
      <c r="AW198" s="34">
        <v>0</v>
      </c>
      <c r="AX198" s="34">
        <v>0</v>
      </c>
      <c r="AY198" s="34">
        <v>0</v>
      </c>
      <c r="AZ198" s="34">
        <v>0</v>
      </c>
      <c r="BA198" s="34">
        <v>0</v>
      </c>
      <c r="BB198" s="34">
        <v>0</v>
      </c>
      <c r="BC198" s="34">
        <v>0</v>
      </c>
      <c r="BD198" s="34">
        <v>0</v>
      </c>
      <c r="BE198" s="34">
        <v>0</v>
      </c>
      <c r="BF198" s="34">
        <v>0</v>
      </c>
      <c r="BG198" s="34">
        <v>0</v>
      </c>
      <c r="BH198" s="34">
        <v>0</v>
      </c>
      <c r="BI198" s="34">
        <v>0</v>
      </c>
      <c r="BJ198" s="34">
        <v>0</v>
      </c>
      <c r="BK198" s="34">
        <v>0</v>
      </c>
      <c r="BL198" s="34">
        <v>0</v>
      </c>
      <c r="BM198" s="34">
        <v>0</v>
      </c>
      <c r="BN198" s="34">
        <v>0</v>
      </c>
      <c r="BO198" s="34">
        <v>0</v>
      </c>
      <c r="BP198" s="34">
        <v>0</v>
      </c>
      <c r="BQ198" s="34">
        <v>0</v>
      </c>
      <c r="BR198" s="34">
        <v>0</v>
      </c>
      <c r="BS198" s="34">
        <v>0</v>
      </c>
      <c r="BT198" s="34">
        <v>0</v>
      </c>
      <c r="BU198" s="34">
        <v>0</v>
      </c>
      <c r="BV198" s="34">
        <v>0</v>
      </c>
      <c r="BW198" s="34">
        <v>0</v>
      </c>
      <c r="BX198" s="34">
        <v>0</v>
      </c>
      <c r="BY198" s="34">
        <v>0</v>
      </c>
      <c r="BZ198" s="34">
        <v>0</v>
      </c>
      <c r="CA198" s="34">
        <v>0</v>
      </c>
      <c r="CB198" s="34">
        <v>0</v>
      </c>
      <c r="CC198" s="34">
        <v>0</v>
      </c>
      <c r="CD198" s="34">
        <v>0</v>
      </c>
      <c r="CE198" s="34">
        <v>0</v>
      </c>
      <c r="CF198" s="34">
        <v>0</v>
      </c>
      <c r="CG198" s="34">
        <v>0</v>
      </c>
      <c r="CH198" s="34">
        <v>0</v>
      </c>
      <c r="CI198" s="34">
        <v>0</v>
      </c>
      <c r="CJ198" s="34">
        <v>0</v>
      </c>
      <c r="CK198" s="34">
        <v>0</v>
      </c>
      <c r="CL198" s="34">
        <v>0</v>
      </c>
      <c r="CM198" s="34">
        <v>0</v>
      </c>
      <c r="CN198" s="34">
        <v>0</v>
      </c>
      <c r="CO198" s="34">
        <v>0</v>
      </c>
      <c r="CP198" s="34">
        <v>0</v>
      </c>
      <c r="CQ198" s="34">
        <v>0</v>
      </c>
      <c r="CR198" s="34">
        <v>0</v>
      </c>
      <c r="CS198" s="34">
        <v>0</v>
      </c>
      <c r="CT198" s="34">
        <v>0</v>
      </c>
      <c r="CU198" s="34">
        <v>0</v>
      </c>
      <c r="CV198" s="34">
        <v>0</v>
      </c>
      <c r="CW198" s="34">
        <v>0</v>
      </c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</row>
    <row r="199" spans="1:112" x14ac:dyDescent="0.2">
      <c r="A199" s="1">
        <v>197</v>
      </c>
      <c r="B199" s="34">
        <v>8247</v>
      </c>
      <c r="C199" s="34">
        <v>0</v>
      </c>
      <c r="D199" s="34">
        <v>0</v>
      </c>
      <c r="E199" s="34">
        <v>0</v>
      </c>
      <c r="F199" s="34">
        <v>0</v>
      </c>
      <c r="G199" s="34">
        <v>0</v>
      </c>
      <c r="H199" s="34">
        <v>0</v>
      </c>
      <c r="I199" s="34">
        <v>0</v>
      </c>
      <c r="J199" s="34">
        <v>0</v>
      </c>
      <c r="K199" s="34">
        <v>0</v>
      </c>
      <c r="L199" s="34">
        <v>0</v>
      </c>
      <c r="M199" s="34">
        <v>0</v>
      </c>
      <c r="N199" s="34">
        <v>0</v>
      </c>
      <c r="O199" s="34">
        <v>0</v>
      </c>
      <c r="P199" s="34">
        <v>0</v>
      </c>
      <c r="Q199" s="34">
        <v>0</v>
      </c>
      <c r="R199" s="34">
        <v>0</v>
      </c>
      <c r="S199" s="34">
        <v>0</v>
      </c>
      <c r="T199" s="34">
        <v>0</v>
      </c>
      <c r="U199" s="34">
        <v>0</v>
      </c>
      <c r="V199" s="34">
        <v>0</v>
      </c>
      <c r="W199" s="34">
        <v>0</v>
      </c>
      <c r="X199" s="34">
        <v>0</v>
      </c>
      <c r="Y199" s="34">
        <v>0</v>
      </c>
      <c r="Z199" s="34">
        <v>0</v>
      </c>
      <c r="AA199" s="34">
        <v>0</v>
      </c>
      <c r="AB199" s="34">
        <v>0</v>
      </c>
      <c r="AC199" s="34">
        <v>0</v>
      </c>
      <c r="AD199" s="34">
        <v>0</v>
      </c>
      <c r="AE199" s="34">
        <v>0</v>
      </c>
      <c r="AF199" s="34">
        <v>0</v>
      </c>
      <c r="AG199" s="34">
        <v>0</v>
      </c>
      <c r="AH199" s="34">
        <v>0</v>
      </c>
      <c r="AI199" s="34">
        <v>0</v>
      </c>
      <c r="AJ199" s="34">
        <v>0</v>
      </c>
      <c r="AK199" s="34">
        <v>0</v>
      </c>
      <c r="AL199" s="34">
        <v>0</v>
      </c>
      <c r="AM199" s="34">
        <v>0</v>
      </c>
      <c r="AN199" s="34">
        <v>0</v>
      </c>
      <c r="AO199" s="34">
        <v>0</v>
      </c>
      <c r="AP199" s="34">
        <v>0</v>
      </c>
      <c r="AQ199" s="34">
        <v>0</v>
      </c>
      <c r="AR199" s="34">
        <v>0</v>
      </c>
      <c r="AS199" s="34">
        <v>0</v>
      </c>
      <c r="AT199" s="34">
        <v>0</v>
      </c>
      <c r="AU199" s="34">
        <v>0</v>
      </c>
      <c r="AV199" s="34">
        <v>0</v>
      </c>
      <c r="AW199" s="34">
        <v>0</v>
      </c>
      <c r="AX199" s="34">
        <v>0</v>
      </c>
      <c r="AY199" s="34">
        <v>0</v>
      </c>
      <c r="AZ199" s="34">
        <v>0</v>
      </c>
      <c r="BA199" s="34">
        <v>0</v>
      </c>
      <c r="BB199" s="34">
        <v>0</v>
      </c>
      <c r="BC199" s="34">
        <v>0</v>
      </c>
      <c r="BD199" s="34">
        <v>0</v>
      </c>
      <c r="BE199" s="34">
        <v>0</v>
      </c>
      <c r="BF199" s="34">
        <v>0</v>
      </c>
      <c r="BG199" s="34">
        <v>0</v>
      </c>
      <c r="BH199" s="34">
        <v>0</v>
      </c>
      <c r="BI199" s="34">
        <v>0</v>
      </c>
      <c r="BJ199" s="34">
        <v>0</v>
      </c>
      <c r="BK199" s="34">
        <v>0</v>
      </c>
      <c r="BL199" s="34">
        <v>0</v>
      </c>
      <c r="BM199" s="34">
        <v>0</v>
      </c>
      <c r="BN199" s="34">
        <v>0</v>
      </c>
      <c r="BO199" s="34">
        <v>0</v>
      </c>
      <c r="BP199" s="34">
        <v>0</v>
      </c>
      <c r="BQ199" s="34">
        <v>0</v>
      </c>
      <c r="BR199" s="34">
        <v>0</v>
      </c>
      <c r="BS199" s="34">
        <v>0</v>
      </c>
      <c r="BT199" s="34">
        <v>0</v>
      </c>
      <c r="BU199" s="34">
        <v>0</v>
      </c>
      <c r="BV199" s="34">
        <v>0</v>
      </c>
      <c r="BW199" s="34">
        <v>0</v>
      </c>
      <c r="BX199" s="34">
        <v>0</v>
      </c>
      <c r="BY199" s="34">
        <v>0</v>
      </c>
      <c r="BZ199" s="34">
        <v>0</v>
      </c>
      <c r="CA199" s="34">
        <v>0</v>
      </c>
      <c r="CB199" s="34">
        <v>0</v>
      </c>
      <c r="CC199" s="34">
        <v>0</v>
      </c>
      <c r="CD199" s="34">
        <v>0</v>
      </c>
      <c r="CE199" s="34">
        <v>0</v>
      </c>
      <c r="CF199" s="34">
        <v>0</v>
      </c>
      <c r="CG199" s="34">
        <v>0</v>
      </c>
      <c r="CH199" s="34">
        <v>0</v>
      </c>
      <c r="CI199" s="34">
        <v>0</v>
      </c>
      <c r="CJ199" s="34">
        <v>0</v>
      </c>
      <c r="CK199" s="34">
        <v>0</v>
      </c>
      <c r="CL199" s="34">
        <v>0</v>
      </c>
      <c r="CM199" s="34">
        <v>0</v>
      </c>
      <c r="CN199" s="34">
        <v>0</v>
      </c>
      <c r="CO199" s="34">
        <v>0</v>
      </c>
      <c r="CP199" s="34">
        <v>0</v>
      </c>
      <c r="CQ199" s="34">
        <v>0</v>
      </c>
      <c r="CR199" s="34">
        <v>0</v>
      </c>
      <c r="CS199" s="34">
        <v>0</v>
      </c>
      <c r="CT199" s="34">
        <v>0</v>
      </c>
      <c r="CU199" s="34">
        <v>0</v>
      </c>
      <c r="CV199" s="34">
        <v>0</v>
      </c>
      <c r="CW199" s="34">
        <v>0</v>
      </c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</row>
    <row r="200" spans="1:112" x14ac:dyDescent="0.2">
      <c r="A200" s="1">
        <v>198</v>
      </c>
      <c r="B200" s="34">
        <v>2950</v>
      </c>
      <c r="C200" s="34">
        <v>9645</v>
      </c>
      <c r="D200" s="34">
        <v>3264</v>
      </c>
      <c r="E200" s="34">
        <v>2930</v>
      </c>
      <c r="F200" s="34">
        <v>5062</v>
      </c>
      <c r="G200" s="34">
        <v>6929</v>
      </c>
      <c r="H200" s="34">
        <v>11839</v>
      </c>
      <c r="I200" s="34">
        <v>943</v>
      </c>
      <c r="J200" s="34">
        <v>9336</v>
      </c>
      <c r="K200" s="34">
        <v>2647</v>
      </c>
      <c r="L200" s="34">
        <v>4664</v>
      </c>
      <c r="M200" s="34">
        <v>5230</v>
      </c>
      <c r="N200" s="34">
        <v>9225</v>
      </c>
      <c r="O200" s="34">
        <v>917</v>
      </c>
      <c r="P200" s="34">
        <v>6512</v>
      </c>
      <c r="Q200" s="34">
        <v>2198</v>
      </c>
      <c r="R200" s="34">
        <v>5231</v>
      </c>
      <c r="S200" s="34">
        <v>9611</v>
      </c>
      <c r="T200" s="34">
        <v>1053</v>
      </c>
      <c r="U200" s="34">
        <v>8767</v>
      </c>
      <c r="V200" s="34">
        <v>12275</v>
      </c>
      <c r="W200" s="34">
        <v>684</v>
      </c>
      <c r="X200" s="34">
        <v>9895</v>
      </c>
      <c r="Y200" s="34">
        <v>2592</v>
      </c>
      <c r="Z200" s="34">
        <v>0</v>
      </c>
      <c r="AA200" s="34">
        <v>0</v>
      </c>
      <c r="AB200" s="34">
        <v>0</v>
      </c>
      <c r="AC200" s="34">
        <v>0</v>
      </c>
      <c r="AD200" s="34">
        <v>0</v>
      </c>
      <c r="AE200" s="34">
        <v>0</v>
      </c>
      <c r="AF200" s="34">
        <v>0</v>
      </c>
      <c r="AG200" s="34">
        <v>0</v>
      </c>
      <c r="AH200" s="34">
        <v>0</v>
      </c>
      <c r="AI200" s="34">
        <v>0</v>
      </c>
      <c r="AJ200" s="34">
        <v>0</v>
      </c>
      <c r="AK200" s="34">
        <v>0</v>
      </c>
      <c r="AL200" s="34">
        <v>0</v>
      </c>
      <c r="AM200" s="34">
        <v>0</v>
      </c>
      <c r="AN200" s="34">
        <v>0</v>
      </c>
      <c r="AO200" s="34">
        <v>0</v>
      </c>
      <c r="AP200" s="34">
        <v>0</v>
      </c>
      <c r="AQ200" s="34">
        <v>0</v>
      </c>
      <c r="AR200" s="34">
        <v>0</v>
      </c>
      <c r="AS200" s="34">
        <v>0</v>
      </c>
      <c r="AT200" s="34">
        <v>0</v>
      </c>
      <c r="AU200" s="34">
        <v>0</v>
      </c>
      <c r="AV200" s="34">
        <v>0</v>
      </c>
      <c r="AW200" s="34">
        <v>0</v>
      </c>
      <c r="AX200" s="34">
        <v>0</v>
      </c>
      <c r="AY200" s="34">
        <v>0</v>
      </c>
      <c r="AZ200" s="34">
        <v>0</v>
      </c>
      <c r="BA200" s="34">
        <v>0</v>
      </c>
      <c r="BB200" s="34">
        <v>0</v>
      </c>
      <c r="BC200" s="34">
        <v>0</v>
      </c>
      <c r="BD200" s="34">
        <v>0</v>
      </c>
      <c r="BE200" s="34">
        <v>0</v>
      </c>
      <c r="BF200" s="34">
        <v>0</v>
      </c>
      <c r="BG200" s="34">
        <v>0</v>
      </c>
      <c r="BH200" s="34">
        <v>0</v>
      </c>
      <c r="BI200" s="34">
        <v>0</v>
      </c>
      <c r="BJ200" s="34">
        <v>0</v>
      </c>
      <c r="BK200" s="34">
        <v>0</v>
      </c>
      <c r="BL200" s="34">
        <v>0</v>
      </c>
      <c r="BM200" s="34">
        <v>0</v>
      </c>
      <c r="BN200" s="34">
        <v>0</v>
      </c>
      <c r="BO200" s="34">
        <v>0</v>
      </c>
      <c r="BP200" s="34">
        <v>0</v>
      </c>
      <c r="BQ200" s="34">
        <v>0</v>
      </c>
      <c r="BR200" s="34">
        <v>0</v>
      </c>
      <c r="BS200" s="34">
        <v>0</v>
      </c>
      <c r="BT200" s="34">
        <v>0</v>
      </c>
      <c r="BU200" s="34">
        <v>0</v>
      </c>
      <c r="BV200" s="34">
        <v>0</v>
      </c>
      <c r="BW200" s="34">
        <v>0</v>
      </c>
      <c r="BX200" s="34">
        <v>0</v>
      </c>
      <c r="BY200" s="34">
        <v>0</v>
      </c>
      <c r="BZ200" s="34">
        <v>0</v>
      </c>
      <c r="CA200" s="34">
        <v>0</v>
      </c>
      <c r="CB200" s="34">
        <v>0</v>
      </c>
      <c r="CC200" s="34">
        <v>0</v>
      </c>
      <c r="CD200" s="34">
        <v>0</v>
      </c>
      <c r="CE200" s="34">
        <v>0</v>
      </c>
      <c r="CF200" s="34">
        <v>0</v>
      </c>
      <c r="CG200" s="34">
        <v>0</v>
      </c>
      <c r="CH200" s="34">
        <v>0</v>
      </c>
      <c r="CI200" s="34">
        <v>0</v>
      </c>
      <c r="CJ200" s="34">
        <v>0</v>
      </c>
      <c r="CK200" s="34">
        <v>0</v>
      </c>
      <c r="CL200" s="34">
        <v>0</v>
      </c>
      <c r="CM200" s="34">
        <v>0</v>
      </c>
      <c r="CN200" s="34">
        <v>0</v>
      </c>
      <c r="CO200" s="34">
        <v>0</v>
      </c>
      <c r="CP200" s="34">
        <v>0</v>
      </c>
      <c r="CQ200" s="34">
        <v>0</v>
      </c>
      <c r="CR200" s="34">
        <v>0</v>
      </c>
      <c r="CS200" s="34">
        <v>0</v>
      </c>
      <c r="CT200" s="34">
        <v>0</v>
      </c>
      <c r="CU200" s="34">
        <v>0</v>
      </c>
      <c r="CV200" s="34">
        <v>0</v>
      </c>
      <c r="CW200" s="34">
        <v>0</v>
      </c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  <c r="DH200" s="20"/>
    </row>
    <row r="201" spans="1:112" x14ac:dyDescent="0.2">
      <c r="A201" s="1">
        <v>199</v>
      </c>
      <c r="B201" s="34">
        <v>7571</v>
      </c>
      <c r="C201" s="34">
        <v>6782</v>
      </c>
      <c r="D201" s="34">
        <v>12776</v>
      </c>
      <c r="E201" s="34">
        <v>9132</v>
      </c>
      <c r="F201" s="34">
        <v>5892</v>
      </c>
      <c r="G201" s="34">
        <v>12621</v>
      </c>
      <c r="H201" s="34">
        <v>9647</v>
      </c>
      <c r="I201" s="34">
        <v>1793</v>
      </c>
      <c r="J201" s="34">
        <v>8608</v>
      </c>
      <c r="K201" s="34">
        <v>9179</v>
      </c>
      <c r="L201" s="34">
        <v>2742</v>
      </c>
      <c r="M201" s="34">
        <v>12812</v>
      </c>
      <c r="N201" s="34">
        <v>4809</v>
      </c>
      <c r="O201" s="34">
        <v>9697</v>
      </c>
      <c r="P201" s="34">
        <v>4400</v>
      </c>
      <c r="Q201" s="34">
        <v>9717</v>
      </c>
      <c r="R201" s="34">
        <v>3805</v>
      </c>
      <c r="S201" s="34">
        <v>5554</v>
      </c>
      <c r="T201" s="34">
        <v>2557</v>
      </c>
      <c r="U201" s="34">
        <v>1285</v>
      </c>
      <c r="V201" s="34">
        <v>0</v>
      </c>
      <c r="W201" s="34">
        <v>0</v>
      </c>
      <c r="X201" s="34">
        <v>0</v>
      </c>
      <c r="Y201" s="34">
        <v>0</v>
      </c>
      <c r="Z201" s="34">
        <v>0</v>
      </c>
      <c r="AA201" s="34">
        <v>0</v>
      </c>
      <c r="AB201" s="34">
        <v>0</v>
      </c>
      <c r="AC201" s="34">
        <v>0</v>
      </c>
      <c r="AD201" s="34">
        <v>0</v>
      </c>
      <c r="AE201" s="34">
        <v>0</v>
      </c>
      <c r="AF201" s="34">
        <v>0</v>
      </c>
      <c r="AG201" s="34">
        <v>0</v>
      </c>
      <c r="AH201" s="34">
        <v>0</v>
      </c>
      <c r="AI201" s="34">
        <v>0</v>
      </c>
      <c r="AJ201" s="34">
        <v>0</v>
      </c>
      <c r="AK201" s="34">
        <v>0</v>
      </c>
      <c r="AL201" s="34">
        <v>0</v>
      </c>
      <c r="AM201" s="34">
        <v>0</v>
      </c>
      <c r="AN201" s="34">
        <v>0</v>
      </c>
      <c r="AO201" s="34">
        <v>0</v>
      </c>
      <c r="AP201" s="34">
        <v>0</v>
      </c>
      <c r="AQ201" s="34">
        <v>0</v>
      </c>
      <c r="AR201" s="34">
        <v>0</v>
      </c>
      <c r="AS201" s="34">
        <v>0</v>
      </c>
      <c r="AT201" s="34">
        <v>0</v>
      </c>
      <c r="AU201" s="34">
        <v>0</v>
      </c>
      <c r="AV201" s="34">
        <v>0</v>
      </c>
      <c r="AW201" s="34">
        <v>0</v>
      </c>
      <c r="AX201" s="34">
        <v>0</v>
      </c>
      <c r="AY201" s="34">
        <v>0</v>
      </c>
      <c r="AZ201" s="34">
        <v>0</v>
      </c>
      <c r="BA201" s="34">
        <v>0</v>
      </c>
      <c r="BB201" s="34">
        <v>0</v>
      </c>
      <c r="BC201" s="34">
        <v>0</v>
      </c>
      <c r="BD201" s="34">
        <v>0</v>
      </c>
      <c r="BE201" s="34">
        <v>0</v>
      </c>
      <c r="BF201" s="34">
        <v>0</v>
      </c>
      <c r="BG201" s="34">
        <v>0</v>
      </c>
      <c r="BH201" s="34">
        <v>0</v>
      </c>
      <c r="BI201" s="34">
        <v>0</v>
      </c>
      <c r="BJ201" s="34">
        <v>0</v>
      </c>
      <c r="BK201" s="34">
        <v>0</v>
      </c>
      <c r="BL201" s="34">
        <v>0</v>
      </c>
      <c r="BM201" s="34">
        <v>0</v>
      </c>
      <c r="BN201" s="34">
        <v>0</v>
      </c>
      <c r="BO201" s="34">
        <v>0</v>
      </c>
      <c r="BP201" s="34">
        <v>0</v>
      </c>
      <c r="BQ201" s="34">
        <v>0</v>
      </c>
      <c r="BR201" s="34">
        <v>0</v>
      </c>
      <c r="BS201" s="34">
        <v>0</v>
      </c>
      <c r="BT201" s="34">
        <v>0</v>
      </c>
      <c r="BU201" s="34">
        <v>0</v>
      </c>
      <c r="BV201" s="34">
        <v>0</v>
      </c>
      <c r="BW201" s="34">
        <v>0</v>
      </c>
      <c r="BX201" s="34">
        <v>0</v>
      </c>
      <c r="BY201" s="34">
        <v>0</v>
      </c>
      <c r="BZ201" s="34">
        <v>0</v>
      </c>
      <c r="CA201" s="34">
        <v>0</v>
      </c>
      <c r="CB201" s="34">
        <v>0</v>
      </c>
      <c r="CC201" s="34">
        <v>0</v>
      </c>
      <c r="CD201" s="34">
        <v>0</v>
      </c>
      <c r="CE201" s="34">
        <v>0</v>
      </c>
      <c r="CF201" s="34">
        <v>0</v>
      </c>
      <c r="CG201" s="34">
        <v>0</v>
      </c>
      <c r="CH201" s="34">
        <v>0</v>
      </c>
      <c r="CI201" s="34">
        <v>0</v>
      </c>
      <c r="CJ201" s="34">
        <v>0</v>
      </c>
      <c r="CK201" s="34">
        <v>0</v>
      </c>
      <c r="CL201" s="34">
        <v>0</v>
      </c>
      <c r="CM201" s="34">
        <v>0</v>
      </c>
      <c r="CN201" s="34">
        <v>0</v>
      </c>
      <c r="CO201" s="34">
        <v>0</v>
      </c>
      <c r="CP201" s="34">
        <v>0</v>
      </c>
      <c r="CQ201" s="34">
        <v>0</v>
      </c>
      <c r="CR201" s="34">
        <v>0</v>
      </c>
      <c r="CS201" s="34">
        <v>0</v>
      </c>
      <c r="CT201" s="34">
        <v>0</v>
      </c>
      <c r="CU201" s="34">
        <v>0</v>
      </c>
      <c r="CV201" s="34">
        <v>0</v>
      </c>
      <c r="CW201" s="34">
        <v>0</v>
      </c>
      <c r="CX201" s="20"/>
      <c r="CY201" s="20"/>
      <c r="CZ201" s="20"/>
      <c r="DA201" s="20"/>
      <c r="DB201" s="20"/>
      <c r="DC201" s="20"/>
      <c r="DD201" s="20"/>
      <c r="DE201" s="20"/>
      <c r="DF201" s="20"/>
      <c r="DG201" s="20"/>
      <c r="DH201" s="20"/>
    </row>
    <row r="202" spans="1:112" x14ac:dyDescent="0.2">
      <c r="A202" s="1">
        <v>200</v>
      </c>
      <c r="B202" s="34">
        <v>6666</v>
      </c>
      <c r="C202" s="34">
        <v>11926</v>
      </c>
      <c r="D202" s="34">
        <v>12810</v>
      </c>
      <c r="E202" s="34">
        <v>5404</v>
      </c>
      <c r="F202" s="34">
        <v>9730</v>
      </c>
      <c r="G202" s="34">
        <v>10558</v>
      </c>
      <c r="H202" s="34">
        <v>11508</v>
      </c>
      <c r="I202" s="34">
        <v>2180</v>
      </c>
      <c r="J202" s="34">
        <v>6043</v>
      </c>
      <c r="K202" s="34">
        <v>2885</v>
      </c>
      <c r="L202" s="34">
        <v>7927</v>
      </c>
      <c r="M202" s="34">
        <v>1406</v>
      </c>
      <c r="N202" s="34">
        <v>493</v>
      </c>
      <c r="O202" s="34">
        <v>4219</v>
      </c>
      <c r="P202" s="34">
        <v>0</v>
      </c>
      <c r="Q202" s="34">
        <v>0</v>
      </c>
      <c r="R202" s="34">
        <v>0</v>
      </c>
      <c r="S202" s="34">
        <v>0</v>
      </c>
      <c r="T202" s="34">
        <v>0</v>
      </c>
      <c r="U202" s="34">
        <v>0</v>
      </c>
      <c r="V202" s="34">
        <v>0</v>
      </c>
      <c r="W202" s="34">
        <v>0</v>
      </c>
      <c r="X202" s="34">
        <v>0</v>
      </c>
      <c r="Y202" s="34">
        <v>0</v>
      </c>
      <c r="Z202" s="34">
        <v>0</v>
      </c>
      <c r="AA202" s="34">
        <v>0</v>
      </c>
      <c r="AB202" s="34">
        <v>0</v>
      </c>
      <c r="AC202" s="34">
        <v>0</v>
      </c>
      <c r="AD202" s="34">
        <v>0</v>
      </c>
      <c r="AE202" s="34">
        <v>0</v>
      </c>
      <c r="AF202" s="34">
        <v>0</v>
      </c>
      <c r="AG202" s="34">
        <v>0</v>
      </c>
      <c r="AH202" s="34">
        <v>0</v>
      </c>
      <c r="AI202" s="34">
        <v>0</v>
      </c>
      <c r="AJ202" s="34">
        <v>0</v>
      </c>
      <c r="AK202" s="34">
        <v>0</v>
      </c>
      <c r="AL202" s="34">
        <v>0</v>
      </c>
      <c r="AM202" s="34">
        <v>0</v>
      </c>
      <c r="AN202" s="34">
        <v>0</v>
      </c>
      <c r="AO202" s="34">
        <v>0</v>
      </c>
      <c r="AP202" s="34">
        <v>0</v>
      </c>
      <c r="AQ202" s="34">
        <v>0</v>
      </c>
      <c r="AR202" s="34">
        <v>0</v>
      </c>
      <c r="AS202" s="34">
        <v>0</v>
      </c>
      <c r="AT202" s="34">
        <v>0</v>
      </c>
      <c r="AU202" s="34">
        <v>0</v>
      </c>
      <c r="AV202" s="34">
        <v>0</v>
      </c>
      <c r="AW202" s="34">
        <v>0</v>
      </c>
      <c r="AX202" s="34">
        <v>0</v>
      </c>
      <c r="AY202" s="34">
        <v>0</v>
      </c>
      <c r="AZ202" s="34">
        <v>0</v>
      </c>
      <c r="BA202" s="34">
        <v>0</v>
      </c>
      <c r="BB202" s="34">
        <v>0</v>
      </c>
      <c r="BC202" s="34">
        <v>0</v>
      </c>
      <c r="BD202" s="34">
        <v>0</v>
      </c>
      <c r="BE202" s="34">
        <v>0</v>
      </c>
      <c r="BF202" s="34">
        <v>0</v>
      </c>
      <c r="BG202" s="34">
        <v>0</v>
      </c>
      <c r="BH202" s="34">
        <v>0</v>
      </c>
      <c r="BI202" s="34">
        <v>0</v>
      </c>
      <c r="BJ202" s="34">
        <v>0</v>
      </c>
      <c r="BK202" s="34">
        <v>0</v>
      </c>
      <c r="BL202" s="34">
        <v>0</v>
      </c>
      <c r="BM202" s="34">
        <v>0</v>
      </c>
      <c r="BN202" s="34">
        <v>0</v>
      </c>
      <c r="BO202" s="34">
        <v>0</v>
      </c>
      <c r="BP202" s="34">
        <v>0</v>
      </c>
      <c r="BQ202" s="34">
        <v>0</v>
      </c>
      <c r="BR202" s="34">
        <v>0</v>
      </c>
      <c r="BS202" s="34">
        <v>0</v>
      </c>
      <c r="BT202" s="34">
        <v>0</v>
      </c>
      <c r="BU202" s="34">
        <v>0</v>
      </c>
      <c r="BV202" s="34">
        <v>0</v>
      </c>
      <c r="BW202" s="34">
        <v>0</v>
      </c>
      <c r="BX202" s="34">
        <v>0</v>
      </c>
      <c r="BY202" s="34">
        <v>0</v>
      </c>
      <c r="BZ202" s="34">
        <v>0</v>
      </c>
      <c r="CA202" s="34">
        <v>0</v>
      </c>
      <c r="CB202" s="34">
        <v>0</v>
      </c>
      <c r="CC202" s="34">
        <v>0</v>
      </c>
      <c r="CD202" s="34">
        <v>0</v>
      </c>
      <c r="CE202" s="34">
        <v>0</v>
      </c>
      <c r="CF202" s="34">
        <v>0</v>
      </c>
      <c r="CG202" s="34">
        <v>0</v>
      </c>
      <c r="CH202" s="34">
        <v>0</v>
      </c>
      <c r="CI202" s="34">
        <v>0</v>
      </c>
      <c r="CJ202" s="34">
        <v>0</v>
      </c>
      <c r="CK202" s="34">
        <v>0</v>
      </c>
      <c r="CL202" s="34">
        <v>0</v>
      </c>
      <c r="CM202" s="34">
        <v>0</v>
      </c>
      <c r="CN202" s="34">
        <v>0</v>
      </c>
      <c r="CO202" s="34">
        <v>0</v>
      </c>
      <c r="CP202" s="34">
        <v>0</v>
      </c>
      <c r="CQ202" s="34">
        <v>0</v>
      </c>
      <c r="CR202" s="34">
        <v>0</v>
      </c>
      <c r="CS202" s="34">
        <v>0</v>
      </c>
      <c r="CT202" s="34">
        <v>0</v>
      </c>
      <c r="CU202" s="34">
        <v>0</v>
      </c>
      <c r="CV202" s="34">
        <v>0</v>
      </c>
      <c r="CW202" s="34">
        <v>0</v>
      </c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</row>
    <row r="205" spans="1:112" x14ac:dyDescent="0.2">
      <c r="B205" s="18"/>
    </row>
    <row r="206" spans="1:112" x14ac:dyDescent="0.2">
      <c r="B206" s="18"/>
    </row>
  </sheetData>
  <phoneticPr fontId="3" type="noConversion"/>
  <pageMargins left="0.75" right="0.75" top="1" bottom="1" header="0.5" footer="0.5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C33" sqref="C33"/>
    </sheetView>
  </sheetViews>
  <sheetFormatPr defaultColWidth="8.85546875" defaultRowHeight="12.75" x14ac:dyDescent="0.2"/>
  <cols>
    <col min="2" max="2" width="25.7109375" customWidth="1"/>
    <col min="3" max="3" width="10.28515625" bestFit="1" customWidth="1"/>
    <col min="4" max="4" width="11.28515625" bestFit="1" customWidth="1"/>
    <col min="5" max="5" width="9.28515625" bestFit="1" customWidth="1"/>
    <col min="6" max="6" width="12.28515625" bestFit="1" customWidth="1"/>
  </cols>
  <sheetData>
    <row r="1" spans="1:7" ht="15.75" x14ac:dyDescent="0.25">
      <c r="A1" s="2" t="s">
        <v>7</v>
      </c>
    </row>
    <row r="3" spans="1:7" x14ac:dyDescent="0.2">
      <c r="B3" s="1"/>
      <c r="C3" s="1" t="s">
        <v>0</v>
      </c>
      <c r="D3" s="1" t="s">
        <v>1</v>
      </c>
      <c r="E3" s="1" t="s">
        <v>2</v>
      </c>
    </row>
    <row r="4" spans="1:7" x14ac:dyDescent="0.2">
      <c r="B4" s="1"/>
      <c r="C4" s="1"/>
      <c r="D4" s="1"/>
      <c r="E4" s="1"/>
    </row>
    <row r="5" spans="1:7" x14ac:dyDescent="0.2">
      <c r="B5" t="s">
        <v>3</v>
      </c>
      <c r="C5" s="3">
        <f>100*200</f>
        <v>20000</v>
      </c>
      <c r="D5" s="4">
        <f>COUNT(Data!$B$3:$CW$202)</f>
        <v>20000</v>
      </c>
      <c r="E5" s="4">
        <f>D5-C5</f>
        <v>0</v>
      </c>
      <c r="F5" s="6" t="str">
        <f>IF(E5=0,"OK","Error")</f>
        <v>OK</v>
      </c>
      <c r="G5" t="s">
        <v>16</v>
      </c>
    </row>
    <row r="6" spans="1:7" x14ac:dyDescent="0.2">
      <c r="B6" s="14" t="s">
        <v>25</v>
      </c>
      <c r="C6" s="3"/>
      <c r="D6" s="4">
        <f>SUM(Data!B3:CW202)</f>
        <v>23700058</v>
      </c>
      <c r="E6" s="4"/>
      <c r="F6" s="6"/>
    </row>
    <row r="7" spans="1:7" x14ac:dyDescent="0.2">
      <c r="B7" t="s">
        <v>8</v>
      </c>
      <c r="C7" s="3"/>
      <c r="D7" s="4">
        <f>MAX(Data!$B$3:$CW$202)</f>
        <v>13422</v>
      </c>
      <c r="E7" s="4"/>
      <c r="F7" s="6"/>
      <c r="G7" t="s">
        <v>34</v>
      </c>
    </row>
    <row r="8" spans="1:7" x14ac:dyDescent="0.2">
      <c r="B8" t="s">
        <v>9</v>
      </c>
      <c r="C8" s="3">
        <v>0</v>
      </c>
      <c r="D8" s="4">
        <f>MIN(Data!$B$3:$CW$202)</f>
        <v>0</v>
      </c>
      <c r="E8" s="4">
        <f>D8-C8</f>
        <v>0</v>
      </c>
      <c r="F8" s="6" t="str">
        <f>IF(E8=0,"OK","Error")</f>
        <v>OK</v>
      </c>
      <c r="G8" t="s">
        <v>15</v>
      </c>
    </row>
    <row r="9" spans="1:7" x14ac:dyDescent="0.2">
      <c r="B9" t="s">
        <v>4</v>
      </c>
      <c r="C9" s="3"/>
      <c r="D9" s="4">
        <f>AVERAGE(Data!$B$3:$CW$202)</f>
        <v>1185.0029</v>
      </c>
      <c r="E9" s="11"/>
      <c r="F9" s="6"/>
    </row>
    <row r="10" spans="1:7" x14ac:dyDescent="0.2">
      <c r="B10" t="s">
        <v>5</v>
      </c>
      <c r="C10" s="3"/>
      <c r="D10" s="4">
        <f>STDEV(Data!$B$3:$CW$202)</f>
        <v>3014.4829690960501</v>
      </c>
      <c r="E10" s="11"/>
      <c r="F10" s="6"/>
    </row>
    <row r="11" spans="1:7" x14ac:dyDescent="0.2">
      <c r="B11" t="s">
        <v>13</v>
      </c>
      <c r="C11" s="3"/>
      <c r="D11" s="4">
        <f>COUNTIF(Data!$B$3:$CW$202,"=0")</f>
        <v>16529</v>
      </c>
      <c r="E11" s="10"/>
      <c r="F11" s="6"/>
    </row>
    <row r="12" spans="1:7" x14ac:dyDescent="0.2">
      <c r="B12" t="s">
        <v>14</v>
      </c>
      <c r="C12" s="3"/>
      <c r="D12" s="4">
        <f>COUNTIF(Data!$B$3:$CW$202,"&gt;0")</f>
        <v>3471</v>
      </c>
      <c r="E12" s="10"/>
      <c r="F12" s="6"/>
    </row>
    <row r="13" spans="1:7" x14ac:dyDescent="0.2">
      <c r="D13" s="6" t="str">
        <f>IF(D11+D12=D5,"OK","Error")</f>
        <v>OK</v>
      </c>
      <c r="E13" s="14" t="s">
        <v>44</v>
      </c>
    </row>
    <row r="14" spans="1:7" x14ac:dyDescent="0.2">
      <c r="C14" s="7"/>
    </row>
    <row r="19" spans="3:6" x14ac:dyDescent="0.2">
      <c r="E19" s="1"/>
      <c r="F19" s="1"/>
    </row>
    <row r="20" spans="3:6" x14ac:dyDescent="0.2">
      <c r="C20" s="9"/>
      <c r="D20" s="4"/>
      <c r="E20" s="4"/>
      <c r="F20" s="4"/>
    </row>
    <row r="21" spans="3:6" x14ac:dyDescent="0.2">
      <c r="D21" s="4"/>
      <c r="E21" s="4"/>
      <c r="F21" s="4"/>
    </row>
    <row r="22" spans="3:6" x14ac:dyDescent="0.2">
      <c r="D22" s="4"/>
      <c r="E22" s="4"/>
      <c r="F22" s="4"/>
    </row>
    <row r="23" spans="3:6" x14ac:dyDescent="0.2">
      <c r="D23" s="4"/>
      <c r="E23" s="4"/>
      <c r="F23" s="4"/>
    </row>
    <row r="24" spans="3:6" x14ac:dyDescent="0.2">
      <c r="D24" s="4"/>
      <c r="E24" s="4"/>
      <c r="F24" s="4"/>
    </row>
    <row r="25" spans="3:6" x14ac:dyDescent="0.2">
      <c r="D25" s="4"/>
      <c r="E25" s="4"/>
      <c r="F25" s="4"/>
    </row>
    <row r="26" spans="3:6" x14ac:dyDescent="0.2">
      <c r="D26" s="4"/>
      <c r="E26" s="4"/>
      <c r="F26" s="4"/>
    </row>
    <row r="27" spans="3:6" x14ac:dyDescent="0.2">
      <c r="D27" s="4"/>
      <c r="E27" s="4"/>
      <c r="F27" s="4"/>
    </row>
    <row r="28" spans="3:6" x14ac:dyDescent="0.2">
      <c r="D28" s="4"/>
      <c r="E28" s="4"/>
      <c r="F28" s="4"/>
    </row>
    <row r="29" spans="3:6" x14ac:dyDescent="0.2">
      <c r="C29" s="8"/>
      <c r="D29" s="4"/>
      <c r="E29" s="4"/>
      <c r="F29" s="4"/>
    </row>
    <row r="31" spans="3:6" x14ac:dyDescent="0.2">
      <c r="C31" s="12"/>
      <c r="E31" s="5"/>
      <c r="F31" s="5"/>
    </row>
    <row r="32" spans="3:6" x14ac:dyDescent="0.2">
      <c r="E32" s="13"/>
      <c r="F32" s="13"/>
    </row>
  </sheetData>
  <phoneticPr fontId="10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20"/>
  <sheetViews>
    <sheetView workbookViewId="0">
      <selection activeCell="F6" sqref="F6"/>
    </sheetView>
  </sheetViews>
  <sheetFormatPr defaultRowHeight="12.75" x14ac:dyDescent="0.2"/>
  <cols>
    <col min="3" max="3" width="19.85546875" bestFit="1" customWidth="1"/>
    <col min="4" max="4" width="8" bestFit="1" customWidth="1"/>
    <col min="5" max="5" width="16.42578125" bestFit="1" customWidth="1"/>
  </cols>
  <sheetData>
    <row r="4" spans="3:6" x14ac:dyDescent="0.2">
      <c r="C4" s="14" t="s">
        <v>42</v>
      </c>
    </row>
    <row r="5" spans="3:6" x14ac:dyDescent="0.2">
      <c r="C5" s="27" t="s">
        <v>10</v>
      </c>
      <c r="D5" s="27" t="s">
        <v>11</v>
      </c>
      <c r="E5" s="27" t="s">
        <v>26</v>
      </c>
    </row>
    <row r="6" spans="3:6" x14ac:dyDescent="0.2">
      <c r="C6" s="22">
        <v>0</v>
      </c>
      <c r="D6" s="22">
        <v>75000</v>
      </c>
      <c r="E6" s="22" t="s">
        <v>27</v>
      </c>
      <c r="F6" s="32" t="s">
        <v>35</v>
      </c>
    </row>
    <row r="7" spans="3:6" x14ac:dyDescent="0.2">
      <c r="C7" s="22">
        <v>75000</v>
      </c>
      <c r="D7" s="22">
        <v>150000</v>
      </c>
      <c r="E7" s="22" t="s">
        <v>28</v>
      </c>
    </row>
    <row r="8" spans="3:6" x14ac:dyDescent="0.2">
      <c r="C8" s="22">
        <v>150000</v>
      </c>
      <c r="D8" s="22">
        <v>300000</v>
      </c>
      <c r="E8" s="22" t="s">
        <v>29</v>
      </c>
    </row>
    <row r="9" spans="3:6" x14ac:dyDescent="0.2">
      <c r="C9" s="22">
        <v>300000</v>
      </c>
      <c r="D9" s="22">
        <v>1000000</v>
      </c>
      <c r="E9" s="22" t="s">
        <v>30</v>
      </c>
    </row>
    <row r="13" spans="3:6" x14ac:dyDescent="0.2">
      <c r="C13" s="14" t="s">
        <v>31</v>
      </c>
    </row>
    <row r="14" spans="3:6" x14ac:dyDescent="0.2">
      <c r="C14" s="27" t="s">
        <v>10</v>
      </c>
      <c r="D14" s="27" t="s">
        <v>11</v>
      </c>
      <c r="E14" s="27" t="s">
        <v>26</v>
      </c>
    </row>
    <row r="15" spans="3:6" x14ac:dyDescent="0.2">
      <c r="C15" s="22">
        <v>0</v>
      </c>
      <c r="D15" s="22">
        <v>10</v>
      </c>
      <c r="E15" s="22" t="s">
        <v>27</v>
      </c>
      <c r="F15" s="32" t="s">
        <v>36</v>
      </c>
    </row>
    <row r="16" spans="3:6" x14ac:dyDescent="0.2">
      <c r="C16" s="22">
        <v>10</v>
      </c>
      <c r="D16" s="22">
        <v>20</v>
      </c>
      <c r="E16" s="22" t="s">
        <v>28</v>
      </c>
    </row>
    <row r="17" spans="3:5" x14ac:dyDescent="0.2">
      <c r="C17" s="22">
        <v>20</v>
      </c>
      <c r="D17" s="22">
        <v>30</v>
      </c>
      <c r="E17" s="22" t="s">
        <v>29</v>
      </c>
    </row>
    <row r="18" spans="3:5" x14ac:dyDescent="0.2">
      <c r="C18" s="22">
        <v>30</v>
      </c>
      <c r="D18" s="22">
        <v>100</v>
      </c>
      <c r="E18" s="22" t="s">
        <v>30</v>
      </c>
    </row>
    <row r="20" spans="3:5" x14ac:dyDescent="0.2">
      <c r="C20" s="29" t="s">
        <v>32</v>
      </c>
      <c r="D20" s="17">
        <v>0.15</v>
      </c>
      <c r="E20" s="33" t="s">
        <v>37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I213"/>
  <sheetViews>
    <sheetView topLeftCell="B1" workbookViewId="0">
      <selection activeCell="E4" sqref="E4"/>
    </sheetView>
  </sheetViews>
  <sheetFormatPr defaultColWidth="8.85546875" defaultRowHeight="12.75" x14ac:dyDescent="0.2"/>
  <cols>
    <col min="3" max="3" width="12.140625" bestFit="1" customWidth="1"/>
    <col min="4" max="4" width="28.140625" bestFit="1" customWidth="1"/>
    <col min="5" max="5" width="15" bestFit="1" customWidth="1"/>
    <col min="6" max="24" width="9.42578125" bestFit="1" customWidth="1"/>
    <col min="106" max="106" width="20.42578125" bestFit="1" customWidth="1"/>
    <col min="107" max="107" width="16.42578125" bestFit="1" customWidth="1"/>
    <col min="109" max="109" width="16.42578125" bestFit="1" customWidth="1"/>
    <col min="110" max="111" width="10.5703125" bestFit="1" customWidth="1"/>
  </cols>
  <sheetData>
    <row r="4" spans="3:113" ht="15.75" x14ac:dyDescent="0.25">
      <c r="D4" s="2"/>
      <c r="E4" s="14" t="s">
        <v>43</v>
      </c>
    </row>
    <row r="5" spans="3:113" x14ac:dyDescent="0.2">
      <c r="D5" s="26"/>
      <c r="E5" s="25">
        <v>1</v>
      </c>
      <c r="F5" s="25">
        <v>2</v>
      </c>
      <c r="G5" s="25">
        <v>3</v>
      </c>
      <c r="H5" s="25">
        <v>4</v>
      </c>
      <c r="I5" s="25">
        <v>5</v>
      </c>
      <c r="J5" s="25">
        <v>6</v>
      </c>
      <c r="K5" s="25">
        <v>7</v>
      </c>
      <c r="L5" s="25">
        <v>8</v>
      </c>
      <c r="M5" s="25">
        <v>9</v>
      </c>
      <c r="N5" s="25">
        <v>10</v>
      </c>
      <c r="O5" s="25">
        <v>11</v>
      </c>
      <c r="P5" s="25">
        <v>12</v>
      </c>
      <c r="Q5" s="25">
        <v>13</v>
      </c>
      <c r="R5" s="25">
        <v>14</v>
      </c>
      <c r="S5" s="25">
        <v>15</v>
      </c>
      <c r="T5" s="25">
        <v>16</v>
      </c>
      <c r="U5" s="25">
        <v>17</v>
      </c>
      <c r="V5" s="25">
        <v>18</v>
      </c>
      <c r="W5" s="25">
        <v>19</v>
      </c>
      <c r="X5" s="25">
        <v>20</v>
      </c>
      <c r="Y5" s="25">
        <v>21</v>
      </c>
      <c r="Z5" s="25">
        <v>22</v>
      </c>
      <c r="AA5" s="25">
        <v>23</v>
      </c>
      <c r="AB5" s="25">
        <v>24</v>
      </c>
      <c r="AC5" s="25">
        <v>25</v>
      </c>
      <c r="AD5" s="25">
        <v>26</v>
      </c>
      <c r="AE5" s="25">
        <v>27</v>
      </c>
      <c r="AF5" s="25">
        <v>28</v>
      </c>
      <c r="AG5" s="25">
        <v>29</v>
      </c>
      <c r="AH5" s="25">
        <v>30</v>
      </c>
      <c r="AI5" s="25">
        <v>31</v>
      </c>
      <c r="AJ5" s="25">
        <v>32</v>
      </c>
      <c r="AK5" s="25">
        <v>33</v>
      </c>
      <c r="AL5" s="25">
        <v>34</v>
      </c>
      <c r="AM5" s="25">
        <v>35</v>
      </c>
      <c r="AN5" s="25">
        <v>36</v>
      </c>
      <c r="AO5" s="25">
        <v>37</v>
      </c>
      <c r="AP5" s="25">
        <v>38</v>
      </c>
      <c r="AQ5" s="25">
        <v>39</v>
      </c>
      <c r="AR5" s="25">
        <v>40</v>
      </c>
      <c r="AS5" s="25">
        <v>41</v>
      </c>
      <c r="AT5" s="25">
        <v>42</v>
      </c>
      <c r="AU5" s="25">
        <v>43</v>
      </c>
      <c r="AV5" s="25">
        <v>44</v>
      </c>
      <c r="AW5" s="25">
        <v>45</v>
      </c>
      <c r="AX5" s="25">
        <v>46</v>
      </c>
      <c r="AY5" s="25">
        <v>47</v>
      </c>
      <c r="AZ5" s="25">
        <v>48</v>
      </c>
      <c r="BA5" s="25">
        <v>49</v>
      </c>
      <c r="BB5" s="25">
        <v>50</v>
      </c>
      <c r="BC5" s="25">
        <v>51</v>
      </c>
      <c r="BD5" s="25">
        <v>52</v>
      </c>
      <c r="BE5" s="25">
        <v>53</v>
      </c>
      <c r="BF5" s="25">
        <v>54</v>
      </c>
      <c r="BG5" s="25">
        <v>55</v>
      </c>
      <c r="BH5" s="25">
        <v>56</v>
      </c>
      <c r="BI5" s="25">
        <v>57</v>
      </c>
      <c r="BJ5" s="25">
        <v>58</v>
      </c>
      <c r="BK5" s="25">
        <v>59</v>
      </c>
      <c r="BL5" s="25">
        <v>60</v>
      </c>
      <c r="BM5" s="25">
        <v>61</v>
      </c>
      <c r="BN5" s="25">
        <v>62</v>
      </c>
      <c r="BO5" s="25">
        <v>63</v>
      </c>
      <c r="BP5" s="25">
        <v>64</v>
      </c>
      <c r="BQ5" s="25">
        <v>65</v>
      </c>
      <c r="BR5" s="25">
        <v>66</v>
      </c>
      <c r="BS5" s="25">
        <v>67</v>
      </c>
      <c r="BT5" s="25">
        <v>68</v>
      </c>
      <c r="BU5" s="25">
        <v>69</v>
      </c>
      <c r="BV5" s="25">
        <v>70</v>
      </c>
      <c r="BW5" s="25">
        <v>71</v>
      </c>
      <c r="BX5" s="25">
        <v>72</v>
      </c>
      <c r="BY5" s="25">
        <v>73</v>
      </c>
      <c r="BZ5" s="25">
        <v>74</v>
      </c>
      <c r="CA5" s="25">
        <v>75</v>
      </c>
      <c r="CB5" s="25">
        <v>76</v>
      </c>
      <c r="CC5" s="25">
        <v>77</v>
      </c>
      <c r="CD5" s="25">
        <v>78</v>
      </c>
      <c r="CE5" s="25">
        <v>79</v>
      </c>
      <c r="CF5" s="25">
        <v>80</v>
      </c>
      <c r="CG5" s="25">
        <v>81</v>
      </c>
      <c r="CH5" s="25">
        <v>82</v>
      </c>
      <c r="CI5" s="25">
        <v>83</v>
      </c>
      <c r="CJ5" s="25">
        <v>84</v>
      </c>
      <c r="CK5" s="25">
        <v>85</v>
      </c>
      <c r="CL5" s="25">
        <v>86</v>
      </c>
      <c r="CM5" s="25">
        <v>87</v>
      </c>
      <c r="CN5" s="25">
        <v>88</v>
      </c>
      <c r="CO5" s="25">
        <v>89</v>
      </c>
      <c r="CP5" s="25">
        <v>90</v>
      </c>
      <c r="CQ5" s="25">
        <v>91</v>
      </c>
      <c r="CR5" s="25">
        <v>92</v>
      </c>
      <c r="CS5" s="25">
        <v>93</v>
      </c>
      <c r="CT5" s="25">
        <v>94</v>
      </c>
      <c r="CU5" s="25">
        <v>95</v>
      </c>
      <c r="CV5" s="25">
        <v>96</v>
      </c>
      <c r="CW5" s="25">
        <v>97</v>
      </c>
      <c r="CX5" s="25">
        <v>98</v>
      </c>
      <c r="CY5" s="25">
        <v>99</v>
      </c>
      <c r="CZ5" s="25">
        <v>100</v>
      </c>
      <c r="DB5" s="29" t="s">
        <v>24</v>
      </c>
      <c r="DC5" s="29" t="s">
        <v>26</v>
      </c>
      <c r="DE5" s="29" t="s">
        <v>26</v>
      </c>
      <c r="DF5" s="27" t="s">
        <v>22</v>
      </c>
      <c r="DG5" s="27" t="s">
        <v>23</v>
      </c>
    </row>
    <row r="6" spans="3:113" x14ac:dyDescent="0.2">
      <c r="C6" s="14" t="s">
        <v>17</v>
      </c>
      <c r="D6" s="25">
        <v>1</v>
      </c>
      <c r="E6" s="22">
        <f>Data!B3</f>
        <v>2031</v>
      </c>
      <c r="F6" s="22">
        <f>Data!C3</f>
        <v>1796</v>
      </c>
      <c r="G6" s="22">
        <f>Data!D3</f>
        <v>0</v>
      </c>
      <c r="H6" s="22">
        <f>Data!E3</f>
        <v>0</v>
      </c>
      <c r="I6" s="22">
        <f>Data!F3</f>
        <v>0</v>
      </c>
      <c r="J6" s="22">
        <f>Data!G3</f>
        <v>0</v>
      </c>
      <c r="K6" s="22">
        <f>Data!H3</f>
        <v>0</v>
      </c>
      <c r="L6" s="22">
        <f>Data!I3</f>
        <v>0</v>
      </c>
      <c r="M6" s="22">
        <f>Data!J3</f>
        <v>0</v>
      </c>
      <c r="N6" s="22">
        <f>Data!K3</f>
        <v>0</v>
      </c>
      <c r="O6" s="22">
        <f>Data!L3</f>
        <v>0</v>
      </c>
      <c r="P6" s="22">
        <f>Data!M3</f>
        <v>0</v>
      </c>
      <c r="Q6" s="22">
        <f>Data!N3</f>
        <v>0</v>
      </c>
      <c r="R6" s="22">
        <f>Data!O3</f>
        <v>0</v>
      </c>
      <c r="S6" s="22">
        <f>Data!P3</f>
        <v>0</v>
      </c>
      <c r="T6" s="22">
        <f>Data!Q3</f>
        <v>0</v>
      </c>
      <c r="U6" s="22">
        <f>Data!R3</f>
        <v>0</v>
      </c>
      <c r="V6" s="22">
        <f>Data!S3</f>
        <v>0</v>
      </c>
      <c r="W6" s="22">
        <f>Data!T3</f>
        <v>0</v>
      </c>
      <c r="X6" s="22">
        <f>Data!U3</f>
        <v>0</v>
      </c>
      <c r="Y6" s="22">
        <f>Data!V3</f>
        <v>0</v>
      </c>
      <c r="Z6" s="22">
        <f>Data!W3</f>
        <v>0</v>
      </c>
      <c r="AA6" s="22">
        <f>Data!X3</f>
        <v>0</v>
      </c>
      <c r="AB6" s="22">
        <f>Data!Y3</f>
        <v>0</v>
      </c>
      <c r="AC6" s="22">
        <f>Data!Z3</f>
        <v>0</v>
      </c>
      <c r="AD6" s="22">
        <f>Data!AA3</f>
        <v>0</v>
      </c>
      <c r="AE6" s="22">
        <f>Data!AB3</f>
        <v>0</v>
      </c>
      <c r="AF6" s="22">
        <f>Data!AC3</f>
        <v>0</v>
      </c>
      <c r="AG6" s="22">
        <f>Data!AD3</f>
        <v>0</v>
      </c>
      <c r="AH6" s="22">
        <f>Data!AE3</f>
        <v>0</v>
      </c>
      <c r="AI6" s="22">
        <f>Data!AF3</f>
        <v>0</v>
      </c>
      <c r="AJ6" s="22">
        <f>Data!AG3</f>
        <v>0</v>
      </c>
      <c r="AK6" s="22">
        <f>Data!AH3</f>
        <v>0</v>
      </c>
      <c r="AL6" s="22">
        <f>Data!AI3</f>
        <v>0</v>
      </c>
      <c r="AM6" s="22">
        <f>Data!AJ3</f>
        <v>0</v>
      </c>
      <c r="AN6" s="22">
        <f>Data!AK3</f>
        <v>0</v>
      </c>
      <c r="AO6" s="22">
        <f>Data!AL3</f>
        <v>0</v>
      </c>
      <c r="AP6" s="22">
        <f>Data!AM3</f>
        <v>0</v>
      </c>
      <c r="AQ6" s="22">
        <f>Data!AN3</f>
        <v>0</v>
      </c>
      <c r="AR6" s="22">
        <f>Data!AO3</f>
        <v>0</v>
      </c>
      <c r="AS6" s="22">
        <f>Data!AP3</f>
        <v>0</v>
      </c>
      <c r="AT6" s="22">
        <f>Data!AQ3</f>
        <v>0</v>
      </c>
      <c r="AU6" s="22">
        <f>Data!AR3</f>
        <v>0</v>
      </c>
      <c r="AV6" s="22">
        <f>Data!AS3</f>
        <v>0</v>
      </c>
      <c r="AW6" s="22">
        <f>Data!AT3</f>
        <v>0</v>
      </c>
      <c r="AX6" s="22">
        <f>Data!AU3</f>
        <v>0</v>
      </c>
      <c r="AY6" s="22">
        <f>Data!AV3</f>
        <v>0</v>
      </c>
      <c r="AZ6" s="22">
        <f>Data!AW3</f>
        <v>0</v>
      </c>
      <c r="BA6" s="22">
        <f>Data!AX3</f>
        <v>0</v>
      </c>
      <c r="BB6" s="22">
        <f>Data!AY3</f>
        <v>0</v>
      </c>
      <c r="BC6" s="22">
        <f>Data!AZ3</f>
        <v>0</v>
      </c>
      <c r="BD6" s="22">
        <f>Data!BA3</f>
        <v>0</v>
      </c>
      <c r="BE6" s="22">
        <f>Data!BB3</f>
        <v>0</v>
      </c>
      <c r="BF6" s="22">
        <f>Data!BC3</f>
        <v>0</v>
      </c>
      <c r="BG6" s="22">
        <f>Data!BD3</f>
        <v>0</v>
      </c>
      <c r="BH6" s="22">
        <f>Data!BE3</f>
        <v>0</v>
      </c>
      <c r="BI6" s="22">
        <f>Data!BF3</f>
        <v>0</v>
      </c>
      <c r="BJ6" s="22">
        <f>Data!BG3</f>
        <v>0</v>
      </c>
      <c r="BK6" s="22">
        <f>Data!BH3</f>
        <v>0</v>
      </c>
      <c r="BL6" s="22">
        <f>Data!BI3</f>
        <v>0</v>
      </c>
      <c r="BM6" s="22">
        <f>Data!BJ3</f>
        <v>0</v>
      </c>
      <c r="BN6" s="22">
        <f>Data!BK3</f>
        <v>0</v>
      </c>
      <c r="BO6" s="22">
        <f>Data!BL3</f>
        <v>0</v>
      </c>
      <c r="BP6" s="22">
        <f>Data!BM3</f>
        <v>0</v>
      </c>
      <c r="BQ6" s="22">
        <f>Data!BN3</f>
        <v>0</v>
      </c>
      <c r="BR6" s="22">
        <f>Data!BO3</f>
        <v>0</v>
      </c>
      <c r="BS6" s="22">
        <f>Data!BP3</f>
        <v>0</v>
      </c>
      <c r="BT6" s="22">
        <f>Data!BQ3</f>
        <v>0</v>
      </c>
      <c r="BU6" s="22">
        <f>Data!BR3</f>
        <v>0</v>
      </c>
      <c r="BV6" s="22">
        <f>Data!BS3</f>
        <v>0</v>
      </c>
      <c r="BW6" s="22">
        <f>Data!BT3</f>
        <v>0</v>
      </c>
      <c r="BX6" s="22">
        <f>Data!BU3</f>
        <v>0</v>
      </c>
      <c r="BY6" s="22">
        <f>Data!BV3</f>
        <v>0</v>
      </c>
      <c r="BZ6" s="22">
        <f>Data!BW3</f>
        <v>0</v>
      </c>
      <c r="CA6" s="22">
        <f>Data!BX3</f>
        <v>0</v>
      </c>
      <c r="CB6" s="22">
        <f>Data!BY3</f>
        <v>0</v>
      </c>
      <c r="CC6" s="22">
        <f>Data!BZ3</f>
        <v>0</v>
      </c>
      <c r="CD6" s="22">
        <f>Data!CA3</f>
        <v>0</v>
      </c>
      <c r="CE6" s="22">
        <f>Data!CB3</f>
        <v>0</v>
      </c>
      <c r="CF6" s="22">
        <f>Data!CC3</f>
        <v>0</v>
      </c>
      <c r="CG6" s="22">
        <f>Data!CD3</f>
        <v>0</v>
      </c>
      <c r="CH6" s="22">
        <f>Data!CE3</f>
        <v>0</v>
      </c>
      <c r="CI6" s="22">
        <f>Data!CF3</f>
        <v>0</v>
      </c>
      <c r="CJ6" s="22">
        <f>Data!CG3</f>
        <v>0</v>
      </c>
      <c r="CK6" s="22">
        <f>Data!CH3</f>
        <v>0</v>
      </c>
      <c r="CL6" s="22">
        <f>Data!CI3</f>
        <v>0</v>
      </c>
      <c r="CM6" s="22">
        <f>Data!CJ3</f>
        <v>0</v>
      </c>
      <c r="CN6" s="22">
        <f>Data!CK3</f>
        <v>0</v>
      </c>
      <c r="CO6" s="22">
        <f>Data!CL3</f>
        <v>0</v>
      </c>
      <c r="CP6" s="22">
        <f>Data!CM3</f>
        <v>0</v>
      </c>
      <c r="CQ6" s="22">
        <f>Data!CN3</f>
        <v>0</v>
      </c>
      <c r="CR6" s="22">
        <f>Data!CO3</f>
        <v>0</v>
      </c>
      <c r="CS6" s="22">
        <f>Data!CP3</f>
        <v>0</v>
      </c>
      <c r="CT6" s="22">
        <f>Data!CQ3</f>
        <v>0</v>
      </c>
      <c r="CU6" s="22">
        <f>Data!CR3</f>
        <v>0</v>
      </c>
      <c r="CV6" s="22">
        <f>Data!CS3</f>
        <v>0</v>
      </c>
      <c r="CW6" s="22">
        <f>Data!CT3</f>
        <v>0</v>
      </c>
      <c r="CX6" s="22">
        <f>Data!CU3</f>
        <v>0</v>
      </c>
      <c r="CY6" s="22">
        <f>Data!CV3</f>
        <v>0</v>
      </c>
      <c r="CZ6" s="22">
        <f>Data!CW3</f>
        <v>0</v>
      </c>
      <c r="DA6" s="20"/>
      <c r="DB6" s="22">
        <f>SUM(E6:CZ6)</f>
        <v>3827</v>
      </c>
      <c r="DC6" s="22" t="str">
        <f t="shared" ref="DC6:DC37" si="0">VLOOKUP(DB6,current_parameters,3,TRUE)</f>
        <v>Blue</v>
      </c>
      <c r="DD6" s="20"/>
      <c r="DE6" s="22" t="s">
        <v>27</v>
      </c>
      <c r="DF6" s="22">
        <f>COUNTIF($DC$6:$DC$205,DE6)</f>
        <v>93</v>
      </c>
      <c r="DG6" s="24">
        <f>DF6/$DF$10</f>
        <v>0.46500000000000002</v>
      </c>
      <c r="DH6" s="20"/>
      <c r="DI6" s="20"/>
    </row>
    <row r="7" spans="3:113" x14ac:dyDescent="0.2">
      <c r="D7" s="25">
        <v>2</v>
      </c>
      <c r="E7" s="22">
        <f>Data!B4</f>
        <v>3733</v>
      </c>
      <c r="F7" s="22">
        <f>Data!C4</f>
        <v>5108</v>
      </c>
      <c r="G7" s="22">
        <f>Data!D4</f>
        <v>6984</v>
      </c>
      <c r="H7" s="22">
        <f>Data!E4</f>
        <v>4244</v>
      </c>
      <c r="I7" s="22">
        <f>Data!F4</f>
        <v>7320</v>
      </c>
      <c r="J7" s="22">
        <f>Data!G4</f>
        <v>5659</v>
      </c>
      <c r="K7" s="22">
        <f>Data!H4</f>
        <v>8046</v>
      </c>
      <c r="L7" s="22">
        <f>Data!I4</f>
        <v>11582</v>
      </c>
      <c r="M7" s="22">
        <f>Data!J4</f>
        <v>0</v>
      </c>
      <c r="N7" s="22">
        <f>Data!K4</f>
        <v>0</v>
      </c>
      <c r="O7" s="22">
        <f>Data!L4</f>
        <v>0</v>
      </c>
      <c r="P7" s="22">
        <f>Data!M4</f>
        <v>0</v>
      </c>
      <c r="Q7" s="22">
        <f>Data!N4</f>
        <v>0</v>
      </c>
      <c r="R7" s="22">
        <f>Data!O4</f>
        <v>0</v>
      </c>
      <c r="S7" s="22">
        <f>Data!P4</f>
        <v>0</v>
      </c>
      <c r="T7" s="22">
        <f>Data!Q4</f>
        <v>0</v>
      </c>
      <c r="U7" s="22">
        <f>Data!R4</f>
        <v>0</v>
      </c>
      <c r="V7" s="22">
        <f>Data!S4</f>
        <v>0</v>
      </c>
      <c r="W7" s="22">
        <f>Data!T4</f>
        <v>0</v>
      </c>
      <c r="X7" s="22">
        <f>Data!U4</f>
        <v>0</v>
      </c>
      <c r="Y7" s="22">
        <f>Data!V4</f>
        <v>0</v>
      </c>
      <c r="Z7" s="22">
        <f>Data!W4</f>
        <v>0</v>
      </c>
      <c r="AA7" s="22">
        <f>Data!X4</f>
        <v>0</v>
      </c>
      <c r="AB7" s="22">
        <f>Data!Y4</f>
        <v>0</v>
      </c>
      <c r="AC7" s="22">
        <f>Data!Z4</f>
        <v>0</v>
      </c>
      <c r="AD7" s="22">
        <f>Data!AA4</f>
        <v>0</v>
      </c>
      <c r="AE7" s="22">
        <f>Data!AB4</f>
        <v>0</v>
      </c>
      <c r="AF7" s="22">
        <f>Data!AC4</f>
        <v>0</v>
      </c>
      <c r="AG7" s="22">
        <f>Data!AD4</f>
        <v>0</v>
      </c>
      <c r="AH7" s="22">
        <f>Data!AE4</f>
        <v>0</v>
      </c>
      <c r="AI7" s="22">
        <f>Data!AF4</f>
        <v>0</v>
      </c>
      <c r="AJ7" s="22">
        <f>Data!AG4</f>
        <v>0</v>
      </c>
      <c r="AK7" s="22">
        <f>Data!AH4</f>
        <v>0</v>
      </c>
      <c r="AL7" s="22">
        <f>Data!AI4</f>
        <v>0</v>
      </c>
      <c r="AM7" s="22">
        <f>Data!AJ4</f>
        <v>0</v>
      </c>
      <c r="AN7" s="22">
        <f>Data!AK4</f>
        <v>0</v>
      </c>
      <c r="AO7" s="22">
        <f>Data!AL4</f>
        <v>0</v>
      </c>
      <c r="AP7" s="22">
        <f>Data!AM4</f>
        <v>0</v>
      </c>
      <c r="AQ7" s="22">
        <f>Data!AN4</f>
        <v>0</v>
      </c>
      <c r="AR7" s="22">
        <f>Data!AO4</f>
        <v>0</v>
      </c>
      <c r="AS7" s="22">
        <f>Data!AP4</f>
        <v>0</v>
      </c>
      <c r="AT7" s="22">
        <f>Data!AQ4</f>
        <v>0</v>
      </c>
      <c r="AU7" s="22">
        <f>Data!AR4</f>
        <v>0</v>
      </c>
      <c r="AV7" s="22">
        <f>Data!AS4</f>
        <v>0</v>
      </c>
      <c r="AW7" s="22">
        <f>Data!AT4</f>
        <v>0</v>
      </c>
      <c r="AX7" s="22">
        <f>Data!AU4</f>
        <v>0</v>
      </c>
      <c r="AY7" s="22">
        <f>Data!AV4</f>
        <v>0</v>
      </c>
      <c r="AZ7" s="22">
        <f>Data!AW4</f>
        <v>0</v>
      </c>
      <c r="BA7" s="22">
        <f>Data!AX4</f>
        <v>0</v>
      </c>
      <c r="BB7" s="22">
        <f>Data!AY4</f>
        <v>0</v>
      </c>
      <c r="BC7" s="22">
        <f>Data!AZ4</f>
        <v>0</v>
      </c>
      <c r="BD7" s="22">
        <f>Data!BA4</f>
        <v>0</v>
      </c>
      <c r="BE7" s="22">
        <f>Data!BB4</f>
        <v>0</v>
      </c>
      <c r="BF7" s="22">
        <f>Data!BC4</f>
        <v>0</v>
      </c>
      <c r="BG7" s="22">
        <f>Data!BD4</f>
        <v>0</v>
      </c>
      <c r="BH7" s="22">
        <f>Data!BE4</f>
        <v>0</v>
      </c>
      <c r="BI7" s="22">
        <f>Data!BF4</f>
        <v>0</v>
      </c>
      <c r="BJ7" s="22">
        <f>Data!BG4</f>
        <v>0</v>
      </c>
      <c r="BK7" s="22">
        <f>Data!BH4</f>
        <v>0</v>
      </c>
      <c r="BL7" s="22">
        <f>Data!BI4</f>
        <v>0</v>
      </c>
      <c r="BM7" s="22">
        <f>Data!BJ4</f>
        <v>0</v>
      </c>
      <c r="BN7" s="22">
        <f>Data!BK4</f>
        <v>0</v>
      </c>
      <c r="BO7" s="22">
        <f>Data!BL4</f>
        <v>0</v>
      </c>
      <c r="BP7" s="22">
        <f>Data!BM4</f>
        <v>0</v>
      </c>
      <c r="BQ7" s="22">
        <f>Data!BN4</f>
        <v>0</v>
      </c>
      <c r="BR7" s="22">
        <f>Data!BO4</f>
        <v>0</v>
      </c>
      <c r="BS7" s="22">
        <f>Data!BP4</f>
        <v>0</v>
      </c>
      <c r="BT7" s="22">
        <f>Data!BQ4</f>
        <v>0</v>
      </c>
      <c r="BU7" s="22">
        <f>Data!BR4</f>
        <v>0</v>
      </c>
      <c r="BV7" s="22">
        <f>Data!BS4</f>
        <v>0</v>
      </c>
      <c r="BW7" s="22">
        <f>Data!BT4</f>
        <v>0</v>
      </c>
      <c r="BX7" s="22">
        <f>Data!BU4</f>
        <v>0</v>
      </c>
      <c r="BY7" s="22">
        <f>Data!BV4</f>
        <v>0</v>
      </c>
      <c r="BZ7" s="22">
        <f>Data!BW4</f>
        <v>0</v>
      </c>
      <c r="CA7" s="22">
        <f>Data!BX4</f>
        <v>0</v>
      </c>
      <c r="CB7" s="22">
        <f>Data!BY4</f>
        <v>0</v>
      </c>
      <c r="CC7" s="22">
        <f>Data!BZ4</f>
        <v>0</v>
      </c>
      <c r="CD7" s="22">
        <f>Data!CA4</f>
        <v>0</v>
      </c>
      <c r="CE7" s="22">
        <f>Data!CB4</f>
        <v>0</v>
      </c>
      <c r="CF7" s="22">
        <f>Data!CC4</f>
        <v>0</v>
      </c>
      <c r="CG7" s="22">
        <f>Data!CD4</f>
        <v>0</v>
      </c>
      <c r="CH7" s="22">
        <f>Data!CE4</f>
        <v>0</v>
      </c>
      <c r="CI7" s="22">
        <f>Data!CF4</f>
        <v>0</v>
      </c>
      <c r="CJ7" s="22">
        <f>Data!CG4</f>
        <v>0</v>
      </c>
      <c r="CK7" s="22">
        <f>Data!CH4</f>
        <v>0</v>
      </c>
      <c r="CL7" s="22">
        <f>Data!CI4</f>
        <v>0</v>
      </c>
      <c r="CM7" s="22">
        <f>Data!CJ4</f>
        <v>0</v>
      </c>
      <c r="CN7" s="22">
        <f>Data!CK4</f>
        <v>0</v>
      </c>
      <c r="CO7" s="22">
        <f>Data!CL4</f>
        <v>0</v>
      </c>
      <c r="CP7" s="22">
        <f>Data!CM4</f>
        <v>0</v>
      </c>
      <c r="CQ7" s="22">
        <f>Data!CN4</f>
        <v>0</v>
      </c>
      <c r="CR7" s="22">
        <f>Data!CO4</f>
        <v>0</v>
      </c>
      <c r="CS7" s="22">
        <f>Data!CP4</f>
        <v>0</v>
      </c>
      <c r="CT7" s="22">
        <f>Data!CQ4</f>
        <v>0</v>
      </c>
      <c r="CU7" s="22">
        <f>Data!CR4</f>
        <v>0</v>
      </c>
      <c r="CV7" s="22">
        <f>Data!CS4</f>
        <v>0</v>
      </c>
      <c r="CW7" s="22">
        <f>Data!CT4</f>
        <v>0</v>
      </c>
      <c r="CX7" s="22">
        <f>Data!CU4</f>
        <v>0</v>
      </c>
      <c r="CY7" s="22">
        <f>Data!CV4</f>
        <v>0</v>
      </c>
      <c r="CZ7" s="22">
        <f>Data!CW4</f>
        <v>0</v>
      </c>
      <c r="DA7" s="20"/>
      <c r="DB7" s="22">
        <f t="shared" ref="DB7:DB70" si="1">SUM(E7:CZ7)</f>
        <v>52676</v>
      </c>
      <c r="DC7" s="22" t="str">
        <f t="shared" si="0"/>
        <v>Blue</v>
      </c>
      <c r="DD7" s="20"/>
      <c r="DE7" s="22" t="s">
        <v>28</v>
      </c>
      <c r="DF7" s="22">
        <f>COUNTIF($DC$6:$DC$205,DE7)</f>
        <v>55</v>
      </c>
      <c r="DG7" s="24">
        <f t="shared" ref="DG7:DG9" si="2">DF7/$DF$10</f>
        <v>0.27500000000000002</v>
      </c>
      <c r="DH7" s="20"/>
      <c r="DI7" s="20"/>
    </row>
    <row r="8" spans="3:113" x14ac:dyDescent="0.2">
      <c r="D8" s="25">
        <v>3</v>
      </c>
      <c r="E8" s="22">
        <f>Data!B5</f>
        <v>12247</v>
      </c>
      <c r="F8" s="22">
        <f>Data!C5</f>
        <v>8267</v>
      </c>
      <c r="G8" s="22">
        <f>Data!D5</f>
        <v>0</v>
      </c>
      <c r="H8" s="22">
        <f>Data!E5</f>
        <v>0</v>
      </c>
      <c r="I8" s="22">
        <f>Data!F5</f>
        <v>0</v>
      </c>
      <c r="J8" s="22">
        <f>Data!G5</f>
        <v>0</v>
      </c>
      <c r="K8" s="22">
        <f>Data!H5</f>
        <v>0</v>
      </c>
      <c r="L8" s="22">
        <f>Data!I5</f>
        <v>0</v>
      </c>
      <c r="M8" s="22">
        <f>Data!J5</f>
        <v>0</v>
      </c>
      <c r="N8" s="22">
        <f>Data!K5</f>
        <v>0</v>
      </c>
      <c r="O8" s="22">
        <f>Data!L5</f>
        <v>0</v>
      </c>
      <c r="P8" s="22">
        <f>Data!M5</f>
        <v>0</v>
      </c>
      <c r="Q8" s="22">
        <f>Data!N5</f>
        <v>0</v>
      </c>
      <c r="R8" s="22">
        <f>Data!O5</f>
        <v>0</v>
      </c>
      <c r="S8" s="22">
        <f>Data!P5</f>
        <v>0</v>
      </c>
      <c r="T8" s="22">
        <f>Data!Q5</f>
        <v>0</v>
      </c>
      <c r="U8" s="22">
        <f>Data!R5</f>
        <v>0</v>
      </c>
      <c r="V8" s="22">
        <f>Data!S5</f>
        <v>0</v>
      </c>
      <c r="W8" s="22">
        <f>Data!T5</f>
        <v>0</v>
      </c>
      <c r="X8" s="22">
        <f>Data!U5</f>
        <v>0</v>
      </c>
      <c r="Y8" s="22">
        <f>Data!V5</f>
        <v>0</v>
      </c>
      <c r="Z8" s="22">
        <f>Data!W5</f>
        <v>0</v>
      </c>
      <c r="AA8" s="22">
        <f>Data!X5</f>
        <v>0</v>
      </c>
      <c r="AB8" s="22">
        <f>Data!Y5</f>
        <v>0</v>
      </c>
      <c r="AC8" s="22">
        <f>Data!Z5</f>
        <v>0</v>
      </c>
      <c r="AD8" s="22">
        <f>Data!AA5</f>
        <v>0</v>
      </c>
      <c r="AE8" s="22">
        <f>Data!AB5</f>
        <v>0</v>
      </c>
      <c r="AF8" s="22">
        <f>Data!AC5</f>
        <v>0</v>
      </c>
      <c r="AG8" s="22">
        <f>Data!AD5</f>
        <v>0</v>
      </c>
      <c r="AH8" s="22">
        <f>Data!AE5</f>
        <v>0</v>
      </c>
      <c r="AI8" s="22">
        <f>Data!AF5</f>
        <v>0</v>
      </c>
      <c r="AJ8" s="22">
        <f>Data!AG5</f>
        <v>0</v>
      </c>
      <c r="AK8" s="22">
        <f>Data!AH5</f>
        <v>0</v>
      </c>
      <c r="AL8" s="22">
        <f>Data!AI5</f>
        <v>0</v>
      </c>
      <c r="AM8" s="22">
        <f>Data!AJ5</f>
        <v>0</v>
      </c>
      <c r="AN8" s="22">
        <f>Data!AK5</f>
        <v>0</v>
      </c>
      <c r="AO8" s="22">
        <f>Data!AL5</f>
        <v>0</v>
      </c>
      <c r="AP8" s="22">
        <f>Data!AM5</f>
        <v>0</v>
      </c>
      <c r="AQ8" s="22">
        <f>Data!AN5</f>
        <v>0</v>
      </c>
      <c r="AR8" s="22">
        <f>Data!AO5</f>
        <v>0</v>
      </c>
      <c r="AS8" s="22">
        <f>Data!AP5</f>
        <v>0</v>
      </c>
      <c r="AT8" s="22">
        <f>Data!AQ5</f>
        <v>0</v>
      </c>
      <c r="AU8" s="22">
        <f>Data!AR5</f>
        <v>0</v>
      </c>
      <c r="AV8" s="22">
        <f>Data!AS5</f>
        <v>0</v>
      </c>
      <c r="AW8" s="22">
        <f>Data!AT5</f>
        <v>0</v>
      </c>
      <c r="AX8" s="22">
        <f>Data!AU5</f>
        <v>0</v>
      </c>
      <c r="AY8" s="22">
        <f>Data!AV5</f>
        <v>0</v>
      </c>
      <c r="AZ8" s="22">
        <f>Data!AW5</f>
        <v>0</v>
      </c>
      <c r="BA8" s="22">
        <f>Data!AX5</f>
        <v>0</v>
      </c>
      <c r="BB8" s="22">
        <f>Data!AY5</f>
        <v>0</v>
      </c>
      <c r="BC8" s="22">
        <f>Data!AZ5</f>
        <v>0</v>
      </c>
      <c r="BD8" s="22">
        <f>Data!BA5</f>
        <v>0</v>
      </c>
      <c r="BE8" s="22">
        <f>Data!BB5</f>
        <v>0</v>
      </c>
      <c r="BF8" s="22">
        <f>Data!BC5</f>
        <v>0</v>
      </c>
      <c r="BG8" s="22">
        <f>Data!BD5</f>
        <v>0</v>
      </c>
      <c r="BH8" s="22">
        <f>Data!BE5</f>
        <v>0</v>
      </c>
      <c r="BI8" s="22">
        <f>Data!BF5</f>
        <v>0</v>
      </c>
      <c r="BJ8" s="22">
        <f>Data!BG5</f>
        <v>0</v>
      </c>
      <c r="BK8" s="22">
        <f>Data!BH5</f>
        <v>0</v>
      </c>
      <c r="BL8" s="22">
        <f>Data!BI5</f>
        <v>0</v>
      </c>
      <c r="BM8" s="22">
        <f>Data!BJ5</f>
        <v>0</v>
      </c>
      <c r="BN8" s="22">
        <f>Data!BK5</f>
        <v>0</v>
      </c>
      <c r="BO8" s="22">
        <f>Data!BL5</f>
        <v>0</v>
      </c>
      <c r="BP8" s="22">
        <f>Data!BM5</f>
        <v>0</v>
      </c>
      <c r="BQ8" s="22">
        <f>Data!BN5</f>
        <v>0</v>
      </c>
      <c r="BR8" s="22">
        <f>Data!BO5</f>
        <v>0</v>
      </c>
      <c r="BS8" s="22">
        <f>Data!BP5</f>
        <v>0</v>
      </c>
      <c r="BT8" s="22">
        <f>Data!BQ5</f>
        <v>0</v>
      </c>
      <c r="BU8" s="22">
        <f>Data!BR5</f>
        <v>0</v>
      </c>
      <c r="BV8" s="22">
        <f>Data!BS5</f>
        <v>0</v>
      </c>
      <c r="BW8" s="22">
        <f>Data!BT5</f>
        <v>0</v>
      </c>
      <c r="BX8" s="22">
        <f>Data!BU5</f>
        <v>0</v>
      </c>
      <c r="BY8" s="22">
        <f>Data!BV5</f>
        <v>0</v>
      </c>
      <c r="BZ8" s="22">
        <f>Data!BW5</f>
        <v>0</v>
      </c>
      <c r="CA8" s="22">
        <f>Data!BX5</f>
        <v>0</v>
      </c>
      <c r="CB8" s="22">
        <f>Data!BY5</f>
        <v>0</v>
      </c>
      <c r="CC8" s="22">
        <f>Data!BZ5</f>
        <v>0</v>
      </c>
      <c r="CD8" s="22">
        <f>Data!CA5</f>
        <v>0</v>
      </c>
      <c r="CE8" s="22">
        <f>Data!CB5</f>
        <v>0</v>
      </c>
      <c r="CF8" s="22">
        <f>Data!CC5</f>
        <v>0</v>
      </c>
      <c r="CG8" s="22">
        <f>Data!CD5</f>
        <v>0</v>
      </c>
      <c r="CH8" s="22">
        <f>Data!CE5</f>
        <v>0</v>
      </c>
      <c r="CI8" s="22">
        <f>Data!CF5</f>
        <v>0</v>
      </c>
      <c r="CJ8" s="22">
        <f>Data!CG5</f>
        <v>0</v>
      </c>
      <c r="CK8" s="22">
        <f>Data!CH5</f>
        <v>0</v>
      </c>
      <c r="CL8" s="22">
        <f>Data!CI5</f>
        <v>0</v>
      </c>
      <c r="CM8" s="22">
        <f>Data!CJ5</f>
        <v>0</v>
      </c>
      <c r="CN8" s="22">
        <f>Data!CK5</f>
        <v>0</v>
      </c>
      <c r="CO8" s="22">
        <f>Data!CL5</f>
        <v>0</v>
      </c>
      <c r="CP8" s="22">
        <f>Data!CM5</f>
        <v>0</v>
      </c>
      <c r="CQ8" s="22">
        <f>Data!CN5</f>
        <v>0</v>
      </c>
      <c r="CR8" s="22">
        <f>Data!CO5</f>
        <v>0</v>
      </c>
      <c r="CS8" s="22">
        <f>Data!CP5</f>
        <v>0</v>
      </c>
      <c r="CT8" s="22">
        <f>Data!CQ5</f>
        <v>0</v>
      </c>
      <c r="CU8" s="22">
        <f>Data!CR5</f>
        <v>0</v>
      </c>
      <c r="CV8" s="22">
        <f>Data!CS5</f>
        <v>0</v>
      </c>
      <c r="CW8" s="22">
        <f>Data!CT5</f>
        <v>0</v>
      </c>
      <c r="CX8" s="22">
        <f>Data!CU5</f>
        <v>0</v>
      </c>
      <c r="CY8" s="22">
        <f>Data!CV5</f>
        <v>0</v>
      </c>
      <c r="CZ8" s="22">
        <f>Data!CW5</f>
        <v>0</v>
      </c>
      <c r="DA8" s="20"/>
      <c r="DB8" s="22">
        <f t="shared" si="1"/>
        <v>20514</v>
      </c>
      <c r="DC8" s="22" t="str">
        <f t="shared" si="0"/>
        <v>Blue</v>
      </c>
      <c r="DD8" s="20"/>
      <c r="DE8" s="22" t="s">
        <v>29</v>
      </c>
      <c r="DF8" s="22">
        <f>COUNTIF($DC$6:$DC$205,DE8)</f>
        <v>37</v>
      </c>
      <c r="DG8" s="24">
        <f t="shared" si="2"/>
        <v>0.185</v>
      </c>
      <c r="DH8" s="20"/>
      <c r="DI8" s="20"/>
    </row>
    <row r="9" spans="3:113" x14ac:dyDescent="0.2">
      <c r="D9" s="25">
        <v>4</v>
      </c>
      <c r="E9" s="22">
        <f>Data!B6</f>
        <v>7054</v>
      </c>
      <c r="F9" s="22">
        <f>Data!C6</f>
        <v>11322</v>
      </c>
      <c r="G9" s="22">
        <f>Data!D6</f>
        <v>7900</v>
      </c>
      <c r="H9" s="22">
        <f>Data!E6</f>
        <v>2280</v>
      </c>
      <c r="I9" s="22">
        <f>Data!F6</f>
        <v>11600</v>
      </c>
      <c r="J9" s="22">
        <f>Data!G6</f>
        <v>6364</v>
      </c>
      <c r="K9" s="22">
        <f>Data!H6</f>
        <v>1816</v>
      </c>
      <c r="L9" s="22">
        <f>Data!I6</f>
        <v>12194</v>
      </c>
      <c r="M9" s="22">
        <f>Data!J6</f>
        <v>10361</v>
      </c>
      <c r="N9" s="22">
        <f>Data!K6</f>
        <v>6999</v>
      </c>
      <c r="O9" s="22">
        <f>Data!L6</f>
        <v>6654</v>
      </c>
      <c r="P9" s="22">
        <f>Data!M6</f>
        <v>6699</v>
      </c>
      <c r="Q9" s="22">
        <f>Data!N6</f>
        <v>10094</v>
      </c>
      <c r="R9" s="22">
        <f>Data!O6</f>
        <v>7291</v>
      </c>
      <c r="S9" s="22">
        <f>Data!P6</f>
        <v>8716</v>
      </c>
      <c r="T9" s="22">
        <f>Data!Q6</f>
        <v>0</v>
      </c>
      <c r="U9" s="22">
        <f>Data!R6</f>
        <v>0</v>
      </c>
      <c r="V9" s="22">
        <f>Data!S6</f>
        <v>0</v>
      </c>
      <c r="W9" s="22">
        <f>Data!T6</f>
        <v>0</v>
      </c>
      <c r="X9" s="22">
        <f>Data!U6</f>
        <v>0</v>
      </c>
      <c r="Y9" s="22">
        <f>Data!V6</f>
        <v>0</v>
      </c>
      <c r="Z9" s="22">
        <f>Data!W6</f>
        <v>0</v>
      </c>
      <c r="AA9" s="22">
        <f>Data!X6</f>
        <v>0</v>
      </c>
      <c r="AB9" s="22">
        <f>Data!Y6</f>
        <v>0</v>
      </c>
      <c r="AC9" s="22">
        <f>Data!Z6</f>
        <v>0</v>
      </c>
      <c r="AD9" s="22">
        <f>Data!AA6</f>
        <v>0</v>
      </c>
      <c r="AE9" s="22">
        <f>Data!AB6</f>
        <v>0</v>
      </c>
      <c r="AF9" s="22">
        <f>Data!AC6</f>
        <v>0</v>
      </c>
      <c r="AG9" s="22">
        <f>Data!AD6</f>
        <v>0</v>
      </c>
      <c r="AH9" s="22">
        <f>Data!AE6</f>
        <v>0</v>
      </c>
      <c r="AI9" s="22">
        <f>Data!AF6</f>
        <v>0</v>
      </c>
      <c r="AJ9" s="22">
        <f>Data!AG6</f>
        <v>0</v>
      </c>
      <c r="AK9" s="22">
        <f>Data!AH6</f>
        <v>0</v>
      </c>
      <c r="AL9" s="22">
        <f>Data!AI6</f>
        <v>0</v>
      </c>
      <c r="AM9" s="22">
        <f>Data!AJ6</f>
        <v>0</v>
      </c>
      <c r="AN9" s="22">
        <f>Data!AK6</f>
        <v>0</v>
      </c>
      <c r="AO9" s="22">
        <f>Data!AL6</f>
        <v>0</v>
      </c>
      <c r="AP9" s="22">
        <f>Data!AM6</f>
        <v>0</v>
      </c>
      <c r="AQ9" s="22">
        <f>Data!AN6</f>
        <v>0</v>
      </c>
      <c r="AR9" s="22">
        <f>Data!AO6</f>
        <v>0</v>
      </c>
      <c r="AS9" s="22">
        <f>Data!AP6</f>
        <v>0</v>
      </c>
      <c r="AT9" s="22">
        <f>Data!AQ6</f>
        <v>0</v>
      </c>
      <c r="AU9" s="22">
        <f>Data!AR6</f>
        <v>0</v>
      </c>
      <c r="AV9" s="22">
        <f>Data!AS6</f>
        <v>0</v>
      </c>
      <c r="AW9" s="22">
        <f>Data!AT6</f>
        <v>0</v>
      </c>
      <c r="AX9" s="22">
        <f>Data!AU6</f>
        <v>0</v>
      </c>
      <c r="AY9" s="22">
        <f>Data!AV6</f>
        <v>0</v>
      </c>
      <c r="AZ9" s="22">
        <f>Data!AW6</f>
        <v>0</v>
      </c>
      <c r="BA9" s="22">
        <f>Data!AX6</f>
        <v>0</v>
      </c>
      <c r="BB9" s="22">
        <f>Data!AY6</f>
        <v>0</v>
      </c>
      <c r="BC9" s="22">
        <f>Data!AZ6</f>
        <v>0</v>
      </c>
      <c r="BD9" s="22">
        <f>Data!BA6</f>
        <v>0</v>
      </c>
      <c r="BE9" s="22">
        <f>Data!BB6</f>
        <v>0</v>
      </c>
      <c r="BF9" s="22">
        <f>Data!BC6</f>
        <v>0</v>
      </c>
      <c r="BG9" s="22">
        <f>Data!BD6</f>
        <v>0</v>
      </c>
      <c r="BH9" s="22">
        <f>Data!BE6</f>
        <v>0</v>
      </c>
      <c r="BI9" s="22">
        <f>Data!BF6</f>
        <v>0</v>
      </c>
      <c r="BJ9" s="22">
        <f>Data!BG6</f>
        <v>0</v>
      </c>
      <c r="BK9" s="22">
        <f>Data!BH6</f>
        <v>0</v>
      </c>
      <c r="BL9" s="22">
        <f>Data!BI6</f>
        <v>0</v>
      </c>
      <c r="BM9" s="22">
        <f>Data!BJ6</f>
        <v>0</v>
      </c>
      <c r="BN9" s="22">
        <f>Data!BK6</f>
        <v>0</v>
      </c>
      <c r="BO9" s="22">
        <f>Data!BL6</f>
        <v>0</v>
      </c>
      <c r="BP9" s="22">
        <f>Data!BM6</f>
        <v>0</v>
      </c>
      <c r="BQ9" s="22">
        <f>Data!BN6</f>
        <v>0</v>
      </c>
      <c r="BR9" s="22">
        <f>Data!BO6</f>
        <v>0</v>
      </c>
      <c r="BS9" s="22">
        <f>Data!BP6</f>
        <v>0</v>
      </c>
      <c r="BT9" s="22">
        <f>Data!BQ6</f>
        <v>0</v>
      </c>
      <c r="BU9" s="22">
        <f>Data!BR6</f>
        <v>0</v>
      </c>
      <c r="BV9" s="22">
        <f>Data!BS6</f>
        <v>0</v>
      </c>
      <c r="BW9" s="22">
        <f>Data!BT6</f>
        <v>0</v>
      </c>
      <c r="BX9" s="22">
        <f>Data!BU6</f>
        <v>0</v>
      </c>
      <c r="BY9" s="22">
        <f>Data!BV6</f>
        <v>0</v>
      </c>
      <c r="BZ9" s="22">
        <f>Data!BW6</f>
        <v>0</v>
      </c>
      <c r="CA9" s="22">
        <f>Data!BX6</f>
        <v>0</v>
      </c>
      <c r="CB9" s="22">
        <f>Data!BY6</f>
        <v>0</v>
      </c>
      <c r="CC9" s="22">
        <f>Data!BZ6</f>
        <v>0</v>
      </c>
      <c r="CD9" s="22">
        <f>Data!CA6</f>
        <v>0</v>
      </c>
      <c r="CE9" s="22">
        <f>Data!CB6</f>
        <v>0</v>
      </c>
      <c r="CF9" s="22">
        <f>Data!CC6</f>
        <v>0</v>
      </c>
      <c r="CG9" s="22">
        <f>Data!CD6</f>
        <v>0</v>
      </c>
      <c r="CH9" s="22">
        <f>Data!CE6</f>
        <v>0</v>
      </c>
      <c r="CI9" s="22">
        <f>Data!CF6</f>
        <v>0</v>
      </c>
      <c r="CJ9" s="22">
        <f>Data!CG6</f>
        <v>0</v>
      </c>
      <c r="CK9" s="22">
        <f>Data!CH6</f>
        <v>0</v>
      </c>
      <c r="CL9" s="22">
        <f>Data!CI6</f>
        <v>0</v>
      </c>
      <c r="CM9" s="22">
        <f>Data!CJ6</f>
        <v>0</v>
      </c>
      <c r="CN9" s="22">
        <f>Data!CK6</f>
        <v>0</v>
      </c>
      <c r="CO9" s="22">
        <f>Data!CL6</f>
        <v>0</v>
      </c>
      <c r="CP9" s="22">
        <f>Data!CM6</f>
        <v>0</v>
      </c>
      <c r="CQ9" s="22">
        <f>Data!CN6</f>
        <v>0</v>
      </c>
      <c r="CR9" s="22">
        <f>Data!CO6</f>
        <v>0</v>
      </c>
      <c r="CS9" s="22">
        <f>Data!CP6</f>
        <v>0</v>
      </c>
      <c r="CT9" s="22">
        <f>Data!CQ6</f>
        <v>0</v>
      </c>
      <c r="CU9" s="22">
        <f>Data!CR6</f>
        <v>0</v>
      </c>
      <c r="CV9" s="22">
        <f>Data!CS6</f>
        <v>0</v>
      </c>
      <c r="CW9" s="22">
        <f>Data!CT6</f>
        <v>0</v>
      </c>
      <c r="CX9" s="22">
        <f>Data!CU6</f>
        <v>0</v>
      </c>
      <c r="CY9" s="22">
        <f>Data!CV6</f>
        <v>0</v>
      </c>
      <c r="CZ9" s="22">
        <f>Data!CW6</f>
        <v>0</v>
      </c>
      <c r="DA9" s="20"/>
      <c r="DB9" s="22">
        <f t="shared" si="1"/>
        <v>117344</v>
      </c>
      <c r="DC9" s="22" t="str">
        <f t="shared" si="0"/>
        <v>Bronze</v>
      </c>
      <c r="DD9" s="20"/>
      <c r="DE9" s="22" t="s">
        <v>30</v>
      </c>
      <c r="DF9" s="22">
        <f>COUNTIF($DC$6:$DC$205,DE9)</f>
        <v>15</v>
      </c>
      <c r="DG9" s="24">
        <f t="shared" si="2"/>
        <v>7.4999999999999997E-2</v>
      </c>
      <c r="DH9" s="20"/>
      <c r="DI9" s="20"/>
    </row>
    <row r="10" spans="3:113" x14ac:dyDescent="0.2">
      <c r="D10" s="25">
        <v>5</v>
      </c>
      <c r="E10" s="22">
        <f>Data!B7</f>
        <v>12177</v>
      </c>
      <c r="F10" s="22">
        <f>Data!C7</f>
        <v>13169</v>
      </c>
      <c r="G10" s="22">
        <f>Data!D7</f>
        <v>4953</v>
      </c>
      <c r="H10" s="22">
        <f>Data!E7</f>
        <v>3619</v>
      </c>
      <c r="I10" s="22">
        <f>Data!F7</f>
        <v>12571</v>
      </c>
      <c r="J10" s="22">
        <f>Data!G7</f>
        <v>11283</v>
      </c>
      <c r="K10" s="22">
        <f>Data!H7</f>
        <v>0</v>
      </c>
      <c r="L10" s="22">
        <f>Data!I7</f>
        <v>0</v>
      </c>
      <c r="M10" s="22">
        <f>Data!J7</f>
        <v>0</v>
      </c>
      <c r="N10" s="22">
        <f>Data!K7</f>
        <v>0</v>
      </c>
      <c r="O10" s="22">
        <f>Data!L7</f>
        <v>0</v>
      </c>
      <c r="P10" s="22">
        <f>Data!M7</f>
        <v>0</v>
      </c>
      <c r="Q10" s="22">
        <f>Data!N7</f>
        <v>0</v>
      </c>
      <c r="R10" s="22">
        <f>Data!O7</f>
        <v>0</v>
      </c>
      <c r="S10" s="22">
        <f>Data!P7</f>
        <v>0</v>
      </c>
      <c r="T10" s="22">
        <f>Data!Q7</f>
        <v>0</v>
      </c>
      <c r="U10" s="22">
        <f>Data!R7</f>
        <v>0</v>
      </c>
      <c r="V10" s="22">
        <f>Data!S7</f>
        <v>0</v>
      </c>
      <c r="W10" s="22">
        <f>Data!T7</f>
        <v>0</v>
      </c>
      <c r="X10" s="22">
        <f>Data!U7</f>
        <v>0</v>
      </c>
      <c r="Y10" s="22">
        <f>Data!V7</f>
        <v>0</v>
      </c>
      <c r="Z10" s="22">
        <f>Data!W7</f>
        <v>0</v>
      </c>
      <c r="AA10" s="22">
        <f>Data!X7</f>
        <v>0</v>
      </c>
      <c r="AB10" s="22">
        <f>Data!Y7</f>
        <v>0</v>
      </c>
      <c r="AC10" s="22">
        <f>Data!Z7</f>
        <v>0</v>
      </c>
      <c r="AD10" s="22">
        <f>Data!AA7</f>
        <v>0</v>
      </c>
      <c r="AE10" s="22">
        <f>Data!AB7</f>
        <v>0</v>
      </c>
      <c r="AF10" s="22">
        <f>Data!AC7</f>
        <v>0</v>
      </c>
      <c r="AG10" s="22">
        <f>Data!AD7</f>
        <v>0</v>
      </c>
      <c r="AH10" s="22">
        <f>Data!AE7</f>
        <v>0</v>
      </c>
      <c r="AI10" s="22">
        <f>Data!AF7</f>
        <v>0</v>
      </c>
      <c r="AJ10" s="22">
        <f>Data!AG7</f>
        <v>0</v>
      </c>
      <c r="AK10" s="22">
        <f>Data!AH7</f>
        <v>0</v>
      </c>
      <c r="AL10" s="22">
        <f>Data!AI7</f>
        <v>0</v>
      </c>
      <c r="AM10" s="22">
        <f>Data!AJ7</f>
        <v>0</v>
      </c>
      <c r="AN10" s="22">
        <f>Data!AK7</f>
        <v>0</v>
      </c>
      <c r="AO10" s="22">
        <f>Data!AL7</f>
        <v>0</v>
      </c>
      <c r="AP10" s="22">
        <f>Data!AM7</f>
        <v>0</v>
      </c>
      <c r="AQ10" s="22">
        <f>Data!AN7</f>
        <v>0</v>
      </c>
      <c r="AR10" s="22">
        <f>Data!AO7</f>
        <v>0</v>
      </c>
      <c r="AS10" s="22">
        <f>Data!AP7</f>
        <v>0</v>
      </c>
      <c r="AT10" s="22">
        <f>Data!AQ7</f>
        <v>0</v>
      </c>
      <c r="AU10" s="22">
        <f>Data!AR7</f>
        <v>0</v>
      </c>
      <c r="AV10" s="22">
        <f>Data!AS7</f>
        <v>0</v>
      </c>
      <c r="AW10" s="22">
        <f>Data!AT7</f>
        <v>0</v>
      </c>
      <c r="AX10" s="22">
        <f>Data!AU7</f>
        <v>0</v>
      </c>
      <c r="AY10" s="22">
        <f>Data!AV7</f>
        <v>0</v>
      </c>
      <c r="AZ10" s="22">
        <f>Data!AW7</f>
        <v>0</v>
      </c>
      <c r="BA10" s="22">
        <f>Data!AX7</f>
        <v>0</v>
      </c>
      <c r="BB10" s="22">
        <f>Data!AY7</f>
        <v>0</v>
      </c>
      <c r="BC10" s="22">
        <f>Data!AZ7</f>
        <v>0</v>
      </c>
      <c r="BD10" s="22">
        <f>Data!BA7</f>
        <v>0</v>
      </c>
      <c r="BE10" s="22">
        <f>Data!BB7</f>
        <v>0</v>
      </c>
      <c r="BF10" s="22">
        <f>Data!BC7</f>
        <v>0</v>
      </c>
      <c r="BG10" s="22">
        <f>Data!BD7</f>
        <v>0</v>
      </c>
      <c r="BH10" s="22">
        <f>Data!BE7</f>
        <v>0</v>
      </c>
      <c r="BI10" s="22">
        <f>Data!BF7</f>
        <v>0</v>
      </c>
      <c r="BJ10" s="22">
        <f>Data!BG7</f>
        <v>0</v>
      </c>
      <c r="BK10" s="22">
        <f>Data!BH7</f>
        <v>0</v>
      </c>
      <c r="BL10" s="22">
        <f>Data!BI7</f>
        <v>0</v>
      </c>
      <c r="BM10" s="22">
        <f>Data!BJ7</f>
        <v>0</v>
      </c>
      <c r="BN10" s="22">
        <f>Data!BK7</f>
        <v>0</v>
      </c>
      <c r="BO10" s="22">
        <f>Data!BL7</f>
        <v>0</v>
      </c>
      <c r="BP10" s="22">
        <f>Data!BM7</f>
        <v>0</v>
      </c>
      <c r="BQ10" s="22">
        <f>Data!BN7</f>
        <v>0</v>
      </c>
      <c r="BR10" s="22">
        <f>Data!BO7</f>
        <v>0</v>
      </c>
      <c r="BS10" s="22">
        <f>Data!BP7</f>
        <v>0</v>
      </c>
      <c r="BT10" s="22">
        <f>Data!BQ7</f>
        <v>0</v>
      </c>
      <c r="BU10" s="22">
        <f>Data!BR7</f>
        <v>0</v>
      </c>
      <c r="BV10" s="22">
        <f>Data!BS7</f>
        <v>0</v>
      </c>
      <c r="BW10" s="22">
        <f>Data!BT7</f>
        <v>0</v>
      </c>
      <c r="BX10" s="22">
        <f>Data!BU7</f>
        <v>0</v>
      </c>
      <c r="BY10" s="22">
        <f>Data!BV7</f>
        <v>0</v>
      </c>
      <c r="BZ10" s="22">
        <f>Data!BW7</f>
        <v>0</v>
      </c>
      <c r="CA10" s="22">
        <f>Data!BX7</f>
        <v>0</v>
      </c>
      <c r="CB10" s="22">
        <f>Data!BY7</f>
        <v>0</v>
      </c>
      <c r="CC10" s="22">
        <f>Data!BZ7</f>
        <v>0</v>
      </c>
      <c r="CD10" s="22">
        <f>Data!CA7</f>
        <v>0</v>
      </c>
      <c r="CE10" s="22">
        <f>Data!CB7</f>
        <v>0</v>
      </c>
      <c r="CF10" s="22">
        <f>Data!CC7</f>
        <v>0</v>
      </c>
      <c r="CG10" s="22">
        <f>Data!CD7</f>
        <v>0</v>
      </c>
      <c r="CH10" s="22">
        <f>Data!CE7</f>
        <v>0</v>
      </c>
      <c r="CI10" s="22">
        <f>Data!CF7</f>
        <v>0</v>
      </c>
      <c r="CJ10" s="22">
        <f>Data!CG7</f>
        <v>0</v>
      </c>
      <c r="CK10" s="22">
        <f>Data!CH7</f>
        <v>0</v>
      </c>
      <c r="CL10" s="22">
        <f>Data!CI7</f>
        <v>0</v>
      </c>
      <c r="CM10" s="22">
        <f>Data!CJ7</f>
        <v>0</v>
      </c>
      <c r="CN10" s="22">
        <f>Data!CK7</f>
        <v>0</v>
      </c>
      <c r="CO10" s="22">
        <f>Data!CL7</f>
        <v>0</v>
      </c>
      <c r="CP10" s="22">
        <f>Data!CM7</f>
        <v>0</v>
      </c>
      <c r="CQ10" s="22">
        <f>Data!CN7</f>
        <v>0</v>
      </c>
      <c r="CR10" s="22">
        <f>Data!CO7</f>
        <v>0</v>
      </c>
      <c r="CS10" s="22">
        <f>Data!CP7</f>
        <v>0</v>
      </c>
      <c r="CT10" s="22">
        <f>Data!CQ7</f>
        <v>0</v>
      </c>
      <c r="CU10" s="22">
        <f>Data!CR7</f>
        <v>0</v>
      </c>
      <c r="CV10" s="22">
        <f>Data!CS7</f>
        <v>0</v>
      </c>
      <c r="CW10" s="22">
        <f>Data!CT7</f>
        <v>0</v>
      </c>
      <c r="CX10" s="22">
        <f>Data!CU7</f>
        <v>0</v>
      </c>
      <c r="CY10" s="22">
        <f>Data!CV7</f>
        <v>0</v>
      </c>
      <c r="CZ10" s="22">
        <f>Data!CW7</f>
        <v>0</v>
      </c>
      <c r="DA10" s="20"/>
      <c r="DB10" s="22">
        <f t="shared" si="1"/>
        <v>57772</v>
      </c>
      <c r="DC10" s="22" t="str">
        <f t="shared" si="0"/>
        <v>Blue</v>
      </c>
      <c r="DD10" s="20"/>
      <c r="DE10" s="22" t="s">
        <v>6</v>
      </c>
      <c r="DF10" s="22">
        <f>SUM(DF6:DF9)</f>
        <v>200</v>
      </c>
      <c r="DG10" s="22" t="b">
        <f>SUM(DG6:DG9)=1</f>
        <v>1</v>
      </c>
      <c r="DH10" s="20"/>
      <c r="DI10" s="20"/>
    </row>
    <row r="11" spans="3:113" x14ac:dyDescent="0.2">
      <c r="D11" s="25">
        <v>6</v>
      </c>
      <c r="E11" s="22">
        <f>Data!B8</f>
        <v>1510</v>
      </c>
      <c r="F11" s="22">
        <f>Data!C8</f>
        <v>11405</v>
      </c>
      <c r="G11" s="22">
        <f>Data!D8</f>
        <v>6243</v>
      </c>
      <c r="H11" s="22">
        <f>Data!E8</f>
        <v>4216</v>
      </c>
      <c r="I11" s="22">
        <f>Data!F8</f>
        <v>8157</v>
      </c>
      <c r="J11" s="22">
        <f>Data!G8</f>
        <v>8641</v>
      </c>
      <c r="K11" s="22">
        <f>Data!H8</f>
        <v>0</v>
      </c>
      <c r="L11" s="22">
        <f>Data!I8</f>
        <v>0</v>
      </c>
      <c r="M11" s="22">
        <f>Data!J8</f>
        <v>0</v>
      </c>
      <c r="N11" s="22">
        <f>Data!K8</f>
        <v>0</v>
      </c>
      <c r="O11" s="22">
        <f>Data!L8</f>
        <v>0</v>
      </c>
      <c r="P11" s="22">
        <f>Data!M8</f>
        <v>0</v>
      </c>
      <c r="Q11" s="22">
        <f>Data!N8</f>
        <v>0</v>
      </c>
      <c r="R11" s="22">
        <f>Data!O8</f>
        <v>0</v>
      </c>
      <c r="S11" s="22">
        <f>Data!P8</f>
        <v>0</v>
      </c>
      <c r="T11" s="22">
        <f>Data!Q8</f>
        <v>0</v>
      </c>
      <c r="U11" s="22">
        <f>Data!R8</f>
        <v>0</v>
      </c>
      <c r="V11" s="22">
        <f>Data!S8</f>
        <v>0</v>
      </c>
      <c r="W11" s="22">
        <f>Data!T8</f>
        <v>0</v>
      </c>
      <c r="X11" s="22">
        <f>Data!U8</f>
        <v>0</v>
      </c>
      <c r="Y11" s="22">
        <f>Data!V8</f>
        <v>0</v>
      </c>
      <c r="Z11" s="22">
        <f>Data!W8</f>
        <v>0</v>
      </c>
      <c r="AA11" s="22">
        <f>Data!X8</f>
        <v>0</v>
      </c>
      <c r="AB11" s="22">
        <f>Data!Y8</f>
        <v>0</v>
      </c>
      <c r="AC11" s="22">
        <f>Data!Z8</f>
        <v>0</v>
      </c>
      <c r="AD11" s="22">
        <f>Data!AA8</f>
        <v>0</v>
      </c>
      <c r="AE11" s="22">
        <f>Data!AB8</f>
        <v>0</v>
      </c>
      <c r="AF11" s="22">
        <f>Data!AC8</f>
        <v>0</v>
      </c>
      <c r="AG11" s="22">
        <f>Data!AD8</f>
        <v>0</v>
      </c>
      <c r="AH11" s="22">
        <f>Data!AE8</f>
        <v>0</v>
      </c>
      <c r="AI11" s="22">
        <f>Data!AF8</f>
        <v>0</v>
      </c>
      <c r="AJ11" s="22">
        <f>Data!AG8</f>
        <v>0</v>
      </c>
      <c r="AK11" s="22">
        <f>Data!AH8</f>
        <v>0</v>
      </c>
      <c r="AL11" s="22">
        <f>Data!AI8</f>
        <v>0</v>
      </c>
      <c r="AM11" s="22">
        <f>Data!AJ8</f>
        <v>0</v>
      </c>
      <c r="AN11" s="22">
        <f>Data!AK8</f>
        <v>0</v>
      </c>
      <c r="AO11" s="22">
        <f>Data!AL8</f>
        <v>0</v>
      </c>
      <c r="AP11" s="22">
        <f>Data!AM8</f>
        <v>0</v>
      </c>
      <c r="AQ11" s="22">
        <f>Data!AN8</f>
        <v>0</v>
      </c>
      <c r="AR11" s="22">
        <f>Data!AO8</f>
        <v>0</v>
      </c>
      <c r="AS11" s="22">
        <f>Data!AP8</f>
        <v>0</v>
      </c>
      <c r="AT11" s="22">
        <f>Data!AQ8</f>
        <v>0</v>
      </c>
      <c r="AU11" s="22">
        <f>Data!AR8</f>
        <v>0</v>
      </c>
      <c r="AV11" s="22">
        <f>Data!AS8</f>
        <v>0</v>
      </c>
      <c r="AW11" s="22">
        <f>Data!AT8</f>
        <v>0</v>
      </c>
      <c r="AX11" s="22">
        <f>Data!AU8</f>
        <v>0</v>
      </c>
      <c r="AY11" s="22">
        <f>Data!AV8</f>
        <v>0</v>
      </c>
      <c r="AZ11" s="22">
        <f>Data!AW8</f>
        <v>0</v>
      </c>
      <c r="BA11" s="22">
        <f>Data!AX8</f>
        <v>0</v>
      </c>
      <c r="BB11" s="22">
        <f>Data!AY8</f>
        <v>0</v>
      </c>
      <c r="BC11" s="22">
        <f>Data!AZ8</f>
        <v>0</v>
      </c>
      <c r="BD11" s="22">
        <f>Data!BA8</f>
        <v>0</v>
      </c>
      <c r="BE11" s="22">
        <f>Data!BB8</f>
        <v>0</v>
      </c>
      <c r="BF11" s="22">
        <f>Data!BC8</f>
        <v>0</v>
      </c>
      <c r="BG11" s="22">
        <f>Data!BD8</f>
        <v>0</v>
      </c>
      <c r="BH11" s="22">
        <f>Data!BE8</f>
        <v>0</v>
      </c>
      <c r="BI11" s="22">
        <f>Data!BF8</f>
        <v>0</v>
      </c>
      <c r="BJ11" s="22">
        <f>Data!BG8</f>
        <v>0</v>
      </c>
      <c r="BK11" s="22">
        <f>Data!BH8</f>
        <v>0</v>
      </c>
      <c r="BL11" s="22">
        <f>Data!BI8</f>
        <v>0</v>
      </c>
      <c r="BM11" s="22">
        <f>Data!BJ8</f>
        <v>0</v>
      </c>
      <c r="BN11" s="22">
        <f>Data!BK8</f>
        <v>0</v>
      </c>
      <c r="BO11" s="22">
        <f>Data!BL8</f>
        <v>0</v>
      </c>
      <c r="BP11" s="22">
        <f>Data!BM8</f>
        <v>0</v>
      </c>
      <c r="BQ11" s="22">
        <f>Data!BN8</f>
        <v>0</v>
      </c>
      <c r="BR11" s="22">
        <f>Data!BO8</f>
        <v>0</v>
      </c>
      <c r="BS11" s="22">
        <f>Data!BP8</f>
        <v>0</v>
      </c>
      <c r="BT11" s="22">
        <f>Data!BQ8</f>
        <v>0</v>
      </c>
      <c r="BU11" s="22">
        <f>Data!BR8</f>
        <v>0</v>
      </c>
      <c r="BV11" s="22">
        <f>Data!BS8</f>
        <v>0</v>
      </c>
      <c r="BW11" s="22">
        <f>Data!BT8</f>
        <v>0</v>
      </c>
      <c r="BX11" s="22">
        <f>Data!BU8</f>
        <v>0</v>
      </c>
      <c r="BY11" s="22">
        <f>Data!BV8</f>
        <v>0</v>
      </c>
      <c r="BZ11" s="22">
        <f>Data!BW8</f>
        <v>0</v>
      </c>
      <c r="CA11" s="22">
        <f>Data!BX8</f>
        <v>0</v>
      </c>
      <c r="CB11" s="22">
        <f>Data!BY8</f>
        <v>0</v>
      </c>
      <c r="CC11" s="22">
        <f>Data!BZ8</f>
        <v>0</v>
      </c>
      <c r="CD11" s="22">
        <f>Data!CA8</f>
        <v>0</v>
      </c>
      <c r="CE11" s="22">
        <f>Data!CB8</f>
        <v>0</v>
      </c>
      <c r="CF11" s="22">
        <f>Data!CC8</f>
        <v>0</v>
      </c>
      <c r="CG11" s="22">
        <f>Data!CD8</f>
        <v>0</v>
      </c>
      <c r="CH11" s="22">
        <f>Data!CE8</f>
        <v>0</v>
      </c>
      <c r="CI11" s="22">
        <f>Data!CF8</f>
        <v>0</v>
      </c>
      <c r="CJ11" s="22">
        <f>Data!CG8</f>
        <v>0</v>
      </c>
      <c r="CK11" s="22">
        <f>Data!CH8</f>
        <v>0</v>
      </c>
      <c r="CL11" s="22">
        <f>Data!CI8</f>
        <v>0</v>
      </c>
      <c r="CM11" s="22">
        <f>Data!CJ8</f>
        <v>0</v>
      </c>
      <c r="CN11" s="22">
        <f>Data!CK8</f>
        <v>0</v>
      </c>
      <c r="CO11" s="22">
        <f>Data!CL8</f>
        <v>0</v>
      </c>
      <c r="CP11" s="22">
        <f>Data!CM8</f>
        <v>0</v>
      </c>
      <c r="CQ11" s="22">
        <f>Data!CN8</f>
        <v>0</v>
      </c>
      <c r="CR11" s="22">
        <f>Data!CO8</f>
        <v>0</v>
      </c>
      <c r="CS11" s="22">
        <f>Data!CP8</f>
        <v>0</v>
      </c>
      <c r="CT11" s="22">
        <f>Data!CQ8</f>
        <v>0</v>
      </c>
      <c r="CU11" s="22">
        <f>Data!CR8</f>
        <v>0</v>
      </c>
      <c r="CV11" s="22">
        <f>Data!CS8</f>
        <v>0</v>
      </c>
      <c r="CW11" s="22">
        <f>Data!CT8</f>
        <v>0</v>
      </c>
      <c r="CX11" s="22">
        <f>Data!CU8</f>
        <v>0</v>
      </c>
      <c r="CY11" s="22">
        <f>Data!CV8</f>
        <v>0</v>
      </c>
      <c r="CZ11" s="22">
        <f>Data!CW8</f>
        <v>0</v>
      </c>
      <c r="DA11" s="20"/>
      <c r="DB11" s="22">
        <f t="shared" si="1"/>
        <v>40172</v>
      </c>
      <c r="DC11" s="22" t="str">
        <f t="shared" si="0"/>
        <v>Blue</v>
      </c>
      <c r="DD11" s="20"/>
      <c r="DE11" s="20"/>
      <c r="DF11" s="20" t="b">
        <f>DF10=200</f>
        <v>1</v>
      </c>
      <c r="DG11" s="20"/>
      <c r="DH11" s="20"/>
      <c r="DI11" s="20"/>
    </row>
    <row r="12" spans="3:113" x14ac:dyDescent="0.2">
      <c r="D12" s="25">
        <v>7</v>
      </c>
      <c r="E12" s="22">
        <f>Data!B9</f>
        <v>4654</v>
      </c>
      <c r="F12" s="22">
        <f>Data!C9</f>
        <v>6232</v>
      </c>
      <c r="G12" s="22">
        <f>Data!D9</f>
        <v>8383</v>
      </c>
      <c r="H12" s="22">
        <f>Data!E9</f>
        <v>4855</v>
      </c>
      <c r="I12" s="22">
        <f>Data!F9</f>
        <v>5776</v>
      </c>
      <c r="J12" s="22">
        <f>Data!G9</f>
        <v>5737</v>
      </c>
      <c r="K12" s="22">
        <f>Data!H9</f>
        <v>6586</v>
      </c>
      <c r="L12" s="22">
        <f>Data!I9</f>
        <v>3802</v>
      </c>
      <c r="M12" s="22">
        <f>Data!J9</f>
        <v>6722</v>
      </c>
      <c r="N12" s="22">
        <f>Data!K9</f>
        <v>9189</v>
      </c>
      <c r="O12" s="22">
        <f>Data!L9</f>
        <v>9715</v>
      </c>
      <c r="P12" s="22">
        <f>Data!M9</f>
        <v>1256</v>
      </c>
      <c r="Q12" s="22">
        <f>Data!N9</f>
        <v>11411</v>
      </c>
      <c r="R12" s="22">
        <f>Data!O9</f>
        <v>5289</v>
      </c>
      <c r="S12" s="22">
        <f>Data!P9</f>
        <v>13418</v>
      </c>
      <c r="T12" s="22">
        <f>Data!Q9</f>
        <v>9369</v>
      </c>
      <c r="U12" s="22">
        <f>Data!R9</f>
        <v>2795</v>
      </c>
      <c r="V12" s="22">
        <f>Data!S9</f>
        <v>4192</v>
      </c>
      <c r="W12" s="22">
        <f>Data!T9</f>
        <v>2676</v>
      </c>
      <c r="X12" s="22">
        <f>Data!U9</f>
        <v>4824</v>
      </c>
      <c r="Y12" s="22">
        <f>Data!V9</f>
        <v>663</v>
      </c>
      <c r="Z12" s="22">
        <f>Data!W9</f>
        <v>3810</v>
      </c>
      <c r="AA12" s="22">
        <f>Data!X9</f>
        <v>1505</v>
      </c>
      <c r="AB12" s="22">
        <f>Data!Y9</f>
        <v>4346</v>
      </c>
      <c r="AC12" s="22">
        <f>Data!Z9</f>
        <v>10163</v>
      </c>
      <c r="AD12" s="22">
        <f>Data!AA9</f>
        <v>0</v>
      </c>
      <c r="AE12" s="22">
        <f>Data!AB9</f>
        <v>0</v>
      </c>
      <c r="AF12" s="22">
        <f>Data!AC9</f>
        <v>0</v>
      </c>
      <c r="AG12" s="22">
        <f>Data!AD9</f>
        <v>0</v>
      </c>
      <c r="AH12" s="22">
        <f>Data!AE9</f>
        <v>0</v>
      </c>
      <c r="AI12" s="22">
        <f>Data!AF9</f>
        <v>0</v>
      </c>
      <c r="AJ12" s="22">
        <f>Data!AG9</f>
        <v>0</v>
      </c>
      <c r="AK12" s="22">
        <f>Data!AH9</f>
        <v>0</v>
      </c>
      <c r="AL12" s="22">
        <f>Data!AI9</f>
        <v>0</v>
      </c>
      <c r="AM12" s="22">
        <f>Data!AJ9</f>
        <v>0</v>
      </c>
      <c r="AN12" s="22">
        <f>Data!AK9</f>
        <v>0</v>
      </c>
      <c r="AO12" s="22">
        <f>Data!AL9</f>
        <v>0</v>
      </c>
      <c r="AP12" s="22">
        <f>Data!AM9</f>
        <v>0</v>
      </c>
      <c r="AQ12" s="22">
        <f>Data!AN9</f>
        <v>0</v>
      </c>
      <c r="AR12" s="22">
        <f>Data!AO9</f>
        <v>0</v>
      </c>
      <c r="AS12" s="22">
        <f>Data!AP9</f>
        <v>0</v>
      </c>
      <c r="AT12" s="22">
        <f>Data!AQ9</f>
        <v>0</v>
      </c>
      <c r="AU12" s="22">
        <f>Data!AR9</f>
        <v>0</v>
      </c>
      <c r="AV12" s="22">
        <f>Data!AS9</f>
        <v>0</v>
      </c>
      <c r="AW12" s="22">
        <f>Data!AT9</f>
        <v>0</v>
      </c>
      <c r="AX12" s="22">
        <f>Data!AU9</f>
        <v>0</v>
      </c>
      <c r="AY12" s="22">
        <f>Data!AV9</f>
        <v>0</v>
      </c>
      <c r="AZ12" s="22">
        <f>Data!AW9</f>
        <v>0</v>
      </c>
      <c r="BA12" s="22">
        <f>Data!AX9</f>
        <v>0</v>
      </c>
      <c r="BB12" s="22">
        <f>Data!AY9</f>
        <v>0</v>
      </c>
      <c r="BC12" s="22">
        <f>Data!AZ9</f>
        <v>0</v>
      </c>
      <c r="BD12" s="22">
        <f>Data!BA9</f>
        <v>0</v>
      </c>
      <c r="BE12" s="22">
        <f>Data!BB9</f>
        <v>0</v>
      </c>
      <c r="BF12" s="22">
        <f>Data!BC9</f>
        <v>0</v>
      </c>
      <c r="BG12" s="22">
        <f>Data!BD9</f>
        <v>0</v>
      </c>
      <c r="BH12" s="22">
        <f>Data!BE9</f>
        <v>0</v>
      </c>
      <c r="BI12" s="22">
        <f>Data!BF9</f>
        <v>0</v>
      </c>
      <c r="BJ12" s="22">
        <f>Data!BG9</f>
        <v>0</v>
      </c>
      <c r="BK12" s="22">
        <f>Data!BH9</f>
        <v>0</v>
      </c>
      <c r="BL12" s="22">
        <f>Data!BI9</f>
        <v>0</v>
      </c>
      <c r="BM12" s="22">
        <f>Data!BJ9</f>
        <v>0</v>
      </c>
      <c r="BN12" s="22">
        <f>Data!BK9</f>
        <v>0</v>
      </c>
      <c r="BO12" s="22">
        <f>Data!BL9</f>
        <v>0</v>
      </c>
      <c r="BP12" s="22">
        <f>Data!BM9</f>
        <v>0</v>
      </c>
      <c r="BQ12" s="22">
        <f>Data!BN9</f>
        <v>0</v>
      </c>
      <c r="BR12" s="22">
        <f>Data!BO9</f>
        <v>0</v>
      </c>
      <c r="BS12" s="22">
        <f>Data!BP9</f>
        <v>0</v>
      </c>
      <c r="BT12" s="22">
        <f>Data!BQ9</f>
        <v>0</v>
      </c>
      <c r="BU12" s="22">
        <f>Data!BR9</f>
        <v>0</v>
      </c>
      <c r="BV12" s="22">
        <f>Data!BS9</f>
        <v>0</v>
      </c>
      <c r="BW12" s="22">
        <f>Data!BT9</f>
        <v>0</v>
      </c>
      <c r="BX12" s="22">
        <f>Data!BU9</f>
        <v>0</v>
      </c>
      <c r="BY12" s="22">
        <f>Data!BV9</f>
        <v>0</v>
      </c>
      <c r="BZ12" s="22">
        <f>Data!BW9</f>
        <v>0</v>
      </c>
      <c r="CA12" s="22">
        <f>Data!BX9</f>
        <v>0</v>
      </c>
      <c r="CB12" s="22">
        <f>Data!BY9</f>
        <v>0</v>
      </c>
      <c r="CC12" s="22">
        <f>Data!BZ9</f>
        <v>0</v>
      </c>
      <c r="CD12" s="22">
        <f>Data!CA9</f>
        <v>0</v>
      </c>
      <c r="CE12" s="22">
        <f>Data!CB9</f>
        <v>0</v>
      </c>
      <c r="CF12" s="22">
        <f>Data!CC9</f>
        <v>0</v>
      </c>
      <c r="CG12" s="22">
        <f>Data!CD9</f>
        <v>0</v>
      </c>
      <c r="CH12" s="22">
        <f>Data!CE9</f>
        <v>0</v>
      </c>
      <c r="CI12" s="22">
        <f>Data!CF9</f>
        <v>0</v>
      </c>
      <c r="CJ12" s="22">
        <f>Data!CG9</f>
        <v>0</v>
      </c>
      <c r="CK12" s="22">
        <f>Data!CH9</f>
        <v>0</v>
      </c>
      <c r="CL12" s="22">
        <f>Data!CI9</f>
        <v>0</v>
      </c>
      <c r="CM12" s="22">
        <f>Data!CJ9</f>
        <v>0</v>
      </c>
      <c r="CN12" s="22">
        <f>Data!CK9</f>
        <v>0</v>
      </c>
      <c r="CO12" s="22">
        <f>Data!CL9</f>
        <v>0</v>
      </c>
      <c r="CP12" s="22">
        <f>Data!CM9</f>
        <v>0</v>
      </c>
      <c r="CQ12" s="22">
        <f>Data!CN9</f>
        <v>0</v>
      </c>
      <c r="CR12" s="22">
        <f>Data!CO9</f>
        <v>0</v>
      </c>
      <c r="CS12" s="22">
        <f>Data!CP9</f>
        <v>0</v>
      </c>
      <c r="CT12" s="22">
        <f>Data!CQ9</f>
        <v>0</v>
      </c>
      <c r="CU12" s="22">
        <f>Data!CR9</f>
        <v>0</v>
      </c>
      <c r="CV12" s="22">
        <f>Data!CS9</f>
        <v>0</v>
      </c>
      <c r="CW12" s="22">
        <f>Data!CT9</f>
        <v>0</v>
      </c>
      <c r="CX12" s="22">
        <f>Data!CU9</f>
        <v>0</v>
      </c>
      <c r="CY12" s="22">
        <f>Data!CV9</f>
        <v>0</v>
      </c>
      <c r="CZ12" s="22">
        <f>Data!CW9</f>
        <v>0</v>
      </c>
      <c r="DA12" s="20"/>
      <c r="DB12" s="22">
        <f t="shared" si="1"/>
        <v>147368</v>
      </c>
      <c r="DC12" s="22" t="str">
        <f t="shared" si="0"/>
        <v>Bronze</v>
      </c>
      <c r="DD12" s="20"/>
      <c r="DE12" s="20"/>
      <c r="DF12" s="20"/>
      <c r="DG12" s="20"/>
      <c r="DH12" s="20"/>
      <c r="DI12" s="20"/>
    </row>
    <row r="13" spans="3:113" x14ac:dyDescent="0.2">
      <c r="D13" s="25">
        <v>8</v>
      </c>
      <c r="E13" s="22">
        <f>Data!B10</f>
        <v>4960</v>
      </c>
      <c r="F13" s="22">
        <f>Data!C10</f>
        <v>2607</v>
      </c>
      <c r="G13" s="22">
        <f>Data!D10</f>
        <v>10966</v>
      </c>
      <c r="H13" s="22">
        <f>Data!E10</f>
        <v>1721</v>
      </c>
      <c r="I13" s="22">
        <f>Data!F10</f>
        <v>9206</v>
      </c>
      <c r="J13" s="22">
        <f>Data!G10</f>
        <v>9105</v>
      </c>
      <c r="K13" s="22">
        <f>Data!H10</f>
        <v>8588</v>
      </c>
      <c r="L13" s="22">
        <f>Data!I10</f>
        <v>893</v>
      </c>
      <c r="M13" s="22">
        <f>Data!J10</f>
        <v>12702</v>
      </c>
      <c r="N13" s="22">
        <f>Data!K10</f>
        <v>5486</v>
      </c>
      <c r="O13" s="22">
        <f>Data!L10</f>
        <v>6890</v>
      </c>
      <c r="P13" s="22">
        <f>Data!M10</f>
        <v>0</v>
      </c>
      <c r="Q13" s="22">
        <f>Data!N10</f>
        <v>0</v>
      </c>
      <c r="R13" s="22">
        <f>Data!O10</f>
        <v>0</v>
      </c>
      <c r="S13" s="22">
        <f>Data!P10</f>
        <v>0</v>
      </c>
      <c r="T13" s="22">
        <f>Data!Q10</f>
        <v>0</v>
      </c>
      <c r="U13" s="22">
        <f>Data!R10</f>
        <v>0</v>
      </c>
      <c r="V13" s="22">
        <f>Data!S10</f>
        <v>0</v>
      </c>
      <c r="W13" s="22">
        <f>Data!T10</f>
        <v>0</v>
      </c>
      <c r="X13" s="22">
        <f>Data!U10</f>
        <v>0</v>
      </c>
      <c r="Y13" s="22">
        <f>Data!V10</f>
        <v>0</v>
      </c>
      <c r="Z13" s="22">
        <f>Data!W10</f>
        <v>0</v>
      </c>
      <c r="AA13" s="22">
        <f>Data!X10</f>
        <v>0</v>
      </c>
      <c r="AB13" s="22">
        <f>Data!Y10</f>
        <v>0</v>
      </c>
      <c r="AC13" s="22">
        <f>Data!Z10</f>
        <v>0</v>
      </c>
      <c r="AD13" s="22">
        <f>Data!AA10</f>
        <v>0</v>
      </c>
      <c r="AE13" s="22">
        <f>Data!AB10</f>
        <v>0</v>
      </c>
      <c r="AF13" s="22">
        <f>Data!AC10</f>
        <v>0</v>
      </c>
      <c r="AG13" s="22">
        <f>Data!AD10</f>
        <v>0</v>
      </c>
      <c r="AH13" s="22">
        <f>Data!AE10</f>
        <v>0</v>
      </c>
      <c r="AI13" s="22">
        <f>Data!AF10</f>
        <v>0</v>
      </c>
      <c r="AJ13" s="22">
        <f>Data!AG10</f>
        <v>0</v>
      </c>
      <c r="AK13" s="22">
        <f>Data!AH10</f>
        <v>0</v>
      </c>
      <c r="AL13" s="22">
        <f>Data!AI10</f>
        <v>0</v>
      </c>
      <c r="AM13" s="22">
        <f>Data!AJ10</f>
        <v>0</v>
      </c>
      <c r="AN13" s="22">
        <f>Data!AK10</f>
        <v>0</v>
      </c>
      <c r="AO13" s="22">
        <f>Data!AL10</f>
        <v>0</v>
      </c>
      <c r="AP13" s="22">
        <f>Data!AM10</f>
        <v>0</v>
      </c>
      <c r="AQ13" s="22">
        <f>Data!AN10</f>
        <v>0</v>
      </c>
      <c r="AR13" s="22">
        <f>Data!AO10</f>
        <v>0</v>
      </c>
      <c r="AS13" s="22">
        <f>Data!AP10</f>
        <v>0</v>
      </c>
      <c r="AT13" s="22">
        <f>Data!AQ10</f>
        <v>0</v>
      </c>
      <c r="AU13" s="22">
        <f>Data!AR10</f>
        <v>0</v>
      </c>
      <c r="AV13" s="22">
        <f>Data!AS10</f>
        <v>0</v>
      </c>
      <c r="AW13" s="22">
        <f>Data!AT10</f>
        <v>0</v>
      </c>
      <c r="AX13" s="22">
        <f>Data!AU10</f>
        <v>0</v>
      </c>
      <c r="AY13" s="22">
        <f>Data!AV10</f>
        <v>0</v>
      </c>
      <c r="AZ13" s="22">
        <f>Data!AW10</f>
        <v>0</v>
      </c>
      <c r="BA13" s="22">
        <f>Data!AX10</f>
        <v>0</v>
      </c>
      <c r="BB13" s="22">
        <f>Data!AY10</f>
        <v>0</v>
      </c>
      <c r="BC13" s="22">
        <f>Data!AZ10</f>
        <v>0</v>
      </c>
      <c r="BD13" s="22">
        <f>Data!BA10</f>
        <v>0</v>
      </c>
      <c r="BE13" s="22">
        <f>Data!BB10</f>
        <v>0</v>
      </c>
      <c r="BF13" s="22">
        <f>Data!BC10</f>
        <v>0</v>
      </c>
      <c r="BG13" s="22">
        <f>Data!BD10</f>
        <v>0</v>
      </c>
      <c r="BH13" s="22">
        <f>Data!BE10</f>
        <v>0</v>
      </c>
      <c r="BI13" s="22">
        <f>Data!BF10</f>
        <v>0</v>
      </c>
      <c r="BJ13" s="22">
        <f>Data!BG10</f>
        <v>0</v>
      </c>
      <c r="BK13" s="22">
        <f>Data!BH10</f>
        <v>0</v>
      </c>
      <c r="BL13" s="22">
        <f>Data!BI10</f>
        <v>0</v>
      </c>
      <c r="BM13" s="22">
        <f>Data!BJ10</f>
        <v>0</v>
      </c>
      <c r="BN13" s="22">
        <f>Data!BK10</f>
        <v>0</v>
      </c>
      <c r="BO13" s="22">
        <f>Data!BL10</f>
        <v>0</v>
      </c>
      <c r="BP13" s="22">
        <f>Data!BM10</f>
        <v>0</v>
      </c>
      <c r="BQ13" s="22">
        <f>Data!BN10</f>
        <v>0</v>
      </c>
      <c r="BR13" s="22">
        <f>Data!BO10</f>
        <v>0</v>
      </c>
      <c r="BS13" s="22">
        <f>Data!BP10</f>
        <v>0</v>
      </c>
      <c r="BT13" s="22">
        <f>Data!BQ10</f>
        <v>0</v>
      </c>
      <c r="BU13" s="22">
        <f>Data!BR10</f>
        <v>0</v>
      </c>
      <c r="BV13" s="22">
        <f>Data!BS10</f>
        <v>0</v>
      </c>
      <c r="BW13" s="22">
        <f>Data!BT10</f>
        <v>0</v>
      </c>
      <c r="BX13" s="22">
        <f>Data!BU10</f>
        <v>0</v>
      </c>
      <c r="BY13" s="22">
        <f>Data!BV10</f>
        <v>0</v>
      </c>
      <c r="BZ13" s="22">
        <f>Data!BW10</f>
        <v>0</v>
      </c>
      <c r="CA13" s="22">
        <f>Data!BX10</f>
        <v>0</v>
      </c>
      <c r="CB13" s="22">
        <f>Data!BY10</f>
        <v>0</v>
      </c>
      <c r="CC13" s="22">
        <f>Data!BZ10</f>
        <v>0</v>
      </c>
      <c r="CD13" s="22">
        <f>Data!CA10</f>
        <v>0</v>
      </c>
      <c r="CE13" s="22">
        <f>Data!CB10</f>
        <v>0</v>
      </c>
      <c r="CF13" s="22">
        <f>Data!CC10</f>
        <v>0</v>
      </c>
      <c r="CG13" s="22">
        <f>Data!CD10</f>
        <v>0</v>
      </c>
      <c r="CH13" s="22">
        <f>Data!CE10</f>
        <v>0</v>
      </c>
      <c r="CI13" s="22">
        <f>Data!CF10</f>
        <v>0</v>
      </c>
      <c r="CJ13" s="22">
        <f>Data!CG10</f>
        <v>0</v>
      </c>
      <c r="CK13" s="22">
        <f>Data!CH10</f>
        <v>0</v>
      </c>
      <c r="CL13" s="22">
        <f>Data!CI10</f>
        <v>0</v>
      </c>
      <c r="CM13" s="22">
        <f>Data!CJ10</f>
        <v>0</v>
      </c>
      <c r="CN13" s="22">
        <f>Data!CK10</f>
        <v>0</v>
      </c>
      <c r="CO13" s="22">
        <f>Data!CL10</f>
        <v>0</v>
      </c>
      <c r="CP13" s="22">
        <f>Data!CM10</f>
        <v>0</v>
      </c>
      <c r="CQ13" s="22">
        <f>Data!CN10</f>
        <v>0</v>
      </c>
      <c r="CR13" s="22">
        <f>Data!CO10</f>
        <v>0</v>
      </c>
      <c r="CS13" s="22">
        <f>Data!CP10</f>
        <v>0</v>
      </c>
      <c r="CT13" s="22">
        <f>Data!CQ10</f>
        <v>0</v>
      </c>
      <c r="CU13" s="22">
        <f>Data!CR10</f>
        <v>0</v>
      </c>
      <c r="CV13" s="22">
        <f>Data!CS10</f>
        <v>0</v>
      </c>
      <c r="CW13" s="22">
        <f>Data!CT10</f>
        <v>0</v>
      </c>
      <c r="CX13" s="22">
        <f>Data!CU10</f>
        <v>0</v>
      </c>
      <c r="CY13" s="22">
        <f>Data!CV10</f>
        <v>0</v>
      </c>
      <c r="CZ13" s="22">
        <f>Data!CW10</f>
        <v>0</v>
      </c>
      <c r="DA13" s="20"/>
      <c r="DB13" s="22">
        <f t="shared" si="1"/>
        <v>73124</v>
      </c>
      <c r="DC13" s="22" t="str">
        <f t="shared" si="0"/>
        <v>Blue</v>
      </c>
      <c r="DD13" s="20"/>
      <c r="DE13" s="20"/>
      <c r="DF13" s="20"/>
      <c r="DG13" s="20"/>
      <c r="DH13" s="20"/>
      <c r="DI13" s="20"/>
    </row>
    <row r="14" spans="3:113" x14ac:dyDescent="0.2">
      <c r="D14" s="25">
        <v>9</v>
      </c>
      <c r="E14" s="22">
        <f>Data!B11</f>
        <v>7852</v>
      </c>
      <c r="F14" s="22">
        <f>Data!C11</f>
        <v>10577</v>
      </c>
      <c r="G14" s="22">
        <f>Data!D11</f>
        <v>6549</v>
      </c>
      <c r="H14" s="22">
        <f>Data!E11</f>
        <v>9826</v>
      </c>
      <c r="I14" s="22">
        <f>Data!F11</f>
        <v>4056</v>
      </c>
      <c r="J14" s="22">
        <f>Data!G11</f>
        <v>11807</v>
      </c>
      <c r="K14" s="22">
        <f>Data!H11</f>
        <v>10852</v>
      </c>
      <c r="L14" s="22">
        <f>Data!I11</f>
        <v>7675</v>
      </c>
      <c r="M14" s="22">
        <f>Data!J11</f>
        <v>0</v>
      </c>
      <c r="N14" s="22">
        <f>Data!K11</f>
        <v>0</v>
      </c>
      <c r="O14" s="22">
        <f>Data!L11</f>
        <v>0</v>
      </c>
      <c r="P14" s="22">
        <f>Data!M11</f>
        <v>0</v>
      </c>
      <c r="Q14" s="22">
        <f>Data!N11</f>
        <v>0</v>
      </c>
      <c r="R14" s="22">
        <f>Data!O11</f>
        <v>0</v>
      </c>
      <c r="S14" s="22">
        <f>Data!P11</f>
        <v>0</v>
      </c>
      <c r="T14" s="22">
        <f>Data!Q11</f>
        <v>0</v>
      </c>
      <c r="U14" s="22">
        <f>Data!R11</f>
        <v>0</v>
      </c>
      <c r="V14" s="22">
        <f>Data!S11</f>
        <v>0</v>
      </c>
      <c r="W14" s="22">
        <f>Data!T11</f>
        <v>0</v>
      </c>
      <c r="X14" s="22">
        <f>Data!U11</f>
        <v>0</v>
      </c>
      <c r="Y14" s="22">
        <f>Data!V11</f>
        <v>0</v>
      </c>
      <c r="Z14" s="22">
        <f>Data!W11</f>
        <v>0</v>
      </c>
      <c r="AA14" s="22">
        <f>Data!X11</f>
        <v>0</v>
      </c>
      <c r="AB14" s="22">
        <f>Data!Y11</f>
        <v>0</v>
      </c>
      <c r="AC14" s="22">
        <f>Data!Z11</f>
        <v>0</v>
      </c>
      <c r="AD14" s="22">
        <f>Data!AA11</f>
        <v>0</v>
      </c>
      <c r="AE14" s="22">
        <f>Data!AB11</f>
        <v>0</v>
      </c>
      <c r="AF14" s="22">
        <f>Data!AC11</f>
        <v>0</v>
      </c>
      <c r="AG14" s="22">
        <f>Data!AD11</f>
        <v>0</v>
      </c>
      <c r="AH14" s="22">
        <f>Data!AE11</f>
        <v>0</v>
      </c>
      <c r="AI14" s="22">
        <f>Data!AF11</f>
        <v>0</v>
      </c>
      <c r="AJ14" s="22">
        <f>Data!AG11</f>
        <v>0</v>
      </c>
      <c r="AK14" s="22">
        <f>Data!AH11</f>
        <v>0</v>
      </c>
      <c r="AL14" s="22">
        <f>Data!AI11</f>
        <v>0</v>
      </c>
      <c r="AM14" s="22">
        <f>Data!AJ11</f>
        <v>0</v>
      </c>
      <c r="AN14" s="22">
        <f>Data!AK11</f>
        <v>0</v>
      </c>
      <c r="AO14" s="22">
        <f>Data!AL11</f>
        <v>0</v>
      </c>
      <c r="AP14" s="22">
        <f>Data!AM11</f>
        <v>0</v>
      </c>
      <c r="AQ14" s="22">
        <f>Data!AN11</f>
        <v>0</v>
      </c>
      <c r="AR14" s="22">
        <f>Data!AO11</f>
        <v>0</v>
      </c>
      <c r="AS14" s="22">
        <f>Data!AP11</f>
        <v>0</v>
      </c>
      <c r="AT14" s="22">
        <f>Data!AQ11</f>
        <v>0</v>
      </c>
      <c r="AU14" s="22">
        <f>Data!AR11</f>
        <v>0</v>
      </c>
      <c r="AV14" s="22">
        <f>Data!AS11</f>
        <v>0</v>
      </c>
      <c r="AW14" s="22">
        <f>Data!AT11</f>
        <v>0</v>
      </c>
      <c r="AX14" s="22">
        <f>Data!AU11</f>
        <v>0</v>
      </c>
      <c r="AY14" s="22">
        <f>Data!AV11</f>
        <v>0</v>
      </c>
      <c r="AZ14" s="22">
        <f>Data!AW11</f>
        <v>0</v>
      </c>
      <c r="BA14" s="22">
        <f>Data!AX11</f>
        <v>0</v>
      </c>
      <c r="BB14" s="22">
        <f>Data!AY11</f>
        <v>0</v>
      </c>
      <c r="BC14" s="22">
        <f>Data!AZ11</f>
        <v>0</v>
      </c>
      <c r="BD14" s="22">
        <f>Data!BA11</f>
        <v>0</v>
      </c>
      <c r="BE14" s="22">
        <f>Data!BB11</f>
        <v>0</v>
      </c>
      <c r="BF14" s="22">
        <f>Data!BC11</f>
        <v>0</v>
      </c>
      <c r="BG14" s="22">
        <f>Data!BD11</f>
        <v>0</v>
      </c>
      <c r="BH14" s="22">
        <f>Data!BE11</f>
        <v>0</v>
      </c>
      <c r="BI14" s="22">
        <f>Data!BF11</f>
        <v>0</v>
      </c>
      <c r="BJ14" s="22">
        <f>Data!BG11</f>
        <v>0</v>
      </c>
      <c r="BK14" s="22">
        <f>Data!BH11</f>
        <v>0</v>
      </c>
      <c r="BL14" s="22">
        <f>Data!BI11</f>
        <v>0</v>
      </c>
      <c r="BM14" s="22">
        <f>Data!BJ11</f>
        <v>0</v>
      </c>
      <c r="BN14" s="22">
        <f>Data!BK11</f>
        <v>0</v>
      </c>
      <c r="BO14" s="22">
        <f>Data!BL11</f>
        <v>0</v>
      </c>
      <c r="BP14" s="22">
        <f>Data!BM11</f>
        <v>0</v>
      </c>
      <c r="BQ14" s="22">
        <f>Data!BN11</f>
        <v>0</v>
      </c>
      <c r="BR14" s="22">
        <f>Data!BO11</f>
        <v>0</v>
      </c>
      <c r="BS14" s="22">
        <f>Data!BP11</f>
        <v>0</v>
      </c>
      <c r="BT14" s="22">
        <f>Data!BQ11</f>
        <v>0</v>
      </c>
      <c r="BU14" s="22">
        <f>Data!BR11</f>
        <v>0</v>
      </c>
      <c r="BV14" s="22">
        <f>Data!BS11</f>
        <v>0</v>
      </c>
      <c r="BW14" s="22">
        <f>Data!BT11</f>
        <v>0</v>
      </c>
      <c r="BX14" s="22">
        <f>Data!BU11</f>
        <v>0</v>
      </c>
      <c r="BY14" s="22">
        <f>Data!BV11</f>
        <v>0</v>
      </c>
      <c r="BZ14" s="22">
        <f>Data!BW11</f>
        <v>0</v>
      </c>
      <c r="CA14" s="22">
        <f>Data!BX11</f>
        <v>0</v>
      </c>
      <c r="CB14" s="22">
        <f>Data!BY11</f>
        <v>0</v>
      </c>
      <c r="CC14" s="22">
        <f>Data!BZ11</f>
        <v>0</v>
      </c>
      <c r="CD14" s="22">
        <f>Data!CA11</f>
        <v>0</v>
      </c>
      <c r="CE14" s="22">
        <f>Data!CB11</f>
        <v>0</v>
      </c>
      <c r="CF14" s="22">
        <f>Data!CC11</f>
        <v>0</v>
      </c>
      <c r="CG14" s="22">
        <f>Data!CD11</f>
        <v>0</v>
      </c>
      <c r="CH14" s="22">
        <f>Data!CE11</f>
        <v>0</v>
      </c>
      <c r="CI14" s="22">
        <f>Data!CF11</f>
        <v>0</v>
      </c>
      <c r="CJ14" s="22">
        <f>Data!CG11</f>
        <v>0</v>
      </c>
      <c r="CK14" s="22">
        <f>Data!CH11</f>
        <v>0</v>
      </c>
      <c r="CL14" s="22">
        <f>Data!CI11</f>
        <v>0</v>
      </c>
      <c r="CM14" s="22">
        <f>Data!CJ11</f>
        <v>0</v>
      </c>
      <c r="CN14" s="22">
        <f>Data!CK11</f>
        <v>0</v>
      </c>
      <c r="CO14" s="22">
        <f>Data!CL11</f>
        <v>0</v>
      </c>
      <c r="CP14" s="22">
        <f>Data!CM11</f>
        <v>0</v>
      </c>
      <c r="CQ14" s="22">
        <f>Data!CN11</f>
        <v>0</v>
      </c>
      <c r="CR14" s="22">
        <f>Data!CO11</f>
        <v>0</v>
      </c>
      <c r="CS14" s="22">
        <f>Data!CP11</f>
        <v>0</v>
      </c>
      <c r="CT14" s="22">
        <f>Data!CQ11</f>
        <v>0</v>
      </c>
      <c r="CU14" s="22">
        <f>Data!CR11</f>
        <v>0</v>
      </c>
      <c r="CV14" s="22">
        <f>Data!CS11</f>
        <v>0</v>
      </c>
      <c r="CW14" s="22">
        <f>Data!CT11</f>
        <v>0</v>
      </c>
      <c r="CX14" s="22">
        <f>Data!CU11</f>
        <v>0</v>
      </c>
      <c r="CY14" s="22">
        <f>Data!CV11</f>
        <v>0</v>
      </c>
      <c r="CZ14" s="22">
        <f>Data!CW11</f>
        <v>0</v>
      </c>
      <c r="DA14" s="20"/>
      <c r="DB14" s="22">
        <f t="shared" si="1"/>
        <v>69194</v>
      </c>
      <c r="DC14" s="22" t="str">
        <f t="shared" si="0"/>
        <v>Blue</v>
      </c>
      <c r="DD14" s="20"/>
      <c r="DE14" s="20"/>
      <c r="DF14" s="20"/>
      <c r="DG14" s="20"/>
      <c r="DH14" s="20"/>
      <c r="DI14" s="20"/>
    </row>
    <row r="15" spans="3:113" x14ac:dyDescent="0.2">
      <c r="D15" s="25">
        <v>10</v>
      </c>
      <c r="E15" s="22">
        <f>Data!B12</f>
        <v>7464</v>
      </c>
      <c r="F15" s="22">
        <f>Data!C12</f>
        <v>13266</v>
      </c>
      <c r="G15" s="22">
        <f>Data!D12</f>
        <v>4517</v>
      </c>
      <c r="H15" s="22">
        <f>Data!E12</f>
        <v>8574</v>
      </c>
      <c r="I15" s="22">
        <f>Data!F12</f>
        <v>12583</v>
      </c>
      <c r="J15" s="22">
        <f>Data!G12</f>
        <v>8031</v>
      </c>
      <c r="K15" s="22">
        <f>Data!H12</f>
        <v>801</v>
      </c>
      <c r="L15" s="22">
        <f>Data!I12</f>
        <v>10484</v>
      </c>
      <c r="M15" s="22">
        <f>Data!J12</f>
        <v>3562</v>
      </c>
      <c r="N15" s="22">
        <f>Data!K12</f>
        <v>6807</v>
      </c>
      <c r="O15" s="22">
        <f>Data!L12</f>
        <v>9562</v>
      </c>
      <c r="P15" s="22">
        <f>Data!M12</f>
        <v>3603</v>
      </c>
      <c r="Q15" s="22">
        <f>Data!N12</f>
        <v>0</v>
      </c>
      <c r="R15" s="22">
        <f>Data!O12</f>
        <v>0</v>
      </c>
      <c r="S15" s="22">
        <f>Data!P12</f>
        <v>0</v>
      </c>
      <c r="T15" s="22">
        <f>Data!Q12</f>
        <v>0</v>
      </c>
      <c r="U15" s="22">
        <f>Data!R12</f>
        <v>0</v>
      </c>
      <c r="V15" s="22">
        <f>Data!S12</f>
        <v>0</v>
      </c>
      <c r="W15" s="22">
        <f>Data!T12</f>
        <v>0</v>
      </c>
      <c r="X15" s="22">
        <f>Data!U12</f>
        <v>0</v>
      </c>
      <c r="Y15" s="22">
        <f>Data!V12</f>
        <v>0</v>
      </c>
      <c r="Z15" s="22">
        <f>Data!W12</f>
        <v>0</v>
      </c>
      <c r="AA15" s="22">
        <f>Data!X12</f>
        <v>0</v>
      </c>
      <c r="AB15" s="22">
        <f>Data!Y12</f>
        <v>0</v>
      </c>
      <c r="AC15" s="22">
        <f>Data!Z12</f>
        <v>0</v>
      </c>
      <c r="AD15" s="22">
        <f>Data!AA12</f>
        <v>0</v>
      </c>
      <c r="AE15" s="22">
        <f>Data!AB12</f>
        <v>0</v>
      </c>
      <c r="AF15" s="22">
        <f>Data!AC12</f>
        <v>0</v>
      </c>
      <c r="AG15" s="22">
        <f>Data!AD12</f>
        <v>0</v>
      </c>
      <c r="AH15" s="22">
        <f>Data!AE12</f>
        <v>0</v>
      </c>
      <c r="AI15" s="22">
        <f>Data!AF12</f>
        <v>0</v>
      </c>
      <c r="AJ15" s="22">
        <f>Data!AG12</f>
        <v>0</v>
      </c>
      <c r="AK15" s="22">
        <f>Data!AH12</f>
        <v>0</v>
      </c>
      <c r="AL15" s="22">
        <f>Data!AI12</f>
        <v>0</v>
      </c>
      <c r="AM15" s="22">
        <f>Data!AJ12</f>
        <v>0</v>
      </c>
      <c r="AN15" s="22">
        <f>Data!AK12</f>
        <v>0</v>
      </c>
      <c r="AO15" s="22">
        <f>Data!AL12</f>
        <v>0</v>
      </c>
      <c r="AP15" s="22">
        <f>Data!AM12</f>
        <v>0</v>
      </c>
      <c r="AQ15" s="22">
        <f>Data!AN12</f>
        <v>0</v>
      </c>
      <c r="AR15" s="22">
        <f>Data!AO12</f>
        <v>0</v>
      </c>
      <c r="AS15" s="22">
        <f>Data!AP12</f>
        <v>0</v>
      </c>
      <c r="AT15" s="22">
        <f>Data!AQ12</f>
        <v>0</v>
      </c>
      <c r="AU15" s="22">
        <f>Data!AR12</f>
        <v>0</v>
      </c>
      <c r="AV15" s="22">
        <f>Data!AS12</f>
        <v>0</v>
      </c>
      <c r="AW15" s="22">
        <f>Data!AT12</f>
        <v>0</v>
      </c>
      <c r="AX15" s="22">
        <f>Data!AU12</f>
        <v>0</v>
      </c>
      <c r="AY15" s="22">
        <f>Data!AV12</f>
        <v>0</v>
      </c>
      <c r="AZ15" s="22">
        <f>Data!AW12</f>
        <v>0</v>
      </c>
      <c r="BA15" s="22">
        <f>Data!AX12</f>
        <v>0</v>
      </c>
      <c r="BB15" s="22">
        <f>Data!AY12</f>
        <v>0</v>
      </c>
      <c r="BC15" s="22">
        <f>Data!AZ12</f>
        <v>0</v>
      </c>
      <c r="BD15" s="22">
        <f>Data!BA12</f>
        <v>0</v>
      </c>
      <c r="BE15" s="22">
        <f>Data!BB12</f>
        <v>0</v>
      </c>
      <c r="BF15" s="22">
        <f>Data!BC12</f>
        <v>0</v>
      </c>
      <c r="BG15" s="22">
        <f>Data!BD12</f>
        <v>0</v>
      </c>
      <c r="BH15" s="22">
        <f>Data!BE12</f>
        <v>0</v>
      </c>
      <c r="BI15" s="22">
        <f>Data!BF12</f>
        <v>0</v>
      </c>
      <c r="BJ15" s="22">
        <f>Data!BG12</f>
        <v>0</v>
      </c>
      <c r="BK15" s="22">
        <f>Data!BH12</f>
        <v>0</v>
      </c>
      <c r="BL15" s="22">
        <f>Data!BI12</f>
        <v>0</v>
      </c>
      <c r="BM15" s="22">
        <f>Data!BJ12</f>
        <v>0</v>
      </c>
      <c r="BN15" s="22">
        <f>Data!BK12</f>
        <v>0</v>
      </c>
      <c r="BO15" s="22">
        <f>Data!BL12</f>
        <v>0</v>
      </c>
      <c r="BP15" s="22">
        <f>Data!BM12</f>
        <v>0</v>
      </c>
      <c r="BQ15" s="22">
        <f>Data!BN12</f>
        <v>0</v>
      </c>
      <c r="BR15" s="22">
        <f>Data!BO12</f>
        <v>0</v>
      </c>
      <c r="BS15" s="22">
        <f>Data!BP12</f>
        <v>0</v>
      </c>
      <c r="BT15" s="22">
        <f>Data!BQ12</f>
        <v>0</v>
      </c>
      <c r="BU15" s="22">
        <f>Data!BR12</f>
        <v>0</v>
      </c>
      <c r="BV15" s="22">
        <f>Data!BS12</f>
        <v>0</v>
      </c>
      <c r="BW15" s="22">
        <f>Data!BT12</f>
        <v>0</v>
      </c>
      <c r="BX15" s="22">
        <f>Data!BU12</f>
        <v>0</v>
      </c>
      <c r="BY15" s="22">
        <f>Data!BV12</f>
        <v>0</v>
      </c>
      <c r="BZ15" s="22">
        <f>Data!BW12</f>
        <v>0</v>
      </c>
      <c r="CA15" s="22">
        <f>Data!BX12</f>
        <v>0</v>
      </c>
      <c r="CB15" s="22">
        <f>Data!BY12</f>
        <v>0</v>
      </c>
      <c r="CC15" s="22">
        <f>Data!BZ12</f>
        <v>0</v>
      </c>
      <c r="CD15" s="22">
        <f>Data!CA12</f>
        <v>0</v>
      </c>
      <c r="CE15" s="22">
        <f>Data!CB12</f>
        <v>0</v>
      </c>
      <c r="CF15" s="22">
        <f>Data!CC12</f>
        <v>0</v>
      </c>
      <c r="CG15" s="22">
        <f>Data!CD12</f>
        <v>0</v>
      </c>
      <c r="CH15" s="22">
        <f>Data!CE12</f>
        <v>0</v>
      </c>
      <c r="CI15" s="22">
        <f>Data!CF12</f>
        <v>0</v>
      </c>
      <c r="CJ15" s="22">
        <f>Data!CG12</f>
        <v>0</v>
      </c>
      <c r="CK15" s="22">
        <f>Data!CH12</f>
        <v>0</v>
      </c>
      <c r="CL15" s="22">
        <f>Data!CI12</f>
        <v>0</v>
      </c>
      <c r="CM15" s="22">
        <f>Data!CJ12</f>
        <v>0</v>
      </c>
      <c r="CN15" s="22">
        <f>Data!CK12</f>
        <v>0</v>
      </c>
      <c r="CO15" s="22">
        <f>Data!CL12</f>
        <v>0</v>
      </c>
      <c r="CP15" s="22">
        <f>Data!CM12</f>
        <v>0</v>
      </c>
      <c r="CQ15" s="22">
        <f>Data!CN12</f>
        <v>0</v>
      </c>
      <c r="CR15" s="22">
        <f>Data!CO12</f>
        <v>0</v>
      </c>
      <c r="CS15" s="22">
        <f>Data!CP12</f>
        <v>0</v>
      </c>
      <c r="CT15" s="22">
        <f>Data!CQ12</f>
        <v>0</v>
      </c>
      <c r="CU15" s="22">
        <f>Data!CR12</f>
        <v>0</v>
      </c>
      <c r="CV15" s="22">
        <f>Data!CS12</f>
        <v>0</v>
      </c>
      <c r="CW15" s="22">
        <f>Data!CT12</f>
        <v>0</v>
      </c>
      <c r="CX15" s="22">
        <f>Data!CU12</f>
        <v>0</v>
      </c>
      <c r="CY15" s="22">
        <f>Data!CV12</f>
        <v>0</v>
      </c>
      <c r="CZ15" s="22">
        <f>Data!CW12</f>
        <v>0</v>
      </c>
      <c r="DA15" s="20"/>
      <c r="DB15" s="22">
        <f t="shared" si="1"/>
        <v>89254</v>
      </c>
      <c r="DC15" s="22" t="str">
        <f t="shared" si="0"/>
        <v>Bronze</v>
      </c>
      <c r="DD15" s="20"/>
      <c r="DE15" s="20"/>
      <c r="DF15" s="20"/>
      <c r="DG15" s="20"/>
      <c r="DH15" s="20"/>
      <c r="DI15" s="20"/>
    </row>
    <row r="16" spans="3:113" x14ac:dyDescent="0.2">
      <c r="D16" s="25">
        <v>11</v>
      </c>
      <c r="E16" s="22">
        <f>Data!B13</f>
        <v>12638</v>
      </c>
      <c r="F16" s="22">
        <f>Data!C13</f>
        <v>8051</v>
      </c>
      <c r="G16" s="22">
        <f>Data!D13</f>
        <v>4229</v>
      </c>
      <c r="H16" s="22">
        <f>Data!E13</f>
        <v>0</v>
      </c>
      <c r="I16" s="22">
        <f>Data!F13</f>
        <v>0</v>
      </c>
      <c r="J16" s="22">
        <f>Data!G13</f>
        <v>0</v>
      </c>
      <c r="K16" s="22">
        <f>Data!H13</f>
        <v>0</v>
      </c>
      <c r="L16" s="22">
        <f>Data!I13</f>
        <v>0</v>
      </c>
      <c r="M16" s="22">
        <f>Data!J13</f>
        <v>0</v>
      </c>
      <c r="N16" s="22">
        <f>Data!K13</f>
        <v>0</v>
      </c>
      <c r="O16" s="22">
        <f>Data!L13</f>
        <v>0</v>
      </c>
      <c r="P16" s="22">
        <f>Data!M13</f>
        <v>0</v>
      </c>
      <c r="Q16" s="22">
        <f>Data!N13</f>
        <v>0</v>
      </c>
      <c r="R16" s="22">
        <f>Data!O13</f>
        <v>0</v>
      </c>
      <c r="S16" s="22">
        <f>Data!P13</f>
        <v>0</v>
      </c>
      <c r="T16" s="22">
        <f>Data!Q13</f>
        <v>0</v>
      </c>
      <c r="U16" s="22">
        <f>Data!R13</f>
        <v>0</v>
      </c>
      <c r="V16" s="22">
        <f>Data!S13</f>
        <v>0</v>
      </c>
      <c r="W16" s="22">
        <f>Data!T13</f>
        <v>0</v>
      </c>
      <c r="X16" s="22">
        <f>Data!U13</f>
        <v>0</v>
      </c>
      <c r="Y16" s="22">
        <f>Data!V13</f>
        <v>0</v>
      </c>
      <c r="Z16" s="22">
        <f>Data!W13</f>
        <v>0</v>
      </c>
      <c r="AA16" s="22">
        <f>Data!X13</f>
        <v>0</v>
      </c>
      <c r="AB16" s="22">
        <f>Data!Y13</f>
        <v>0</v>
      </c>
      <c r="AC16" s="22">
        <f>Data!Z13</f>
        <v>0</v>
      </c>
      <c r="AD16" s="22">
        <f>Data!AA13</f>
        <v>0</v>
      </c>
      <c r="AE16" s="22">
        <f>Data!AB13</f>
        <v>0</v>
      </c>
      <c r="AF16" s="22">
        <f>Data!AC13</f>
        <v>0</v>
      </c>
      <c r="AG16" s="22">
        <f>Data!AD13</f>
        <v>0</v>
      </c>
      <c r="AH16" s="22">
        <f>Data!AE13</f>
        <v>0</v>
      </c>
      <c r="AI16" s="22">
        <f>Data!AF13</f>
        <v>0</v>
      </c>
      <c r="AJ16" s="22">
        <f>Data!AG13</f>
        <v>0</v>
      </c>
      <c r="AK16" s="22">
        <f>Data!AH13</f>
        <v>0</v>
      </c>
      <c r="AL16" s="22">
        <f>Data!AI13</f>
        <v>0</v>
      </c>
      <c r="AM16" s="22">
        <f>Data!AJ13</f>
        <v>0</v>
      </c>
      <c r="AN16" s="22">
        <f>Data!AK13</f>
        <v>0</v>
      </c>
      <c r="AO16" s="22">
        <f>Data!AL13</f>
        <v>0</v>
      </c>
      <c r="AP16" s="22">
        <f>Data!AM13</f>
        <v>0</v>
      </c>
      <c r="AQ16" s="22">
        <f>Data!AN13</f>
        <v>0</v>
      </c>
      <c r="AR16" s="22">
        <f>Data!AO13</f>
        <v>0</v>
      </c>
      <c r="AS16" s="22">
        <f>Data!AP13</f>
        <v>0</v>
      </c>
      <c r="AT16" s="22">
        <f>Data!AQ13</f>
        <v>0</v>
      </c>
      <c r="AU16" s="22">
        <f>Data!AR13</f>
        <v>0</v>
      </c>
      <c r="AV16" s="22">
        <f>Data!AS13</f>
        <v>0</v>
      </c>
      <c r="AW16" s="22">
        <f>Data!AT13</f>
        <v>0</v>
      </c>
      <c r="AX16" s="22">
        <f>Data!AU13</f>
        <v>0</v>
      </c>
      <c r="AY16" s="22">
        <f>Data!AV13</f>
        <v>0</v>
      </c>
      <c r="AZ16" s="22">
        <f>Data!AW13</f>
        <v>0</v>
      </c>
      <c r="BA16" s="22">
        <f>Data!AX13</f>
        <v>0</v>
      </c>
      <c r="BB16" s="22">
        <f>Data!AY13</f>
        <v>0</v>
      </c>
      <c r="BC16" s="22">
        <f>Data!AZ13</f>
        <v>0</v>
      </c>
      <c r="BD16" s="22">
        <f>Data!BA13</f>
        <v>0</v>
      </c>
      <c r="BE16" s="22">
        <f>Data!BB13</f>
        <v>0</v>
      </c>
      <c r="BF16" s="22">
        <f>Data!BC13</f>
        <v>0</v>
      </c>
      <c r="BG16" s="22">
        <f>Data!BD13</f>
        <v>0</v>
      </c>
      <c r="BH16" s="22">
        <f>Data!BE13</f>
        <v>0</v>
      </c>
      <c r="BI16" s="22">
        <f>Data!BF13</f>
        <v>0</v>
      </c>
      <c r="BJ16" s="22">
        <f>Data!BG13</f>
        <v>0</v>
      </c>
      <c r="BK16" s="22">
        <f>Data!BH13</f>
        <v>0</v>
      </c>
      <c r="BL16" s="22">
        <f>Data!BI13</f>
        <v>0</v>
      </c>
      <c r="BM16" s="22">
        <f>Data!BJ13</f>
        <v>0</v>
      </c>
      <c r="BN16" s="22">
        <f>Data!BK13</f>
        <v>0</v>
      </c>
      <c r="BO16" s="22">
        <f>Data!BL13</f>
        <v>0</v>
      </c>
      <c r="BP16" s="22">
        <f>Data!BM13</f>
        <v>0</v>
      </c>
      <c r="BQ16" s="22">
        <f>Data!BN13</f>
        <v>0</v>
      </c>
      <c r="BR16" s="22">
        <f>Data!BO13</f>
        <v>0</v>
      </c>
      <c r="BS16" s="22">
        <f>Data!BP13</f>
        <v>0</v>
      </c>
      <c r="BT16" s="22">
        <f>Data!BQ13</f>
        <v>0</v>
      </c>
      <c r="BU16" s="22">
        <f>Data!BR13</f>
        <v>0</v>
      </c>
      <c r="BV16" s="22">
        <f>Data!BS13</f>
        <v>0</v>
      </c>
      <c r="BW16" s="22">
        <f>Data!BT13</f>
        <v>0</v>
      </c>
      <c r="BX16" s="22">
        <f>Data!BU13</f>
        <v>0</v>
      </c>
      <c r="BY16" s="22">
        <f>Data!BV13</f>
        <v>0</v>
      </c>
      <c r="BZ16" s="22">
        <f>Data!BW13</f>
        <v>0</v>
      </c>
      <c r="CA16" s="22">
        <f>Data!BX13</f>
        <v>0</v>
      </c>
      <c r="CB16" s="22">
        <f>Data!BY13</f>
        <v>0</v>
      </c>
      <c r="CC16" s="22">
        <f>Data!BZ13</f>
        <v>0</v>
      </c>
      <c r="CD16" s="22">
        <f>Data!CA13</f>
        <v>0</v>
      </c>
      <c r="CE16" s="22">
        <f>Data!CB13</f>
        <v>0</v>
      </c>
      <c r="CF16" s="22">
        <f>Data!CC13</f>
        <v>0</v>
      </c>
      <c r="CG16" s="22">
        <f>Data!CD13</f>
        <v>0</v>
      </c>
      <c r="CH16" s="22">
        <f>Data!CE13</f>
        <v>0</v>
      </c>
      <c r="CI16" s="22">
        <f>Data!CF13</f>
        <v>0</v>
      </c>
      <c r="CJ16" s="22">
        <f>Data!CG13</f>
        <v>0</v>
      </c>
      <c r="CK16" s="22">
        <f>Data!CH13</f>
        <v>0</v>
      </c>
      <c r="CL16" s="22">
        <f>Data!CI13</f>
        <v>0</v>
      </c>
      <c r="CM16" s="22">
        <f>Data!CJ13</f>
        <v>0</v>
      </c>
      <c r="CN16" s="22">
        <f>Data!CK13</f>
        <v>0</v>
      </c>
      <c r="CO16" s="22">
        <f>Data!CL13</f>
        <v>0</v>
      </c>
      <c r="CP16" s="22">
        <f>Data!CM13</f>
        <v>0</v>
      </c>
      <c r="CQ16" s="22">
        <f>Data!CN13</f>
        <v>0</v>
      </c>
      <c r="CR16" s="22">
        <f>Data!CO13</f>
        <v>0</v>
      </c>
      <c r="CS16" s="22">
        <f>Data!CP13</f>
        <v>0</v>
      </c>
      <c r="CT16" s="22">
        <f>Data!CQ13</f>
        <v>0</v>
      </c>
      <c r="CU16" s="22">
        <f>Data!CR13</f>
        <v>0</v>
      </c>
      <c r="CV16" s="22">
        <f>Data!CS13</f>
        <v>0</v>
      </c>
      <c r="CW16" s="22">
        <f>Data!CT13</f>
        <v>0</v>
      </c>
      <c r="CX16" s="22">
        <f>Data!CU13</f>
        <v>0</v>
      </c>
      <c r="CY16" s="22">
        <f>Data!CV13</f>
        <v>0</v>
      </c>
      <c r="CZ16" s="22">
        <f>Data!CW13</f>
        <v>0</v>
      </c>
      <c r="DA16" s="20"/>
      <c r="DB16" s="22">
        <f t="shared" si="1"/>
        <v>24918</v>
      </c>
      <c r="DC16" s="22" t="str">
        <f t="shared" si="0"/>
        <v>Blue</v>
      </c>
      <c r="DD16" s="20"/>
      <c r="DE16" s="20"/>
      <c r="DF16" s="20"/>
      <c r="DG16" s="20"/>
      <c r="DH16" s="20"/>
      <c r="DI16" s="20"/>
    </row>
    <row r="17" spans="4:113" x14ac:dyDescent="0.2">
      <c r="D17" s="25">
        <v>12</v>
      </c>
      <c r="E17" s="22">
        <f>Data!B14</f>
        <v>2230</v>
      </c>
      <c r="F17" s="22">
        <f>Data!C14</f>
        <v>11057</v>
      </c>
      <c r="G17" s="22">
        <f>Data!D14</f>
        <v>4456</v>
      </c>
      <c r="H17" s="22">
        <f>Data!E14</f>
        <v>8613</v>
      </c>
      <c r="I17" s="22">
        <f>Data!F14</f>
        <v>4495</v>
      </c>
      <c r="J17" s="22">
        <f>Data!G14</f>
        <v>2294</v>
      </c>
      <c r="K17" s="22">
        <f>Data!H14</f>
        <v>3993</v>
      </c>
      <c r="L17" s="22">
        <f>Data!I14</f>
        <v>2035</v>
      </c>
      <c r="M17" s="22">
        <f>Data!J14</f>
        <v>11671</v>
      </c>
      <c r="N17" s="22">
        <f>Data!K14</f>
        <v>6791</v>
      </c>
      <c r="O17" s="22">
        <f>Data!L14</f>
        <v>13085</v>
      </c>
      <c r="P17" s="22">
        <f>Data!M14</f>
        <v>8397</v>
      </c>
      <c r="Q17" s="22">
        <f>Data!N14</f>
        <v>4521</v>
      </c>
      <c r="R17" s="22">
        <f>Data!O14</f>
        <v>4825</v>
      </c>
      <c r="S17" s="22">
        <f>Data!P14</f>
        <v>4186</v>
      </c>
      <c r="T17" s="22">
        <f>Data!Q14</f>
        <v>11365</v>
      </c>
      <c r="U17" s="22">
        <f>Data!R14</f>
        <v>9828</v>
      </c>
      <c r="V17" s="22">
        <f>Data!S14</f>
        <v>8706</v>
      </c>
      <c r="W17" s="22">
        <f>Data!T14</f>
        <v>8771</v>
      </c>
      <c r="X17" s="22">
        <f>Data!U14</f>
        <v>13330</v>
      </c>
      <c r="Y17" s="22">
        <f>Data!V14</f>
        <v>10063</v>
      </c>
      <c r="Z17" s="22">
        <f>Data!W14</f>
        <v>8071</v>
      </c>
      <c r="AA17" s="22">
        <f>Data!X14</f>
        <v>5817</v>
      </c>
      <c r="AB17" s="22">
        <f>Data!Y14</f>
        <v>8405</v>
      </c>
      <c r="AC17" s="22">
        <f>Data!Z14</f>
        <v>3011</v>
      </c>
      <c r="AD17" s="22">
        <f>Data!AA14</f>
        <v>3930</v>
      </c>
      <c r="AE17" s="22">
        <f>Data!AB14</f>
        <v>11580</v>
      </c>
      <c r="AF17" s="22">
        <f>Data!AC14</f>
        <v>13363</v>
      </c>
      <c r="AG17" s="22">
        <f>Data!AD14</f>
        <v>1948</v>
      </c>
      <c r="AH17" s="22">
        <f>Data!AE14</f>
        <v>9123</v>
      </c>
      <c r="AI17" s="22">
        <f>Data!AF14</f>
        <v>7964</v>
      </c>
      <c r="AJ17" s="22">
        <f>Data!AG14</f>
        <v>8835</v>
      </c>
      <c r="AK17" s="22">
        <f>Data!AH14</f>
        <v>2640</v>
      </c>
      <c r="AL17" s="22">
        <f>Data!AI14</f>
        <v>8882</v>
      </c>
      <c r="AM17" s="22">
        <f>Data!AJ14</f>
        <v>2019</v>
      </c>
      <c r="AN17" s="22">
        <f>Data!AK14</f>
        <v>12914</v>
      </c>
      <c r="AO17" s="22">
        <f>Data!AL14</f>
        <v>10146</v>
      </c>
      <c r="AP17" s="22">
        <f>Data!AM14</f>
        <v>12587</v>
      </c>
      <c r="AQ17" s="22">
        <f>Data!AN14</f>
        <v>10215</v>
      </c>
      <c r="AR17" s="22">
        <f>Data!AO14</f>
        <v>5056</v>
      </c>
      <c r="AS17" s="22">
        <f>Data!AP14</f>
        <v>12569</v>
      </c>
      <c r="AT17" s="22">
        <f>Data!AQ14</f>
        <v>0</v>
      </c>
      <c r="AU17" s="22">
        <f>Data!AR14</f>
        <v>0</v>
      </c>
      <c r="AV17" s="22">
        <f>Data!AS14</f>
        <v>0</v>
      </c>
      <c r="AW17" s="22">
        <f>Data!AT14</f>
        <v>0</v>
      </c>
      <c r="AX17" s="22">
        <f>Data!AU14</f>
        <v>0</v>
      </c>
      <c r="AY17" s="22">
        <f>Data!AV14</f>
        <v>0</v>
      </c>
      <c r="AZ17" s="22">
        <f>Data!AW14</f>
        <v>0</v>
      </c>
      <c r="BA17" s="22">
        <f>Data!AX14</f>
        <v>0</v>
      </c>
      <c r="BB17" s="22">
        <f>Data!AY14</f>
        <v>0</v>
      </c>
      <c r="BC17" s="22">
        <f>Data!AZ14</f>
        <v>0</v>
      </c>
      <c r="BD17" s="22">
        <f>Data!BA14</f>
        <v>0</v>
      </c>
      <c r="BE17" s="22">
        <f>Data!BB14</f>
        <v>0</v>
      </c>
      <c r="BF17" s="22">
        <f>Data!BC14</f>
        <v>0</v>
      </c>
      <c r="BG17" s="22">
        <f>Data!BD14</f>
        <v>0</v>
      </c>
      <c r="BH17" s="22">
        <f>Data!BE14</f>
        <v>0</v>
      </c>
      <c r="BI17" s="22">
        <f>Data!BF14</f>
        <v>0</v>
      </c>
      <c r="BJ17" s="22">
        <f>Data!BG14</f>
        <v>0</v>
      </c>
      <c r="BK17" s="22">
        <f>Data!BH14</f>
        <v>0</v>
      </c>
      <c r="BL17" s="22">
        <f>Data!BI14</f>
        <v>0</v>
      </c>
      <c r="BM17" s="22">
        <f>Data!BJ14</f>
        <v>0</v>
      </c>
      <c r="BN17" s="22">
        <f>Data!BK14</f>
        <v>0</v>
      </c>
      <c r="BO17" s="22">
        <f>Data!BL14</f>
        <v>0</v>
      </c>
      <c r="BP17" s="22">
        <f>Data!BM14</f>
        <v>0</v>
      </c>
      <c r="BQ17" s="22">
        <f>Data!BN14</f>
        <v>0</v>
      </c>
      <c r="BR17" s="22">
        <f>Data!BO14</f>
        <v>0</v>
      </c>
      <c r="BS17" s="22">
        <f>Data!BP14</f>
        <v>0</v>
      </c>
      <c r="BT17" s="22">
        <f>Data!BQ14</f>
        <v>0</v>
      </c>
      <c r="BU17" s="22">
        <f>Data!BR14</f>
        <v>0</v>
      </c>
      <c r="BV17" s="22">
        <f>Data!BS14</f>
        <v>0</v>
      </c>
      <c r="BW17" s="22">
        <f>Data!BT14</f>
        <v>0</v>
      </c>
      <c r="BX17" s="22">
        <f>Data!BU14</f>
        <v>0</v>
      </c>
      <c r="BY17" s="22">
        <f>Data!BV14</f>
        <v>0</v>
      </c>
      <c r="BZ17" s="22">
        <f>Data!BW14</f>
        <v>0</v>
      </c>
      <c r="CA17" s="22">
        <f>Data!BX14</f>
        <v>0</v>
      </c>
      <c r="CB17" s="22">
        <f>Data!BY14</f>
        <v>0</v>
      </c>
      <c r="CC17" s="22">
        <f>Data!BZ14</f>
        <v>0</v>
      </c>
      <c r="CD17" s="22">
        <f>Data!CA14</f>
        <v>0</v>
      </c>
      <c r="CE17" s="22">
        <f>Data!CB14</f>
        <v>0</v>
      </c>
      <c r="CF17" s="22">
        <f>Data!CC14</f>
        <v>0</v>
      </c>
      <c r="CG17" s="22">
        <f>Data!CD14</f>
        <v>0</v>
      </c>
      <c r="CH17" s="22">
        <f>Data!CE14</f>
        <v>0</v>
      </c>
      <c r="CI17" s="22">
        <f>Data!CF14</f>
        <v>0</v>
      </c>
      <c r="CJ17" s="22">
        <f>Data!CG14</f>
        <v>0</v>
      </c>
      <c r="CK17" s="22">
        <f>Data!CH14</f>
        <v>0</v>
      </c>
      <c r="CL17" s="22">
        <f>Data!CI14</f>
        <v>0</v>
      </c>
      <c r="CM17" s="22">
        <f>Data!CJ14</f>
        <v>0</v>
      </c>
      <c r="CN17" s="22">
        <f>Data!CK14</f>
        <v>0</v>
      </c>
      <c r="CO17" s="22">
        <f>Data!CL14</f>
        <v>0</v>
      </c>
      <c r="CP17" s="22">
        <f>Data!CM14</f>
        <v>0</v>
      </c>
      <c r="CQ17" s="22">
        <f>Data!CN14</f>
        <v>0</v>
      </c>
      <c r="CR17" s="22">
        <f>Data!CO14</f>
        <v>0</v>
      </c>
      <c r="CS17" s="22">
        <f>Data!CP14</f>
        <v>0</v>
      </c>
      <c r="CT17" s="22">
        <f>Data!CQ14</f>
        <v>0</v>
      </c>
      <c r="CU17" s="22">
        <f>Data!CR14</f>
        <v>0</v>
      </c>
      <c r="CV17" s="22">
        <f>Data!CS14</f>
        <v>0</v>
      </c>
      <c r="CW17" s="22">
        <f>Data!CT14</f>
        <v>0</v>
      </c>
      <c r="CX17" s="22">
        <f>Data!CU14</f>
        <v>0</v>
      </c>
      <c r="CY17" s="22">
        <f>Data!CV14</f>
        <v>0</v>
      </c>
      <c r="CZ17" s="22">
        <f>Data!CW14</f>
        <v>0</v>
      </c>
      <c r="DA17" s="20"/>
      <c r="DB17" s="22">
        <f t="shared" si="1"/>
        <v>313787</v>
      </c>
      <c r="DC17" s="22" t="str">
        <f t="shared" si="0"/>
        <v>Gold</v>
      </c>
      <c r="DD17" s="20"/>
      <c r="DE17" s="20"/>
      <c r="DF17" s="20"/>
      <c r="DG17" s="20"/>
      <c r="DH17" s="20"/>
      <c r="DI17" s="20"/>
    </row>
    <row r="18" spans="4:113" x14ac:dyDescent="0.2">
      <c r="D18" s="25">
        <v>13</v>
      </c>
      <c r="E18" s="22">
        <f>Data!B15</f>
        <v>8382</v>
      </c>
      <c r="F18" s="22">
        <f>Data!C15</f>
        <v>8929</v>
      </c>
      <c r="G18" s="22">
        <f>Data!D15</f>
        <v>2241</v>
      </c>
      <c r="H18" s="22">
        <f>Data!E15</f>
        <v>3104</v>
      </c>
      <c r="I18" s="22">
        <f>Data!F15</f>
        <v>5032</v>
      </c>
      <c r="J18" s="22">
        <f>Data!G15</f>
        <v>4963</v>
      </c>
      <c r="K18" s="22">
        <f>Data!H15</f>
        <v>11309</v>
      </c>
      <c r="L18" s="22">
        <f>Data!I15</f>
        <v>1021</v>
      </c>
      <c r="M18" s="22">
        <f>Data!J15</f>
        <v>5097</v>
      </c>
      <c r="N18" s="22">
        <f>Data!K15</f>
        <v>10604</v>
      </c>
      <c r="O18" s="22">
        <f>Data!L15</f>
        <v>2545</v>
      </c>
      <c r="P18" s="22">
        <f>Data!M15</f>
        <v>12136</v>
      </c>
      <c r="Q18" s="22">
        <f>Data!N15</f>
        <v>1016</v>
      </c>
      <c r="R18" s="22">
        <f>Data!O15</f>
        <v>6025</v>
      </c>
      <c r="S18" s="22">
        <f>Data!P15</f>
        <v>10384</v>
      </c>
      <c r="T18" s="22">
        <f>Data!Q15</f>
        <v>4397</v>
      </c>
      <c r="U18" s="22">
        <f>Data!R15</f>
        <v>1494</v>
      </c>
      <c r="V18" s="22">
        <f>Data!S15</f>
        <v>9097</v>
      </c>
      <c r="W18" s="22">
        <f>Data!T15</f>
        <v>568</v>
      </c>
      <c r="X18" s="22">
        <f>Data!U15</f>
        <v>13162</v>
      </c>
      <c r="Y18" s="22">
        <f>Data!V15</f>
        <v>9144</v>
      </c>
      <c r="Z18" s="22">
        <f>Data!W15</f>
        <v>1192</v>
      </c>
      <c r="AA18" s="22">
        <f>Data!X15</f>
        <v>592</v>
      </c>
      <c r="AB18" s="22">
        <f>Data!Y15</f>
        <v>11756</v>
      </c>
      <c r="AC18" s="22">
        <f>Data!Z15</f>
        <v>10458</v>
      </c>
      <c r="AD18" s="22">
        <f>Data!AA15</f>
        <v>3134</v>
      </c>
      <c r="AE18" s="22">
        <f>Data!AB15</f>
        <v>3368</v>
      </c>
      <c r="AF18" s="22">
        <f>Data!AC15</f>
        <v>3485</v>
      </c>
      <c r="AG18" s="22">
        <f>Data!AD15</f>
        <v>9861</v>
      </c>
      <c r="AH18" s="22">
        <f>Data!AE15</f>
        <v>12388</v>
      </c>
      <c r="AI18" s="22">
        <f>Data!AF15</f>
        <v>6669</v>
      </c>
      <c r="AJ18" s="22">
        <f>Data!AG15</f>
        <v>4156</v>
      </c>
      <c r="AK18" s="22">
        <f>Data!AH15</f>
        <v>4520</v>
      </c>
      <c r="AL18" s="22">
        <f>Data!AI15</f>
        <v>0</v>
      </c>
      <c r="AM18" s="22">
        <f>Data!AJ15</f>
        <v>0</v>
      </c>
      <c r="AN18" s="22">
        <f>Data!AK15</f>
        <v>0</v>
      </c>
      <c r="AO18" s="22">
        <f>Data!AL15</f>
        <v>0</v>
      </c>
      <c r="AP18" s="22">
        <f>Data!AM15</f>
        <v>0</v>
      </c>
      <c r="AQ18" s="22">
        <f>Data!AN15</f>
        <v>0</v>
      </c>
      <c r="AR18" s="22">
        <f>Data!AO15</f>
        <v>0</v>
      </c>
      <c r="AS18" s="22">
        <f>Data!AP15</f>
        <v>0</v>
      </c>
      <c r="AT18" s="22">
        <f>Data!AQ15</f>
        <v>0</v>
      </c>
      <c r="AU18" s="22">
        <f>Data!AR15</f>
        <v>0</v>
      </c>
      <c r="AV18" s="22">
        <f>Data!AS15</f>
        <v>0</v>
      </c>
      <c r="AW18" s="22">
        <f>Data!AT15</f>
        <v>0</v>
      </c>
      <c r="AX18" s="22">
        <f>Data!AU15</f>
        <v>0</v>
      </c>
      <c r="AY18" s="22">
        <f>Data!AV15</f>
        <v>0</v>
      </c>
      <c r="AZ18" s="22">
        <f>Data!AW15</f>
        <v>0</v>
      </c>
      <c r="BA18" s="22">
        <f>Data!AX15</f>
        <v>0</v>
      </c>
      <c r="BB18" s="22">
        <f>Data!AY15</f>
        <v>0</v>
      </c>
      <c r="BC18" s="22">
        <f>Data!AZ15</f>
        <v>0</v>
      </c>
      <c r="BD18" s="22">
        <f>Data!BA15</f>
        <v>0</v>
      </c>
      <c r="BE18" s="22">
        <f>Data!BB15</f>
        <v>0</v>
      </c>
      <c r="BF18" s="22">
        <f>Data!BC15</f>
        <v>0</v>
      </c>
      <c r="BG18" s="22">
        <f>Data!BD15</f>
        <v>0</v>
      </c>
      <c r="BH18" s="22">
        <f>Data!BE15</f>
        <v>0</v>
      </c>
      <c r="BI18" s="22">
        <f>Data!BF15</f>
        <v>0</v>
      </c>
      <c r="BJ18" s="22">
        <f>Data!BG15</f>
        <v>0</v>
      </c>
      <c r="BK18" s="22">
        <f>Data!BH15</f>
        <v>0</v>
      </c>
      <c r="BL18" s="22">
        <f>Data!BI15</f>
        <v>0</v>
      </c>
      <c r="BM18" s="22">
        <f>Data!BJ15</f>
        <v>0</v>
      </c>
      <c r="BN18" s="22">
        <f>Data!BK15</f>
        <v>0</v>
      </c>
      <c r="BO18" s="22">
        <f>Data!BL15</f>
        <v>0</v>
      </c>
      <c r="BP18" s="22">
        <f>Data!BM15</f>
        <v>0</v>
      </c>
      <c r="BQ18" s="22">
        <f>Data!BN15</f>
        <v>0</v>
      </c>
      <c r="BR18" s="22">
        <f>Data!BO15</f>
        <v>0</v>
      </c>
      <c r="BS18" s="22">
        <f>Data!BP15</f>
        <v>0</v>
      </c>
      <c r="BT18" s="22">
        <f>Data!BQ15</f>
        <v>0</v>
      </c>
      <c r="BU18" s="22">
        <f>Data!BR15</f>
        <v>0</v>
      </c>
      <c r="BV18" s="22">
        <f>Data!BS15</f>
        <v>0</v>
      </c>
      <c r="BW18" s="22">
        <f>Data!BT15</f>
        <v>0</v>
      </c>
      <c r="BX18" s="22">
        <f>Data!BU15</f>
        <v>0</v>
      </c>
      <c r="BY18" s="22">
        <f>Data!BV15</f>
        <v>0</v>
      </c>
      <c r="BZ18" s="22">
        <f>Data!BW15</f>
        <v>0</v>
      </c>
      <c r="CA18" s="22">
        <f>Data!BX15</f>
        <v>0</v>
      </c>
      <c r="CB18" s="22">
        <f>Data!BY15</f>
        <v>0</v>
      </c>
      <c r="CC18" s="22">
        <f>Data!BZ15</f>
        <v>0</v>
      </c>
      <c r="CD18" s="22">
        <f>Data!CA15</f>
        <v>0</v>
      </c>
      <c r="CE18" s="22">
        <f>Data!CB15</f>
        <v>0</v>
      </c>
      <c r="CF18" s="22">
        <f>Data!CC15</f>
        <v>0</v>
      </c>
      <c r="CG18" s="22">
        <f>Data!CD15</f>
        <v>0</v>
      </c>
      <c r="CH18" s="22">
        <f>Data!CE15</f>
        <v>0</v>
      </c>
      <c r="CI18" s="22">
        <f>Data!CF15</f>
        <v>0</v>
      </c>
      <c r="CJ18" s="22">
        <f>Data!CG15</f>
        <v>0</v>
      </c>
      <c r="CK18" s="22">
        <f>Data!CH15</f>
        <v>0</v>
      </c>
      <c r="CL18" s="22">
        <f>Data!CI15</f>
        <v>0</v>
      </c>
      <c r="CM18" s="22">
        <f>Data!CJ15</f>
        <v>0</v>
      </c>
      <c r="CN18" s="22">
        <f>Data!CK15</f>
        <v>0</v>
      </c>
      <c r="CO18" s="22">
        <f>Data!CL15</f>
        <v>0</v>
      </c>
      <c r="CP18" s="22">
        <f>Data!CM15</f>
        <v>0</v>
      </c>
      <c r="CQ18" s="22">
        <f>Data!CN15</f>
        <v>0</v>
      </c>
      <c r="CR18" s="22">
        <f>Data!CO15</f>
        <v>0</v>
      </c>
      <c r="CS18" s="22">
        <f>Data!CP15</f>
        <v>0</v>
      </c>
      <c r="CT18" s="22">
        <f>Data!CQ15</f>
        <v>0</v>
      </c>
      <c r="CU18" s="22">
        <f>Data!CR15</f>
        <v>0</v>
      </c>
      <c r="CV18" s="22">
        <f>Data!CS15</f>
        <v>0</v>
      </c>
      <c r="CW18" s="22">
        <f>Data!CT15</f>
        <v>0</v>
      </c>
      <c r="CX18" s="22">
        <f>Data!CU15</f>
        <v>0</v>
      </c>
      <c r="CY18" s="22">
        <f>Data!CV15</f>
        <v>0</v>
      </c>
      <c r="CZ18" s="22">
        <f>Data!CW15</f>
        <v>0</v>
      </c>
      <c r="DA18" s="20"/>
      <c r="DB18" s="22">
        <f t="shared" si="1"/>
        <v>202229</v>
      </c>
      <c r="DC18" s="22" t="str">
        <f t="shared" si="0"/>
        <v>Silver</v>
      </c>
      <c r="DD18" s="20"/>
      <c r="DE18" s="20"/>
      <c r="DF18" s="20"/>
      <c r="DG18" s="20"/>
      <c r="DH18" s="20"/>
      <c r="DI18" s="20"/>
    </row>
    <row r="19" spans="4:113" x14ac:dyDescent="0.2">
      <c r="D19" s="25">
        <v>14</v>
      </c>
      <c r="E19" s="22">
        <f>Data!B16</f>
        <v>12041</v>
      </c>
      <c r="F19" s="22">
        <f>Data!C16</f>
        <v>1623</v>
      </c>
      <c r="G19" s="22">
        <f>Data!D16</f>
        <v>11179</v>
      </c>
      <c r="H19" s="22">
        <f>Data!E16</f>
        <v>4394</v>
      </c>
      <c r="I19" s="22">
        <f>Data!F16</f>
        <v>3333</v>
      </c>
      <c r="J19" s="22">
        <f>Data!G16</f>
        <v>8632</v>
      </c>
      <c r="K19" s="22">
        <f>Data!H16</f>
        <v>2186</v>
      </c>
      <c r="L19" s="22">
        <f>Data!I16</f>
        <v>10068</v>
      </c>
      <c r="M19" s="22">
        <f>Data!J16</f>
        <v>10592</v>
      </c>
      <c r="N19" s="22">
        <f>Data!K16</f>
        <v>749</v>
      </c>
      <c r="O19" s="22">
        <f>Data!L16</f>
        <v>8304</v>
      </c>
      <c r="P19" s="22">
        <f>Data!M16</f>
        <v>2129</v>
      </c>
      <c r="Q19" s="22">
        <f>Data!N16</f>
        <v>4626</v>
      </c>
      <c r="R19" s="22">
        <f>Data!O16</f>
        <v>3629</v>
      </c>
      <c r="S19" s="22">
        <f>Data!P16</f>
        <v>8087</v>
      </c>
      <c r="T19" s="22">
        <f>Data!Q16</f>
        <v>804</v>
      </c>
      <c r="U19" s="22">
        <f>Data!R16</f>
        <v>2191</v>
      </c>
      <c r="V19" s="22">
        <f>Data!S16</f>
        <v>9199</v>
      </c>
      <c r="W19" s="22">
        <f>Data!T16</f>
        <v>3925</v>
      </c>
      <c r="X19" s="22">
        <f>Data!U16</f>
        <v>2502</v>
      </c>
      <c r="Y19" s="22">
        <f>Data!V16</f>
        <v>7573</v>
      </c>
      <c r="Z19" s="22">
        <f>Data!W16</f>
        <v>8612</v>
      </c>
      <c r="AA19" s="22">
        <f>Data!X16</f>
        <v>2525</v>
      </c>
      <c r="AB19" s="22">
        <f>Data!Y16</f>
        <v>7772</v>
      </c>
      <c r="AC19" s="22">
        <f>Data!Z16</f>
        <v>9906</v>
      </c>
      <c r="AD19" s="22">
        <f>Data!AA16</f>
        <v>1441</v>
      </c>
      <c r="AE19" s="22">
        <f>Data!AB16</f>
        <v>5149</v>
      </c>
      <c r="AF19" s="22">
        <f>Data!AC16</f>
        <v>5126</v>
      </c>
      <c r="AG19" s="22">
        <f>Data!AD16</f>
        <v>5740</v>
      </c>
      <c r="AH19" s="22">
        <f>Data!AE16</f>
        <v>5407</v>
      </c>
      <c r="AI19" s="22">
        <f>Data!AF16</f>
        <v>13393</v>
      </c>
      <c r="AJ19" s="22">
        <f>Data!AG16</f>
        <v>5689</v>
      </c>
      <c r="AK19" s="22">
        <f>Data!AH16</f>
        <v>1808</v>
      </c>
      <c r="AL19" s="22">
        <f>Data!AI16</f>
        <v>882</v>
      </c>
      <c r="AM19" s="22">
        <f>Data!AJ16</f>
        <v>0</v>
      </c>
      <c r="AN19" s="22">
        <f>Data!AK16</f>
        <v>0</v>
      </c>
      <c r="AO19" s="22">
        <f>Data!AL16</f>
        <v>0</v>
      </c>
      <c r="AP19" s="22">
        <f>Data!AM16</f>
        <v>0</v>
      </c>
      <c r="AQ19" s="22">
        <f>Data!AN16</f>
        <v>0</v>
      </c>
      <c r="AR19" s="22">
        <f>Data!AO16</f>
        <v>0</v>
      </c>
      <c r="AS19" s="22">
        <f>Data!AP16</f>
        <v>0</v>
      </c>
      <c r="AT19" s="22">
        <f>Data!AQ16</f>
        <v>0</v>
      </c>
      <c r="AU19" s="22">
        <f>Data!AR16</f>
        <v>0</v>
      </c>
      <c r="AV19" s="22">
        <f>Data!AS16</f>
        <v>0</v>
      </c>
      <c r="AW19" s="22">
        <f>Data!AT16</f>
        <v>0</v>
      </c>
      <c r="AX19" s="22">
        <f>Data!AU16</f>
        <v>0</v>
      </c>
      <c r="AY19" s="22">
        <f>Data!AV16</f>
        <v>0</v>
      </c>
      <c r="AZ19" s="22">
        <f>Data!AW16</f>
        <v>0</v>
      </c>
      <c r="BA19" s="22">
        <f>Data!AX16</f>
        <v>0</v>
      </c>
      <c r="BB19" s="22">
        <f>Data!AY16</f>
        <v>0</v>
      </c>
      <c r="BC19" s="22">
        <f>Data!AZ16</f>
        <v>0</v>
      </c>
      <c r="BD19" s="22">
        <f>Data!BA16</f>
        <v>0</v>
      </c>
      <c r="BE19" s="22">
        <f>Data!BB16</f>
        <v>0</v>
      </c>
      <c r="BF19" s="22">
        <f>Data!BC16</f>
        <v>0</v>
      </c>
      <c r="BG19" s="22">
        <f>Data!BD16</f>
        <v>0</v>
      </c>
      <c r="BH19" s="22">
        <f>Data!BE16</f>
        <v>0</v>
      </c>
      <c r="BI19" s="22">
        <f>Data!BF16</f>
        <v>0</v>
      </c>
      <c r="BJ19" s="22">
        <f>Data!BG16</f>
        <v>0</v>
      </c>
      <c r="BK19" s="22">
        <f>Data!BH16</f>
        <v>0</v>
      </c>
      <c r="BL19" s="22">
        <f>Data!BI16</f>
        <v>0</v>
      </c>
      <c r="BM19" s="22">
        <f>Data!BJ16</f>
        <v>0</v>
      </c>
      <c r="BN19" s="22">
        <f>Data!BK16</f>
        <v>0</v>
      </c>
      <c r="BO19" s="22">
        <f>Data!BL16</f>
        <v>0</v>
      </c>
      <c r="BP19" s="22">
        <f>Data!BM16</f>
        <v>0</v>
      </c>
      <c r="BQ19" s="22">
        <f>Data!BN16</f>
        <v>0</v>
      </c>
      <c r="BR19" s="22">
        <f>Data!BO16</f>
        <v>0</v>
      </c>
      <c r="BS19" s="22">
        <f>Data!BP16</f>
        <v>0</v>
      </c>
      <c r="BT19" s="22">
        <f>Data!BQ16</f>
        <v>0</v>
      </c>
      <c r="BU19" s="22">
        <f>Data!BR16</f>
        <v>0</v>
      </c>
      <c r="BV19" s="22">
        <f>Data!BS16</f>
        <v>0</v>
      </c>
      <c r="BW19" s="22">
        <f>Data!BT16</f>
        <v>0</v>
      </c>
      <c r="BX19" s="22">
        <f>Data!BU16</f>
        <v>0</v>
      </c>
      <c r="BY19" s="22">
        <f>Data!BV16</f>
        <v>0</v>
      </c>
      <c r="BZ19" s="22">
        <f>Data!BW16</f>
        <v>0</v>
      </c>
      <c r="CA19" s="22">
        <f>Data!BX16</f>
        <v>0</v>
      </c>
      <c r="CB19" s="22">
        <f>Data!BY16</f>
        <v>0</v>
      </c>
      <c r="CC19" s="22">
        <f>Data!BZ16</f>
        <v>0</v>
      </c>
      <c r="CD19" s="22">
        <f>Data!CA16</f>
        <v>0</v>
      </c>
      <c r="CE19" s="22">
        <f>Data!CB16</f>
        <v>0</v>
      </c>
      <c r="CF19" s="22">
        <f>Data!CC16</f>
        <v>0</v>
      </c>
      <c r="CG19" s="22">
        <f>Data!CD16</f>
        <v>0</v>
      </c>
      <c r="CH19" s="22">
        <f>Data!CE16</f>
        <v>0</v>
      </c>
      <c r="CI19" s="22">
        <f>Data!CF16</f>
        <v>0</v>
      </c>
      <c r="CJ19" s="22">
        <f>Data!CG16</f>
        <v>0</v>
      </c>
      <c r="CK19" s="22">
        <f>Data!CH16</f>
        <v>0</v>
      </c>
      <c r="CL19" s="22">
        <f>Data!CI16</f>
        <v>0</v>
      </c>
      <c r="CM19" s="22">
        <f>Data!CJ16</f>
        <v>0</v>
      </c>
      <c r="CN19" s="22">
        <f>Data!CK16</f>
        <v>0</v>
      </c>
      <c r="CO19" s="22">
        <f>Data!CL16</f>
        <v>0</v>
      </c>
      <c r="CP19" s="22">
        <f>Data!CM16</f>
        <v>0</v>
      </c>
      <c r="CQ19" s="22">
        <f>Data!CN16</f>
        <v>0</v>
      </c>
      <c r="CR19" s="22">
        <f>Data!CO16</f>
        <v>0</v>
      </c>
      <c r="CS19" s="22">
        <f>Data!CP16</f>
        <v>0</v>
      </c>
      <c r="CT19" s="22">
        <f>Data!CQ16</f>
        <v>0</v>
      </c>
      <c r="CU19" s="22">
        <f>Data!CR16</f>
        <v>0</v>
      </c>
      <c r="CV19" s="22">
        <f>Data!CS16</f>
        <v>0</v>
      </c>
      <c r="CW19" s="22">
        <f>Data!CT16</f>
        <v>0</v>
      </c>
      <c r="CX19" s="22">
        <f>Data!CU16</f>
        <v>0</v>
      </c>
      <c r="CY19" s="22">
        <f>Data!CV16</f>
        <v>0</v>
      </c>
      <c r="CZ19" s="22">
        <f>Data!CW16</f>
        <v>0</v>
      </c>
      <c r="DA19" s="20"/>
      <c r="DB19" s="22">
        <f t="shared" si="1"/>
        <v>191216</v>
      </c>
      <c r="DC19" s="22" t="str">
        <f t="shared" si="0"/>
        <v>Silver</v>
      </c>
      <c r="DD19" s="20"/>
      <c r="DE19" s="20"/>
      <c r="DF19" s="20"/>
      <c r="DG19" s="20"/>
      <c r="DH19" s="20"/>
      <c r="DI19" s="20"/>
    </row>
    <row r="20" spans="4:113" x14ac:dyDescent="0.2">
      <c r="D20" s="25">
        <v>15</v>
      </c>
      <c r="E20" s="22">
        <f>Data!B17</f>
        <v>7866</v>
      </c>
      <c r="F20" s="22">
        <f>Data!C17</f>
        <v>13257</v>
      </c>
      <c r="G20" s="22">
        <f>Data!D17</f>
        <v>9153</v>
      </c>
      <c r="H20" s="22">
        <f>Data!E17</f>
        <v>10572</v>
      </c>
      <c r="I20" s="22">
        <f>Data!F17</f>
        <v>5126</v>
      </c>
      <c r="J20" s="22">
        <f>Data!G17</f>
        <v>4265</v>
      </c>
      <c r="K20" s="22">
        <f>Data!H17</f>
        <v>590</v>
      </c>
      <c r="L20" s="22">
        <f>Data!I17</f>
        <v>11366</v>
      </c>
      <c r="M20" s="22">
        <f>Data!J17</f>
        <v>3413</v>
      </c>
      <c r="N20" s="22">
        <f>Data!K17</f>
        <v>4769</v>
      </c>
      <c r="O20" s="22">
        <f>Data!L17</f>
        <v>751</v>
      </c>
      <c r="P20" s="22">
        <f>Data!M17</f>
        <v>2379</v>
      </c>
      <c r="Q20" s="22">
        <f>Data!N17</f>
        <v>0</v>
      </c>
      <c r="R20" s="22">
        <f>Data!O17</f>
        <v>0</v>
      </c>
      <c r="S20" s="22">
        <f>Data!P17</f>
        <v>0</v>
      </c>
      <c r="T20" s="22">
        <f>Data!Q17</f>
        <v>0</v>
      </c>
      <c r="U20" s="22">
        <f>Data!R17</f>
        <v>0</v>
      </c>
      <c r="V20" s="22">
        <f>Data!S17</f>
        <v>0</v>
      </c>
      <c r="W20" s="22">
        <f>Data!T17</f>
        <v>0</v>
      </c>
      <c r="X20" s="22">
        <f>Data!U17</f>
        <v>0</v>
      </c>
      <c r="Y20" s="22">
        <f>Data!V17</f>
        <v>0</v>
      </c>
      <c r="Z20" s="22">
        <f>Data!W17</f>
        <v>0</v>
      </c>
      <c r="AA20" s="22">
        <f>Data!X17</f>
        <v>0</v>
      </c>
      <c r="AB20" s="22">
        <f>Data!Y17</f>
        <v>0</v>
      </c>
      <c r="AC20" s="22">
        <f>Data!Z17</f>
        <v>0</v>
      </c>
      <c r="AD20" s="22">
        <f>Data!AA17</f>
        <v>0</v>
      </c>
      <c r="AE20" s="22">
        <f>Data!AB17</f>
        <v>0</v>
      </c>
      <c r="AF20" s="22">
        <f>Data!AC17</f>
        <v>0</v>
      </c>
      <c r="AG20" s="22">
        <f>Data!AD17</f>
        <v>0</v>
      </c>
      <c r="AH20" s="22">
        <f>Data!AE17</f>
        <v>0</v>
      </c>
      <c r="AI20" s="22">
        <f>Data!AF17</f>
        <v>0</v>
      </c>
      <c r="AJ20" s="22">
        <f>Data!AG17</f>
        <v>0</v>
      </c>
      <c r="AK20" s="22">
        <f>Data!AH17</f>
        <v>0</v>
      </c>
      <c r="AL20" s="22">
        <f>Data!AI17</f>
        <v>0</v>
      </c>
      <c r="AM20" s="22">
        <f>Data!AJ17</f>
        <v>0</v>
      </c>
      <c r="AN20" s="22">
        <f>Data!AK17</f>
        <v>0</v>
      </c>
      <c r="AO20" s="22">
        <f>Data!AL17</f>
        <v>0</v>
      </c>
      <c r="AP20" s="22">
        <f>Data!AM17</f>
        <v>0</v>
      </c>
      <c r="AQ20" s="22">
        <f>Data!AN17</f>
        <v>0</v>
      </c>
      <c r="AR20" s="22">
        <f>Data!AO17</f>
        <v>0</v>
      </c>
      <c r="AS20" s="22">
        <f>Data!AP17</f>
        <v>0</v>
      </c>
      <c r="AT20" s="22">
        <f>Data!AQ17</f>
        <v>0</v>
      </c>
      <c r="AU20" s="22">
        <f>Data!AR17</f>
        <v>0</v>
      </c>
      <c r="AV20" s="22">
        <f>Data!AS17</f>
        <v>0</v>
      </c>
      <c r="AW20" s="22">
        <f>Data!AT17</f>
        <v>0</v>
      </c>
      <c r="AX20" s="22">
        <f>Data!AU17</f>
        <v>0</v>
      </c>
      <c r="AY20" s="22">
        <f>Data!AV17</f>
        <v>0</v>
      </c>
      <c r="AZ20" s="22">
        <f>Data!AW17</f>
        <v>0</v>
      </c>
      <c r="BA20" s="22">
        <f>Data!AX17</f>
        <v>0</v>
      </c>
      <c r="BB20" s="22">
        <f>Data!AY17</f>
        <v>0</v>
      </c>
      <c r="BC20" s="22">
        <f>Data!AZ17</f>
        <v>0</v>
      </c>
      <c r="BD20" s="22">
        <f>Data!BA17</f>
        <v>0</v>
      </c>
      <c r="BE20" s="22">
        <f>Data!BB17</f>
        <v>0</v>
      </c>
      <c r="BF20" s="22">
        <f>Data!BC17</f>
        <v>0</v>
      </c>
      <c r="BG20" s="22">
        <f>Data!BD17</f>
        <v>0</v>
      </c>
      <c r="BH20" s="22">
        <f>Data!BE17</f>
        <v>0</v>
      </c>
      <c r="BI20" s="22">
        <f>Data!BF17</f>
        <v>0</v>
      </c>
      <c r="BJ20" s="22">
        <f>Data!BG17</f>
        <v>0</v>
      </c>
      <c r="BK20" s="22">
        <f>Data!BH17</f>
        <v>0</v>
      </c>
      <c r="BL20" s="22">
        <f>Data!BI17</f>
        <v>0</v>
      </c>
      <c r="BM20" s="22">
        <f>Data!BJ17</f>
        <v>0</v>
      </c>
      <c r="BN20" s="22">
        <f>Data!BK17</f>
        <v>0</v>
      </c>
      <c r="BO20" s="22">
        <f>Data!BL17</f>
        <v>0</v>
      </c>
      <c r="BP20" s="22">
        <f>Data!BM17</f>
        <v>0</v>
      </c>
      <c r="BQ20" s="22">
        <f>Data!BN17</f>
        <v>0</v>
      </c>
      <c r="BR20" s="22">
        <f>Data!BO17</f>
        <v>0</v>
      </c>
      <c r="BS20" s="22">
        <f>Data!BP17</f>
        <v>0</v>
      </c>
      <c r="BT20" s="22">
        <f>Data!BQ17</f>
        <v>0</v>
      </c>
      <c r="BU20" s="22">
        <f>Data!BR17</f>
        <v>0</v>
      </c>
      <c r="BV20" s="22">
        <f>Data!BS17</f>
        <v>0</v>
      </c>
      <c r="BW20" s="22">
        <f>Data!BT17</f>
        <v>0</v>
      </c>
      <c r="BX20" s="22">
        <f>Data!BU17</f>
        <v>0</v>
      </c>
      <c r="BY20" s="22">
        <f>Data!BV17</f>
        <v>0</v>
      </c>
      <c r="BZ20" s="22">
        <f>Data!BW17</f>
        <v>0</v>
      </c>
      <c r="CA20" s="22">
        <f>Data!BX17</f>
        <v>0</v>
      </c>
      <c r="CB20" s="22">
        <f>Data!BY17</f>
        <v>0</v>
      </c>
      <c r="CC20" s="22">
        <f>Data!BZ17</f>
        <v>0</v>
      </c>
      <c r="CD20" s="22">
        <f>Data!CA17</f>
        <v>0</v>
      </c>
      <c r="CE20" s="22">
        <f>Data!CB17</f>
        <v>0</v>
      </c>
      <c r="CF20" s="22">
        <f>Data!CC17</f>
        <v>0</v>
      </c>
      <c r="CG20" s="22">
        <f>Data!CD17</f>
        <v>0</v>
      </c>
      <c r="CH20" s="22">
        <f>Data!CE17</f>
        <v>0</v>
      </c>
      <c r="CI20" s="22">
        <f>Data!CF17</f>
        <v>0</v>
      </c>
      <c r="CJ20" s="22">
        <f>Data!CG17</f>
        <v>0</v>
      </c>
      <c r="CK20" s="22">
        <f>Data!CH17</f>
        <v>0</v>
      </c>
      <c r="CL20" s="22">
        <f>Data!CI17</f>
        <v>0</v>
      </c>
      <c r="CM20" s="22">
        <f>Data!CJ17</f>
        <v>0</v>
      </c>
      <c r="CN20" s="22">
        <f>Data!CK17</f>
        <v>0</v>
      </c>
      <c r="CO20" s="22">
        <f>Data!CL17</f>
        <v>0</v>
      </c>
      <c r="CP20" s="22">
        <f>Data!CM17</f>
        <v>0</v>
      </c>
      <c r="CQ20" s="22">
        <f>Data!CN17</f>
        <v>0</v>
      </c>
      <c r="CR20" s="22">
        <f>Data!CO17</f>
        <v>0</v>
      </c>
      <c r="CS20" s="22">
        <f>Data!CP17</f>
        <v>0</v>
      </c>
      <c r="CT20" s="22">
        <f>Data!CQ17</f>
        <v>0</v>
      </c>
      <c r="CU20" s="22">
        <f>Data!CR17</f>
        <v>0</v>
      </c>
      <c r="CV20" s="22">
        <f>Data!CS17</f>
        <v>0</v>
      </c>
      <c r="CW20" s="22">
        <f>Data!CT17</f>
        <v>0</v>
      </c>
      <c r="CX20" s="22">
        <f>Data!CU17</f>
        <v>0</v>
      </c>
      <c r="CY20" s="22">
        <f>Data!CV17</f>
        <v>0</v>
      </c>
      <c r="CZ20" s="22">
        <f>Data!CW17</f>
        <v>0</v>
      </c>
      <c r="DA20" s="20"/>
      <c r="DB20" s="22">
        <f t="shared" si="1"/>
        <v>73507</v>
      </c>
      <c r="DC20" s="22" t="str">
        <f t="shared" si="0"/>
        <v>Blue</v>
      </c>
      <c r="DD20" s="20"/>
      <c r="DE20" s="20"/>
      <c r="DF20" s="20"/>
      <c r="DG20" s="20"/>
      <c r="DH20" s="20"/>
      <c r="DI20" s="20"/>
    </row>
    <row r="21" spans="4:113" x14ac:dyDescent="0.2">
      <c r="D21" s="25">
        <v>16</v>
      </c>
      <c r="E21" s="22">
        <f>Data!B18</f>
        <v>5103</v>
      </c>
      <c r="F21" s="22">
        <f>Data!C18</f>
        <v>10767</v>
      </c>
      <c r="G21" s="22">
        <f>Data!D18</f>
        <v>3839</v>
      </c>
      <c r="H21" s="22">
        <f>Data!E18</f>
        <v>10622</v>
      </c>
      <c r="I21" s="22">
        <f>Data!F18</f>
        <v>9760</v>
      </c>
      <c r="J21" s="22">
        <f>Data!G18</f>
        <v>7475</v>
      </c>
      <c r="K21" s="22">
        <f>Data!H18</f>
        <v>4638</v>
      </c>
      <c r="L21" s="22">
        <f>Data!I18</f>
        <v>9025</v>
      </c>
      <c r="M21" s="22">
        <f>Data!J18</f>
        <v>1974</v>
      </c>
      <c r="N21" s="22">
        <f>Data!K18</f>
        <v>9853</v>
      </c>
      <c r="O21" s="22">
        <f>Data!L18</f>
        <v>4961</v>
      </c>
      <c r="P21" s="22">
        <f>Data!M18</f>
        <v>7462</v>
      </c>
      <c r="Q21" s="22">
        <f>Data!N18</f>
        <v>0</v>
      </c>
      <c r="R21" s="22">
        <f>Data!O18</f>
        <v>0</v>
      </c>
      <c r="S21" s="22">
        <f>Data!P18</f>
        <v>0</v>
      </c>
      <c r="T21" s="22">
        <f>Data!Q18</f>
        <v>0</v>
      </c>
      <c r="U21" s="22">
        <f>Data!R18</f>
        <v>0</v>
      </c>
      <c r="V21" s="22">
        <f>Data!S18</f>
        <v>0</v>
      </c>
      <c r="W21" s="22">
        <f>Data!T18</f>
        <v>0</v>
      </c>
      <c r="X21" s="22">
        <f>Data!U18</f>
        <v>0</v>
      </c>
      <c r="Y21" s="22">
        <f>Data!V18</f>
        <v>0</v>
      </c>
      <c r="Z21" s="22">
        <f>Data!W18</f>
        <v>0</v>
      </c>
      <c r="AA21" s="22">
        <f>Data!X18</f>
        <v>0</v>
      </c>
      <c r="AB21" s="22">
        <f>Data!Y18</f>
        <v>0</v>
      </c>
      <c r="AC21" s="22">
        <f>Data!Z18</f>
        <v>0</v>
      </c>
      <c r="AD21" s="22">
        <f>Data!AA18</f>
        <v>0</v>
      </c>
      <c r="AE21" s="22">
        <f>Data!AB18</f>
        <v>0</v>
      </c>
      <c r="AF21" s="22">
        <f>Data!AC18</f>
        <v>0</v>
      </c>
      <c r="AG21" s="22">
        <f>Data!AD18</f>
        <v>0</v>
      </c>
      <c r="AH21" s="22">
        <f>Data!AE18</f>
        <v>0</v>
      </c>
      <c r="AI21" s="22">
        <f>Data!AF18</f>
        <v>0</v>
      </c>
      <c r="AJ21" s="22">
        <f>Data!AG18</f>
        <v>0</v>
      </c>
      <c r="AK21" s="22">
        <f>Data!AH18</f>
        <v>0</v>
      </c>
      <c r="AL21" s="22">
        <f>Data!AI18</f>
        <v>0</v>
      </c>
      <c r="AM21" s="22">
        <f>Data!AJ18</f>
        <v>0</v>
      </c>
      <c r="AN21" s="22">
        <f>Data!AK18</f>
        <v>0</v>
      </c>
      <c r="AO21" s="22">
        <f>Data!AL18</f>
        <v>0</v>
      </c>
      <c r="AP21" s="22">
        <f>Data!AM18</f>
        <v>0</v>
      </c>
      <c r="AQ21" s="22">
        <f>Data!AN18</f>
        <v>0</v>
      </c>
      <c r="AR21" s="22">
        <f>Data!AO18</f>
        <v>0</v>
      </c>
      <c r="AS21" s="22">
        <f>Data!AP18</f>
        <v>0</v>
      </c>
      <c r="AT21" s="22">
        <f>Data!AQ18</f>
        <v>0</v>
      </c>
      <c r="AU21" s="22">
        <f>Data!AR18</f>
        <v>0</v>
      </c>
      <c r="AV21" s="22">
        <f>Data!AS18</f>
        <v>0</v>
      </c>
      <c r="AW21" s="22">
        <f>Data!AT18</f>
        <v>0</v>
      </c>
      <c r="AX21" s="22">
        <f>Data!AU18</f>
        <v>0</v>
      </c>
      <c r="AY21" s="22">
        <f>Data!AV18</f>
        <v>0</v>
      </c>
      <c r="AZ21" s="22">
        <f>Data!AW18</f>
        <v>0</v>
      </c>
      <c r="BA21" s="22">
        <f>Data!AX18</f>
        <v>0</v>
      </c>
      <c r="BB21" s="22">
        <f>Data!AY18</f>
        <v>0</v>
      </c>
      <c r="BC21" s="22">
        <f>Data!AZ18</f>
        <v>0</v>
      </c>
      <c r="BD21" s="22">
        <f>Data!BA18</f>
        <v>0</v>
      </c>
      <c r="BE21" s="22">
        <f>Data!BB18</f>
        <v>0</v>
      </c>
      <c r="BF21" s="22">
        <f>Data!BC18</f>
        <v>0</v>
      </c>
      <c r="BG21" s="22">
        <f>Data!BD18</f>
        <v>0</v>
      </c>
      <c r="BH21" s="22">
        <f>Data!BE18</f>
        <v>0</v>
      </c>
      <c r="BI21" s="22">
        <f>Data!BF18</f>
        <v>0</v>
      </c>
      <c r="BJ21" s="22">
        <f>Data!BG18</f>
        <v>0</v>
      </c>
      <c r="BK21" s="22">
        <f>Data!BH18</f>
        <v>0</v>
      </c>
      <c r="BL21" s="22">
        <f>Data!BI18</f>
        <v>0</v>
      </c>
      <c r="BM21" s="22">
        <f>Data!BJ18</f>
        <v>0</v>
      </c>
      <c r="BN21" s="22">
        <f>Data!BK18</f>
        <v>0</v>
      </c>
      <c r="BO21" s="22">
        <f>Data!BL18</f>
        <v>0</v>
      </c>
      <c r="BP21" s="22">
        <f>Data!BM18</f>
        <v>0</v>
      </c>
      <c r="BQ21" s="22">
        <f>Data!BN18</f>
        <v>0</v>
      </c>
      <c r="BR21" s="22">
        <f>Data!BO18</f>
        <v>0</v>
      </c>
      <c r="BS21" s="22">
        <f>Data!BP18</f>
        <v>0</v>
      </c>
      <c r="BT21" s="22">
        <f>Data!BQ18</f>
        <v>0</v>
      </c>
      <c r="BU21" s="22">
        <f>Data!BR18</f>
        <v>0</v>
      </c>
      <c r="BV21" s="22">
        <f>Data!BS18</f>
        <v>0</v>
      </c>
      <c r="BW21" s="22">
        <f>Data!BT18</f>
        <v>0</v>
      </c>
      <c r="BX21" s="22">
        <f>Data!BU18</f>
        <v>0</v>
      </c>
      <c r="BY21" s="22">
        <f>Data!BV18</f>
        <v>0</v>
      </c>
      <c r="BZ21" s="22">
        <f>Data!BW18</f>
        <v>0</v>
      </c>
      <c r="CA21" s="22">
        <f>Data!BX18</f>
        <v>0</v>
      </c>
      <c r="CB21" s="22">
        <f>Data!BY18</f>
        <v>0</v>
      </c>
      <c r="CC21" s="22">
        <f>Data!BZ18</f>
        <v>0</v>
      </c>
      <c r="CD21" s="22">
        <f>Data!CA18</f>
        <v>0</v>
      </c>
      <c r="CE21" s="22">
        <f>Data!CB18</f>
        <v>0</v>
      </c>
      <c r="CF21" s="22">
        <f>Data!CC18</f>
        <v>0</v>
      </c>
      <c r="CG21" s="22">
        <f>Data!CD18</f>
        <v>0</v>
      </c>
      <c r="CH21" s="22">
        <f>Data!CE18</f>
        <v>0</v>
      </c>
      <c r="CI21" s="22">
        <f>Data!CF18</f>
        <v>0</v>
      </c>
      <c r="CJ21" s="22">
        <f>Data!CG18</f>
        <v>0</v>
      </c>
      <c r="CK21" s="22">
        <f>Data!CH18</f>
        <v>0</v>
      </c>
      <c r="CL21" s="22">
        <f>Data!CI18</f>
        <v>0</v>
      </c>
      <c r="CM21" s="22">
        <f>Data!CJ18</f>
        <v>0</v>
      </c>
      <c r="CN21" s="22">
        <f>Data!CK18</f>
        <v>0</v>
      </c>
      <c r="CO21" s="22">
        <f>Data!CL18</f>
        <v>0</v>
      </c>
      <c r="CP21" s="22">
        <f>Data!CM18</f>
        <v>0</v>
      </c>
      <c r="CQ21" s="22">
        <f>Data!CN18</f>
        <v>0</v>
      </c>
      <c r="CR21" s="22">
        <f>Data!CO18</f>
        <v>0</v>
      </c>
      <c r="CS21" s="22">
        <f>Data!CP18</f>
        <v>0</v>
      </c>
      <c r="CT21" s="22">
        <f>Data!CQ18</f>
        <v>0</v>
      </c>
      <c r="CU21" s="22">
        <f>Data!CR18</f>
        <v>0</v>
      </c>
      <c r="CV21" s="22">
        <f>Data!CS18</f>
        <v>0</v>
      </c>
      <c r="CW21" s="22">
        <f>Data!CT18</f>
        <v>0</v>
      </c>
      <c r="CX21" s="22">
        <f>Data!CU18</f>
        <v>0</v>
      </c>
      <c r="CY21" s="22">
        <f>Data!CV18</f>
        <v>0</v>
      </c>
      <c r="CZ21" s="22">
        <f>Data!CW18</f>
        <v>0</v>
      </c>
      <c r="DA21" s="20"/>
      <c r="DB21" s="22">
        <f t="shared" si="1"/>
        <v>85479</v>
      </c>
      <c r="DC21" s="22" t="str">
        <f t="shared" si="0"/>
        <v>Bronze</v>
      </c>
      <c r="DD21" s="20"/>
      <c r="DE21" s="20"/>
      <c r="DF21" s="20"/>
      <c r="DG21" s="20"/>
      <c r="DH21" s="20"/>
      <c r="DI21" s="20"/>
    </row>
    <row r="22" spans="4:113" x14ac:dyDescent="0.2">
      <c r="D22" s="25">
        <v>17</v>
      </c>
      <c r="E22" s="22">
        <f>Data!B19</f>
        <v>823</v>
      </c>
      <c r="F22" s="22">
        <f>Data!C19</f>
        <v>5761</v>
      </c>
      <c r="G22" s="22">
        <f>Data!D19</f>
        <v>4335</v>
      </c>
      <c r="H22" s="22">
        <f>Data!E19</f>
        <v>8886</v>
      </c>
      <c r="I22" s="22">
        <f>Data!F19</f>
        <v>3566</v>
      </c>
      <c r="J22" s="22">
        <f>Data!G19</f>
        <v>6644</v>
      </c>
      <c r="K22" s="22">
        <f>Data!H19</f>
        <v>8971</v>
      </c>
      <c r="L22" s="22">
        <f>Data!I19</f>
        <v>0</v>
      </c>
      <c r="M22" s="22">
        <f>Data!J19</f>
        <v>0</v>
      </c>
      <c r="N22" s="22">
        <f>Data!K19</f>
        <v>0</v>
      </c>
      <c r="O22" s="22">
        <f>Data!L19</f>
        <v>0</v>
      </c>
      <c r="P22" s="22">
        <f>Data!M19</f>
        <v>0</v>
      </c>
      <c r="Q22" s="22">
        <f>Data!N19</f>
        <v>0</v>
      </c>
      <c r="R22" s="22">
        <f>Data!O19</f>
        <v>0</v>
      </c>
      <c r="S22" s="22">
        <f>Data!P19</f>
        <v>0</v>
      </c>
      <c r="T22" s="22">
        <f>Data!Q19</f>
        <v>0</v>
      </c>
      <c r="U22" s="22">
        <f>Data!R19</f>
        <v>0</v>
      </c>
      <c r="V22" s="22">
        <f>Data!S19</f>
        <v>0</v>
      </c>
      <c r="W22" s="22">
        <f>Data!T19</f>
        <v>0</v>
      </c>
      <c r="X22" s="22">
        <f>Data!U19</f>
        <v>0</v>
      </c>
      <c r="Y22" s="22">
        <f>Data!V19</f>
        <v>0</v>
      </c>
      <c r="Z22" s="22">
        <f>Data!W19</f>
        <v>0</v>
      </c>
      <c r="AA22" s="22">
        <f>Data!X19</f>
        <v>0</v>
      </c>
      <c r="AB22" s="22">
        <f>Data!Y19</f>
        <v>0</v>
      </c>
      <c r="AC22" s="22">
        <f>Data!Z19</f>
        <v>0</v>
      </c>
      <c r="AD22" s="22">
        <f>Data!AA19</f>
        <v>0</v>
      </c>
      <c r="AE22" s="22">
        <f>Data!AB19</f>
        <v>0</v>
      </c>
      <c r="AF22" s="22">
        <f>Data!AC19</f>
        <v>0</v>
      </c>
      <c r="AG22" s="22">
        <f>Data!AD19</f>
        <v>0</v>
      </c>
      <c r="AH22" s="22">
        <f>Data!AE19</f>
        <v>0</v>
      </c>
      <c r="AI22" s="22">
        <f>Data!AF19</f>
        <v>0</v>
      </c>
      <c r="AJ22" s="22">
        <f>Data!AG19</f>
        <v>0</v>
      </c>
      <c r="AK22" s="22">
        <f>Data!AH19</f>
        <v>0</v>
      </c>
      <c r="AL22" s="22">
        <f>Data!AI19</f>
        <v>0</v>
      </c>
      <c r="AM22" s="22">
        <f>Data!AJ19</f>
        <v>0</v>
      </c>
      <c r="AN22" s="22">
        <f>Data!AK19</f>
        <v>0</v>
      </c>
      <c r="AO22" s="22">
        <f>Data!AL19</f>
        <v>0</v>
      </c>
      <c r="AP22" s="22">
        <f>Data!AM19</f>
        <v>0</v>
      </c>
      <c r="AQ22" s="22">
        <f>Data!AN19</f>
        <v>0</v>
      </c>
      <c r="AR22" s="22">
        <f>Data!AO19</f>
        <v>0</v>
      </c>
      <c r="AS22" s="22">
        <f>Data!AP19</f>
        <v>0</v>
      </c>
      <c r="AT22" s="22">
        <f>Data!AQ19</f>
        <v>0</v>
      </c>
      <c r="AU22" s="22">
        <f>Data!AR19</f>
        <v>0</v>
      </c>
      <c r="AV22" s="22">
        <f>Data!AS19</f>
        <v>0</v>
      </c>
      <c r="AW22" s="22">
        <f>Data!AT19</f>
        <v>0</v>
      </c>
      <c r="AX22" s="22">
        <f>Data!AU19</f>
        <v>0</v>
      </c>
      <c r="AY22" s="22">
        <f>Data!AV19</f>
        <v>0</v>
      </c>
      <c r="AZ22" s="22">
        <f>Data!AW19</f>
        <v>0</v>
      </c>
      <c r="BA22" s="22">
        <f>Data!AX19</f>
        <v>0</v>
      </c>
      <c r="BB22" s="22">
        <f>Data!AY19</f>
        <v>0</v>
      </c>
      <c r="BC22" s="22">
        <f>Data!AZ19</f>
        <v>0</v>
      </c>
      <c r="BD22" s="22">
        <f>Data!BA19</f>
        <v>0</v>
      </c>
      <c r="BE22" s="22">
        <f>Data!BB19</f>
        <v>0</v>
      </c>
      <c r="BF22" s="22">
        <f>Data!BC19</f>
        <v>0</v>
      </c>
      <c r="BG22" s="22">
        <f>Data!BD19</f>
        <v>0</v>
      </c>
      <c r="BH22" s="22">
        <f>Data!BE19</f>
        <v>0</v>
      </c>
      <c r="BI22" s="22">
        <f>Data!BF19</f>
        <v>0</v>
      </c>
      <c r="BJ22" s="22">
        <f>Data!BG19</f>
        <v>0</v>
      </c>
      <c r="BK22" s="22">
        <f>Data!BH19</f>
        <v>0</v>
      </c>
      <c r="BL22" s="22">
        <f>Data!BI19</f>
        <v>0</v>
      </c>
      <c r="BM22" s="22">
        <f>Data!BJ19</f>
        <v>0</v>
      </c>
      <c r="BN22" s="22">
        <f>Data!BK19</f>
        <v>0</v>
      </c>
      <c r="BO22" s="22">
        <f>Data!BL19</f>
        <v>0</v>
      </c>
      <c r="BP22" s="22">
        <f>Data!BM19</f>
        <v>0</v>
      </c>
      <c r="BQ22" s="22">
        <f>Data!BN19</f>
        <v>0</v>
      </c>
      <c r="BR22" s="22">
        <f>Data!BO19</f>
        <v>0</v>
      </c>
      <c r="BS22" s="22">
        <f>Data!BP19</f>
        <v>0</v>
      </c>
      <c r="BT22" s="22">
        <f>Data!BQ19</f>
        <v>0</v>
      </c>
      <c r="BU22" s="22">
        <f>Data!BR19</f>
        <v>0</v>
      </c>
      <c r="BV22" s="22">
        <f>Data!BS19</f>
        <v>0</v>
      </c>
      <c r="BW22" s="22">
        <f>Data!BT19</f>
        <v>0</v>
      </c>
      <c r="BX22" s="22">
        <f>Data!BU19</f>
        <v>0</v>
      </c>
      <c r="BY22" s="22">
        <f>Data!BV19</f>
        <v>0</v>
      </c>
      <c r="BZ22" s="22">
        <f>Data!BW19</f>
        <v>0</v>
      </c>
      <c r="CA22" s="22">
        <f>Data!BX19</f>
        <v>0</v>
      </c>
      <c r="CB22" s="22">
        <f>Data!BY19</f>
        <v>0</v>
      </c>
      <c r="CC22" s="22">
        <f>Data!BZ19</f>
        <v>0</v>
      </c>
      <c r="CD22" s="22">
        <f>Data!CA19</f>
        <v>0</v>
      </c>
      <c r="CE22" s="22">
        <f>Data!CB19</f>
        <v>0</v>
      </c>
      <c r="CF22" s="22">
        <f>Data!CC19</f>
        <v>0</v>
      </c>
      <c r="CG22" s="22">
        <f>Data!CD19</f>
        <v>0</v>
      </c>
      <c r="CH22" s="22">
        <f>Data!CE19</f>
        <v>0</v>
      </c>
      <c r="CI22" s="22">
        <f>Data!CF19</f>
        <v>0</v>
      </c>
      <c r="CJ22" s="22">
        <f>Data!CG19</f>
        <v>0</v>
      </c>
      <c r="CK22" s="22">
        <f>Data!CH19</f>
        <v>0</v>
      </c>
      <c r="CL22" s="22">
        <f>Data!CI19</f>
        <v>0</v>
      </c>
      <c r="CM22" s="22">
        <f>Data!CJ19</f>
        <v>0</v>
      </c>
      <c r="CN22" s="22">
        <f>Data!CK19</f>
        <v>0</v>
      </c>
      <c r="CO22" s="22">
        <f>Data!CL19</f>
        <v>0</v>
      </c>
      <c r="CP22" s="22">
        <f>Data!CM19</f>
        <v>0</v>
      </c>
      <c r="CQ22" s="22">
        <f>Data!CN19</f>
        <v>0</v>
      </c>
      <c r="CR22" s="22">
        <f>Data!CO19</f>
        <v>0</v>
      </c>
      <c r="CS22" s="22">
        <f>Data!CP19</f>
        <v>0</v>
      </c>
      <c r="CT22" s="22">
        <f>Data!CQ19</f>
        <v>0</v>
      </c>
      <c r="CU22" s="22">
        <f>Data!CR19</f>
        <v>0</v>
      </c>
      <c r="CV22" s="22">
        <f>Data!CS19</f>
        <v>0</v>
      </c>
      <c r="CW22" s="22">
        <f>Data!CT19</f>
        <v>0</v>
      </c>
      <c r="CX22" s="22">
        <f>Data!CU19</f>
        <v>0</v>
      </c>
      <c r="CY22" s="22">
        <f>Data!CV19</f>
        <v>0</v>
      </c>
      <c r="CZ22" s="22">
        <f>Data!CW19</f>
        <v>0</v>
      </c>
      <c r="DA22" s="20"/>
      <c r="DB22" s="22">
        <f t="shared" si="1"/>
        <v>38986</v>
      </c>
      <c r="DC22" s="22" t="str">
        <f t="shared" si="0"/>
        <v>Blue</v>
      </c>
      <c r="DD22" s="20"/>
      <c r="DE22" s="20"/>
      <c r="DF22" s="20"/>
      <c r="DG22" s="20"/>
      <c r="DH22" s="20"/>
      <c r="DI22" s="20"/>
    </row>
    <row r="23" spans="4:113" x14ac:dyDescent="0.2">
      <c r="D23" s="25">
        <v>18</v>
      </c>
      <c r="E23" s="22">
        <f>Data!B20</f>
        <v>4345</v>
      </c>
      <c r="F23" s="22">
        <f>Data!C20</f>
        <v>7371</v>
      </c>
      <c r="G23" s="22">
        <f>Data!D20</f>
        <v>3320</v>
      </c>
      <c r="H23" s="22">
        <f>Data!E20</f>
        <v>6167</v>
      </c>
      <c r="I23" s="22">
        <f>Data!F20</f>
        <v>6859</v>
      </c>
      <c r="J23" s="22">
        <f>Data!G20</f>
        <v>9635</v>
      </c>
      <c r="K23" s="22">
        <f>Data!H20</f>
        <v>4804</v>
      </c>
      <c r="L23" s="22">
        <f>Data!I20</f>
        <v>8995</v>
      </c>
      <c r="M23" s="22">
        <f>Data!J20</f>
        <v>1738</v>
      </c>
      <c r="N23" s="22">
        <f>Data!K20</f>
        <v>11544</v>
      </c>
      <c r="O23" s="22">
        <f>Data!L20</f>
        <v>6672</v>
      </c>
      <c r="P23" s="22">
        <f>Data!M20</f>
        <v>6331</v>
      </c>
      <c r="Q23" s="22">
        <f>Data!N20</f>
        <v>8157</v>
      </c>
      <c r="R23" s="22">
        <f>Data!O20</f>
        <v>10338</v>
      </c>
      <c r="S23" s="22">
        <f>Data!P20</f>
        <v>3238</v>
      </c>
      <c r="T23" s="22">
        <f>Data!Q20</f>
        <v>12028</v>
      </c>
      <c r="U23" s="22">
        <f>Data!R20</f>
        <v>2884</v>
      </c>
      <c r="V23" s="22">
        <f>Data!S20</f>
        <v>11773</v>
      </c>
      <c r="W23" s="22">
        <f>Data!T20</f>
        <v>1020</v>
      </c>
      <c r="X23" s="22">
        <f>Data!U20</f>
        <v>3433</v>
      </c>
      <c r="Y23" s="22">
        <f>Data!V20</f>
        <v>10481</v>
      </c>
      <c r="Z23" s="22">
        <f>Data!W20</f>
        <v>4307</v>
      </c>
      <c r="AA23" s="22">
        <f>Data!X20</f>
        <v>10342</v>
      </c>
      <c r="AB23" s="22">
        <f>Data!Y20</f>
        <v>9669</v>
      </c>
      <c r="AC23" s="22">
        <f>Data!Z20</f>
        <v>4162</v>
      </c>
      <c r="AD23" s="22">
        <f>Data!AA20</f>
        <v>5020</v>
      </c>
      <c r="AE23" s="22">
        <f>Data!AB20</f>
        <v>8311</v>
      </c>
      <c r="AF23" s="22">
        <f>Data!AC20</f>
        <v>4268</v>
      </c>
      <c r="AG23" s="22">
        <f>Data!AD20</f>
        <v>7433</v>
      </c>
      <c r="AH23" s="22">
        <f>Data!AE20</f>
        <v>12063</v>
      </c>
      <c r="AI23" s="22">
        <f>Data!AF20</f>
        <v>3051</v>
      </c>
      <c r="AJ23" s="22">
        <f>Data!AG20</f>
        <v>11818</v>
      </c>
      <c r="AK23" s="22">
        <f>Data!AH20</f>
        <v>9429</v>
      </c>
      <c r="AL23" s="22">
        <f>Data!AI20</f>
        <v>11554</v>
      </c>
      <c r="AM23" s="22">
        <f>Data!AJ20</f>
        <v>6344</v>
      </c>
      <c r="AN23" s="22">
        <f>Data!AK20</f>
        <v>10231</v>
      </c>
      <c r="AO23" s="22">
        <f>Data!AL20</f>
        <v>10952</v>
      </c>
      <c r="AP23" s="22">
        <f>Data!AM20</f>
        <v>1990</v>
      </c>
      <c r="AQ23" s="22">
        <f>Data!AN20</f>
        <v>8128</v>
      </c>
      <c r="AR23" s="22">
        <f>Data!AO20</f>
        <v>8061</v>
      </c>
      <c r="AS23" s="22">
        <f>Data!AP20</f>
        <v>2430</v>
      </c>
      <c r="AT23" s="22">
        <f>Data!AQ20</f>
        <v>9085</v>
      </c>
      <c r="AU23" s="22">
        <f>Data!AR20</f>
        <v>6760</v>
      </c>
      <c r="AV23" s="22">
        <f>Data!AS20</f>
        <v>12580</v>
      </c>
      <c r="AW23" s="22">
        <f>Data!AT20</f>
        <v>10906</v>
      </c>
      <c r="AX23" s="22">
        <f>Data!AU20</f>
        <v>9178</v>
      </c>
      <c r="AY23" s="22">
        <f>Data!AV20</f>
        <v>7887</v>
      </c>
      <c r="AZ23" s="22">
        <f>Data!AW20</f>
        <v>10710</v>
      </c>
      <c r="BA23" s="22">
        <f>Data!AX20</f>
        <v>2842</v>
      </c>
      <c r="BB23" s="22">
        <f>Data!AY20</f>
        <v>6452</v>
      </c>
      <c r="BC23" s="22">
        <f>Data!AZ20</f>
        <v>2521</v>
      </c>
      <c r="BD23" s="22">
        <f>Data!BA20</f>
        <v>4456</v>
      </c>
      <c r="BE23" s="22">
        <f>Data!BB20</f>
        <v>3715</v>
      </c>
      <c r="BF23" s="22">
        <f>Data!BC20</f>
        <v>11774</v>
      </c>
      <c r="BG23" s="22">
        <f>Data!BD20</f>
        <v>9733</v>
      </c>
      <c r="BH23" s="22">
        <f>Data!BE20</f>
        <v>10051</v>
      </c>
      <c r="BI23" s="22">
        <f>Data!BF20</f>
        <v>12368</v>
      </c>
      <c r="BJ23" s="22">
        <f>Data!BG20</f>
        <v>12836</v>
      </c>
      <c r="BK23" s="22">
        <f>Data!BH20</f>
        <v>7144</v>
      </c>
      <c r="BL23" s="22">
        <f>Data!BI20</f>
        <v>11847</v>
      </c>
      <c r="BM23" s="22">
        <f>Data!BJ20</f>
        <v>12050</v>
      </c>
      <c r="BN23" s="22">
        <f>Data!BK20</f>
        <v>4473</v>
      </c>
      <c r="BO23" s="22">
        <f>Data!BL20</f>
        <v>9767</v>
      </c>
      <c r="BP23" s="22">
        <f>Data!BM20</f>
        <v>11660</v>
      </c>
      <c r="BQ23" s="22">
        <f>Data!BN20</f>
        <v>1658</v>
      </c>
      <c r="BR23" s="22">
        <f>Data!BO20</f>
        <v>10789</v>
      </c>
      <c r="BS23" s="22">
        <f>Data!BP20</f>
        <v>8941</v>
      </c>
      <c r="BT23" s="22">
        <f>Data!BQ20</f>
        <v>2328</v>
      </c>
      <c r="BU23" s="22">
        <f>Data!BR20</f>
        <v>10291</v>
      </c>
      <c r="BV23" s="22">
        <f>Data!BS20</f>
        <v>5536</v>
      </c>
      <c r="BW23" s="22">
        <f>Data!BT20</f>
        <v>2090</v>
      </c>
      <c r="BX23" s="22">
        <f>Data!BU20</f>
        <v>4085</v>
      </c>
      <c r="BY23" s="22">
        <f>Data!BV20</f>
        <v>1172</v>
      </c>
      <c r="BZ23" s="22">
        <f>Data!BW20</f>
        <v>13374</v>
      </c>
      <c r="CA23" s="22">
        <f>Data!BX20</f>
        <v>7857</v>
      </c>
      <c r="CB23" s="22">
        <f>Data!BY20</f>
        <v>2665</v>
      </c>
      <c r="CC23" s="22">
        <f>Data!BZ20</f>
        <v>7062</v>
      </c>
      <c r="CD23" s="22">
        <f>Data!CA20</f>
        <v>4778</v>
      </c>
      <c r="CE23" s="22">
        <f>Data!CB20</f>
        <v>9831</v>
      </c>
      <c r="CF23" s="22">
        <f>Data!CC20</f>
        <v>9658</v>
      </c>
      <c r="CG23" s="22">
        <f>Data!CD20</f>
        <v>11352</v>
      </c>
      <c r="CH23" s="22">
        <f>Data!CE20</f>
        <v>5017</v>
      </c>
      <c r="CI23" s="22">
        <f>Data!CF20</f>
        <v>7917</v>
      </c>
      <c r="CJ23" s="22">
        <f>Data!CG20</f>
        <v>12524</v>
      </c>
      <c r="CK23" s="22">
        <f>Data!CH20</f>
        <v>3469</v>
      </c>
      <c r="CL23" s="22">
        <f>Data!CI20</f>
        <v>5938</v>
      </c>
      <c r="CM23" s="22">
        <f>Data!CJ20</f>
        <v>6255</v>
      </c>
      <c r="CN23" s="22">
        <f>Data!CK20</f>
        <v>2278</v>
      </c>
      <c r="CO23" s="22">
        <f>Data!CL20</f>
        <v>9338</v>
      </c>
      <c r="CP23" s="22">
        <f>Data!CM20</f>
        <v>4815</v>
      </c>
      <c r="CQ23" s="22">
        <f>Data!CN20</f>
        <v>951</v>
      </c>
      <c r="CR23" s="22">
        <f>Data!CO20</f>
        <v>1170</v>
      </c>
      <c r="CS23" s="22">
        <f>Data!CP20</f>
        <v>3519</v>
      </c>
      <c r="CT23" s="22">
        <f>Data!CQ20</f>
        <v>12059</v>
      </c>
      <c r="CU23" s="22">
        <f>Data!CR20</f>
        <v>7523</v>
      </c>
      <c r="CV23" s="22">
        <f>Data!CS20</f>
        <v>4636</v>
      </c>
      <c r="CW23" s="22">
        <f>Data!CT20</f>
        <v>12827</v>
      </c>
      <c r="CX23" s="22">
        <f>Data!CU20</f>
        <v>5983</v>
      </c>
      <c r="CY23" s="22">
        <f>Data!CV20</f>
        <v>8412</v>
      </c>
      <c r="CZ23" s="22">
        <f>Data!CW20</f>
        <v>2048</v>
      </c>
      <c r="DA23" s="20"/>
      <c r="DB23" s="22">
        <f t="shared" si="1"/>
        <v>721637</v>
      </c>
      <c r="DC23" s="22" t="str">
        <f t="shared" si="0"/>
        <v>Gold</v>
      </c>
      <c r="DD23" s="20"/>
      <c r="DE23" s="20"/>
      <c r="DF23" s="20"/>
      <c r="DG23" s="20"/>
      <c r="DH23" s="20"/>
      <c r="DI23" s="20"/>
    </row>
    <row r="24" spans="4:113" x14ac:dyDescent="0.2">
      <c r="D24" s="25">
        <v>19</v>
      </c>
      <c r="E24" s="22">
        <f>Data!B21</f>
        <v>9237</v>
      </c>
      <c r="F24" s="22">
        <f>Data!C21</f>
        <v>0</v>
      </c>
      <c r="G24" s="22">
        <f>Data!D21</f>
        <v>0</v>
      </c>
      <c r="H24" s="22">
        <f>Data!E21</f>
        <v>0</v>
      </c>
      <c r="I24" s="22">
        <f>Data!F21</f>
        <v>0</v>
      </c>
      <c r="J24" s="22">
        <f>Data!G21</f>
        <v>0</v>
      </c>
      <c r="K24" s="22">
        <f>Data!H21</f>
        <v>0</v>
      </c>
      <c r="L24" s="22">
        <f>Data!I21</f>
        <v>0</v>
      </c>
      <c r="M24" s="22">
        <f>Data!J21</f>
        <v>0</v>
      </c>
      <c r="N24" s="22">
        <f>Data!K21</f>
        <v>0</v>
      </c>
      <c r="O24" s="22">
        <f>Data!L21</f>
        <v>0</v>
      </c>
      <c r="P24" s="22">
        <f>Data!M21</f>
        <v>0</v>
      </c>
      <c r="Q24" s="22">
        <f>Data!N21</f>
        <v>0</v>
      </c>
      <c r="R24" s="22">
        <f>Data!O21</f>
        <v>0</v>
      </c>
      <c r="S24" s="22">
        <f>Data!P21</f>
        <v>0</v>
      </c>
      <c r="T24" s="22">
        <f>Data!Q21</f>
        <v>0</v>
      </c>
      <c r="U24" s="22">
        <f>Data!R21</f>
        <v>0</v>
      </c>
      <c r="V24" s="22">
        <f>Data!S21</f>
        <v>0</v>
      </c>
      <c r="W24" s="22">
        <f>Data!T21</f>
        <v>0</v>
      </c>
      <c r="X24" s="22">
        <f>Data!U21</f>
        <v>0</v>
      </c>
      <c r="Y24" s="22">
        <f>Data!V21</f>
        <v>0</v>
      </c>
      <c r="Z24" s="22">
        <f>Data!W21</f>
        <v>0</v>
      </c>
      <c r="AA24" s="22">
        <f>Data!X21</f>
        <v>0</v>
      </c>
      <c r="AB24" s="22">
        <f>Data!Y21</f>
        <v>0</v>
      </c>
      <c r="AC24" s="22">
        <f>Data!Z21</f>
        <v>0</v>
      </c>
      <c r="AD24" s="22">
        <f>Data!AA21</f>
        <v>0</v>
      </c>
      <c r="AE24" s="22">
        <f>Data!AB21</f>
        <v>0</v>
      </c>
      <c r="AF24" s="22">
        <f>Data!AC21</f>
        <v>0</v>
      </c>
      <c r="AG24" s="22">
        <f>Data!AD21</f>
        <v>0</v>
      </c>
      <c r="AH24" s="22">
        <f>Data!AE21</f>
        <v>0</v>
      </c>
      <c r="AI24" s="22">
        <f>Data!AF21</f>
        <v>0</v>
      </c>
      <c r="AJ24" s="22">
        <f>Data!AG21</f>
        <v>0</v>
      </c>
      <c r="AK24" s="22">
        <f>Data!AH21</f>
        <v>0</v>
      </c>
      <c r="AL24" s="22">
        <f>Data!AI21</f>
        <v>0</v>
      </c>
      <c r="AM24" s="22">
        <f>Data!AJ21</f>
        <v>0</v>
      </c>
      <c r="AN24" s="22">
        <f>Data!AK21</f>
        <v>0</v>
      </c>
      <c r="AO24" s="22">
        <f>Data!AL21</f>
        <v>0</v>
      </c>
      <c r="AP24" s="22">
        <f>Data!AM21</f>
        <v>0</v>
      </c>
      <c r="AQ24" s="22">
        <f>Data!AN21</f>
        <v>0</v>
      </c>
      <c r="AR24" s="22">
        <f>Data!AO21</f>
        <v>0</v>
      </c>
      <c r="AS24" s="22">
        <f>Data!AP21</f>
        <v>0</v>
      </c>
      <c r="AT24" s="22">
        <f>Data!AQ21</f>
        <v>0</v>
      </c>
      <c r="AU24" s="22">
        <f>Data!AR21</f>
        <v>0</v>
      </c>
      <c r="AV24" s="22">
        <f>Data!AS21</f>
        <v>0</v>
      </c>
      <c r="AW24" s="22">
        <f>Data!AT21</f>
        <v>0</v>
      </c>
      <c r="AX24" s="22">
        <f>Data!AU21</f>
        <v>0</v>
      </c>
      <c r="AY24" s="22">
        <f>Data!AV21</f>
        <v>0</v>
      </c>
      <c r="AZ24" s="22">
        <f>Data!AW21</f>
        <v>0</v>
      </c>
      <c r="BA24" s="22">
        <f>Data!AX21</f>
        <v>0</v>
      </c>
      <c r="BB24" s="22">
        <f>Data!AY21</f>
        <v>0</v>
      </c>
      <c r="BC24" s="22">
        <f>Data!AZ21</f>
        <v>0</v>
      </c>
      <c r="BD24" s="22">
        <f>Data!BA21</f>
        <v>0</v>
      </c>
      <c r="BE24" s="22">
        <f>Data!BB21</f>
        <v>0</v>
      </c>
      <c r="BF24" s="22">
        <f>Data!BC21</f>
        <v>0</v>
      </c>
      <c r="BG24" s="22">
        <f>Data!BD21</f>
        <v>0</v>
      </c>
      <c r="BH24" s="22">
        <f>Data!BE21</f>
        <v>0</v>
      </c>
      <c r="BI24" s="22">
        <f>Data!BF21</f>
        <v>0</v>
      </c>
      <c r="BJ24" s="22">
        <f>Data!BG21</f>
        <v>0</v>
      </c>
      <c r="BK24" s="22">
        <f>Data!BH21</f>
        <v>0</v>
      </c>
      <c r="BL24" s="22">
        <f>Data!BI21</f>
        <v>0</v>
      </c>
      <c r="BM24" s="22">
        <f>Data!BJ21</f>
        <v>0</v>
      </c>
      <c r="BN24" s="22">
        <f>Data!BK21</f>
        <v>0</v>
      </c>
      <c r="BO24" s="22">
        <f>Data!BL21</f>
        <v>0</v>
      </c>
      <c r="BP24" s="22">
        <f>Data!BM21</f>
        <v>0</v>
      </c>
      <c r="BQ24" s="22">
        <f>Data!BN21</f>
        <v>0</v>
      </c>
      <c r="BR24" s="22">
        <f>Data!BO21</f>
        <v>0</v>
      </c>
      <c r="BS24" s="22">
        <f>Data!BP21</f>
        <v>0</v>
      </c>
      <c r="BT24" s="22">
        <f>Data!BQ21</f>
        <v>0</v>
      </c>
      <c r="BU24" s="22">
        <f>Data!BR21</f>
        <v>0</v>
      </c>
      <c r="BV24" s="22">
        <f>Data!BS21</f>
        <v>0</v>
      </c>
      <c r="BW24" s="22">
        <f>Data!BT21</f>
        <v>0</v>
      </c>
      <c r="BX24" s="22">
        <f>Data!BU21</f>
        <v>0</v>
      </c>
      <c r="BY24" s="22">
        <f>Data!BV21</f>
        <v>0</v>
      </c>
      <c r="BZ24" s="22">
        <f>Data!BW21</f>
        <v>0</v>
      </c>
      <c r="CA24" s="22">
        <f>Data!BX21</f>
        <v>0</v>
      </c>
      <c r="CB24" s="22">
        <f>Data!BY21</f>
        <v>0</v>
      </c>
      <c r="CC24" s="22">
        <f>Data!BZ21</f>
        <v>0</v>
      </c>
      <c r="CD24" s="22">
        <f>Data!CA21</f>
        <v>0</v>
      </c>
      <c r="CE24" s="22">
        <f>Data!CB21</f>
        <v>0</v>
      </c>
      <c r="CF24" s="22">
        <f>Data!CC21</f>
        <v>0</v>
      </c>
      <c r="CG24" s="22">
        <f>Data!CD21</f>
        <v>0</v>
      </c>
      <c r="CH24" s="22">
        <f>Data!CE21</f>
        <v>0</v>
      </c>
      <c r="CI24" s="22">
        <f>Data!CF21</f>
        <v>0</v>
      </c>
      <c r="CJ24" s="22">
        <f>Data!CG21</f>
        <v>0</v>
      </c>
      <c r="CK24" s="22">
        <f>Data!CH21</f>
        <v>0</v>
      </c>
      <c r="CL24" s="22">
        <f>Data!CI21</f>
        <v>0</v>
      </c>
      <c r="CM24" s="22">
        <f>Data!CJ21</f>
        <v>0</v>
      </c>
      <c r="CN24" s="22">
        <f>Data!CK21</f>
        <v>0</v>
      </c>
      <c r="CO24" s="22">
        <f>Data!CL21</f>
        <v>0</v>
      </c>
      <c r="CP24" s="22">
        <f>Data!CM21</f>
        <v>0</v>
      </c>
      <c r="CQ24" s="22">
        <f>Data!CN21</f>
        <v>0</v>
      </c>
      <c r="CR24" s="22">
        <f>Data!CO21</f>
        <v>0</v>
      </c>
      <c r="CS24" s="22">
        <f>Data!CP21</f>
        <v>0</v>
      </c>
      <c r="CT24" s="22">
        <f>Data!CQ21</f>
        <v>0</v>
      </c>
      <c r="CU24" s="22">
        <f>Data!CR21</f>
        <v>0</v>
      </c>
      <c r="CV24" s="22">
        <f>Data!CS21</f>
        <v>0</v>
      </c>
      <c r="CW24" s="22">
        <f>Data!CT21</f>
        <v>0</v>
      </c>
      <c r="CX24" s="22">
        <f>Data!CU21</f>
        <v>0</v>
      </c>
      <c r="CY24" s="22">
        <f>Data!CV21</f>
        <v>0</v>
      </c>
      <c r="CZ24" s="22">
        <f>Data!CW21</f>
        <v>0</v>
      </c>
      <c r="DA24" s="20"/>
      <c r="DB24" s="22">
        <f t="shared" si="1"/>
        <v>9237</v>
      </c>
      <c r="DC24" s="22" t="str">
        <f t="shared" si="0"/>
        <v>Blue</v>
      </c>
      <c r="DD24" s="20"/>
      <c r="DE24" s="20"/>
      <c r="DF24" s="20"/>
      <c r="DG24" s="20"/>
      <c r="DH24" s="20"/>
      <c r="DI24" s="20"/>
    </row>
    <row r="25" spans="4:113" x14ac:dyDescent="0.2">
      <c r="D25" s="25">
        <v>20</v>
      </c>
      <c r="E25" s="22">
        <f>Data!B22</f>
        <v>3779</v>
      </c>
      <c r="F25" s="22">
        <f>Data!C22</f>
        <v>1063</v>
      </c>
      <c r="G25" s="22">
        <f>Data!D22</f>
        <v>6717</v>
      </c>
      <c r="H25" s="22">
        <f>Data!E22</f>
        <v>1303</v>
      </c>
      <c r="I25" s="22">
        <f>Data!F22</f>
        <v>0</v>
      </c>
      <c r="J25" s="22">
        <f>Data!G22</f>
        <v>0</v>
      </c>
      <c r="K25" s="22">
        <f>Data!H22</f>
        <v>0</v>
      </c>
      <c r="L25" s="22">
        <f>Data!I22</f>
        <v>0</v>
      </c>
      <c r="M25" s="22">
        <f>Data!J22</f>
        <v>0</v>
      </c>
      <c r="N25" s="22">
        <f>Data!K22</f>
        <v>0</v>
      </c>
      <c r="O25" s="22">
        <f>Data!L22</f>
        <v>0</v>
      </c>
      <c r="P25" s="22">
        <f>Data!M22</f>
        <v>0</v>
      </c>
      <c r="Q25" s="22">
        <f>Data!N22</f>
        <v>0</v>
      </c>
      <c r="R25" s="22">
        <f>Data!O22</f>
        <v>0</v>
      </c>
      <c r="S25" s="22">
        <f>Data!P22</f>
        <v>0</v>
      </c>
      <c r="T25" s="22">
        <f>Data!Q22</f>
        <v>0</v>
      </c>
      <c r="U25" s="22">
        <f>Data!R22</f>
        <v>0</v>
      </c>
      <c r="V25" s="22">
        <f>Data!S22</f>
        <v>0</v>
      </c>
      <c r="W25" s="22">
        <f>Data!T22</f>
        <v>0</v>
      </c>
      <c r="X25" s="22">
        <f>Data!U22</f>
        <v>0</v>
      </c>
      <c r="Y25" s="22">
        <f>Data!V22</f>
        <v>0</v>
      </c>
      <c r="Z25" s="22">
        <f>Data!W22</f>
        <v>0</v>
      </c>
      <c r="AA25" s="22">
        <f>Data!X22</f>
        <v>0</v>
      </c>
      <c r="AB25" s="22">
        <f>Data!Y22</f>
        <v>0</v>
      </c>
      <c r="AC25" s="22">
        <f>Data!Z22</f>
        <v>0</v>
      </c>
      <c r="AD25" s="22">
        <f>Data!AA22</f>
        <v>0</v>
      </c>
      <c r="AE25" s="22">
        <f>Data!AB22</f>
        <v>0</v>
      </c>
      <c r="AF25" s="22">
        <f>Data!AC22</f>
        <v>0</v>
      </c>
      <c r="AG25" s="22">
        <f>Data!AD22</f>
        <v>0</v>
      </c>
      <c r="AH25" s="22">
        <f>Data!AE22</f>
        <v>0</v>
      </c>
      <c r="AI25" s="22">
        <f>Data!AF22</f>
        <v>0</v>
      </c>
      <c r="AJ25" s="22">
        <f>Data!AG22</f>
        <v>0</v>
      </c>
      <c r="AK25" s="22">
        <f>Data!AH22</f>
        <v>0</v>
      </c>
      <c r="AL25" s="22">
        <f>Data!AI22</f>
        <v>0</v>
      </c>
      <c r="AM25" s="22">
        <f>Data!AJ22</f>
        <v>0</v>
      </c>
      <c r="AN25" s="22">
        <f>Data!AK22</f>
        <v>0</v>
      </c>
      <c r="AO25" s="22">
        <f>Data!AL22</f>
        <v>0</v>
      </c>
      <c r="AP25" s="22">
        <f>Data!AM22</f>
        <v>0</v>
      </c>
      <c r="AQ25" s="22">
        <f>Data!AN22</f>
        <v>0</v>
      </c>
      <c r="AR25" s="22">
        <f>Data!AO22</f>
        <v>0</v>
      </c>
      <c r="AS25" s="22">
        <f>Data!AP22</f>
        <v>0</v>
      </c>
      <c r="AT25" s="22">
        <f>Data!AQ22</f>
        <v>0</v>
      </c>
      <c r="AU25" s="22">
        <f>Data!AR22</f>
        <v>0</v>
      </c>
      <c r="AV25" s="22">
        <f>Data!AS22</f>
        <v>0</v>
      </c>
      <c r="AW25" s="22">
        <f>Data!AT22</f>
        <v>0</v>
      </c>
      <c r="AX25" s="22">
        <f>Data!AU22</f>
        <v>0</v>
      </c>
      <c r="AY25" s="22">
        <f>Data!AV22</f>
        <v>0</v>
      </c>
      <c r="AZ25" s="22">
        <f>Data!AW22</f>
        <v>0</v>
      </c>
      <c r="BA25" s="22">
        <f>Data!AX22</f>
        <v>0</v>
      </c>
      <c r="BB25" s="22">
        <f>Data!AY22</f>
        <v>0</v>
      </c>
      <c r="BC25" s="22">
        <f>Data!AZ22</f>
        <v>0</v>
      </c>
      <c r="BD25" s="22">
        <f>Data!BA22</f>
        <v>0</v>
      </c>
      <c r="BE25" s="22">
        <f>Data!BB22</f>
        <v>0</v>
      </c>
      <c r="BF25" s="22">
        <f>Data!BC22</f>
        <v>0</v>
      </c>
      <c r="BG25" s="22">
        <f>Data!BD22</f>
        <v>0</v>
      </c>
      <c r="BH25" s="22">
        <f>Data!BE22</f>
        <v>0</v>
      </c>
      <c r="BI25" s="22">
        <f>Data!BF22</f>
        <v>0</v>
      </c>
      <c r="BJ25" s="22">
        <f>Data!BG22</f>
        <v>0</v>
      </c>
      <c r="BK25" s="22">
        <f>Data!BH22</f>
        <v>0</v>
      </c>
      <c r="BL25" s="22">
        <f>Data!BI22</f>
        <v>0</v>
      </c>
      <c r="BM25" s="22">
        <f>Data!BJ22</f>
        <v>0</v>
      </c>
      <c r="BN25" s="22">
        <f>Data!BK22</f>
        <v>0</v>
      </c>
      <c r="BO25" s="22">
        <f>Data!BL22</f>
        <v>0</v>
      </c>
      <c r="BP25" s="22">
        <f>Data!BM22</f>
        <v>0</v>
      </c>
      <c r="BQ25" s="22">
        <f>Data!BN22</f>
        <v>0</v>
      </c>
      <c r="BR25" s="22">
        <f>Data!BO22</f>
        <v>0</v>
      </c>
      <c r="BS25" s="22">
        <f>Data!BP22</f>
        <v>0</v>
      </c>
      <c r="BT25" s="22">
        <f>Data!BQ22</f>
        <v>0</v>
      </c>
      <c r="BU25" s="22">
        <f>Data!BR22</f>
        <v>0</v>
      </c>
      <c r="BV25" s="22">
        <f>Data!BS22</f>
        <v>0</v>
      </c>
      <c r="BW25" s="22">
        <f>Data!BT22</f>
        <v>0</v>
      </c>
      <c r="BX25" s="22">
        <f>Data!BU22</f>
        <v>0</v>
      </c>
      <c r="BY25" s="22">
        <f>Data!BV22</f>
        <v>0</v>
      </c>
      <c r="BZ25" s="22">
        <f>Data!BW22</f>
        <v>0</v>
      </c>
      <c r="CA25" s="22">
        <f>Data!BX22</f>
        <v>0</v>
      </c>
      <c r="CB25" s="22">
        <f>Data!BY22</f>
        <v>0</v>
      </c>
      <c r="CC25" s="22">
        <f>Data!BZ22</f>
        <v>0</v>
      </c>
      <c r="CD25" s="22">
        <f>Data!CA22</f>
        <v>0</v>
      </c>
      <c r="CE25" s="22">
        <f>Data!CB22</f>
        <v>0</v>
      </c>
      <c r="CF25" s="22">
        <f>Data!CC22</f>
        <v>0</v>
      </c>
      <c r="CG25" s="22">
        <f>Data!CD22</f>
        <v>0</v>
      </c>
      <c r="CH25" s="22">
        <f>Data!CE22</f>
        <v>0</v>
      </c>
      <c r="CI25" s="22">
        <f>Data!CF22</f>
        <v>0</v>
      </c>
      <c r="CJ25" s="22">
        <f>Data!CG22</f>
        <v>0</v>
      </c>
      <c r="CK25" s="22">
        <f>Data!CH22</f>
        <v>0</v>
      </c>
      <c r="CL25" s="22">
        <f>Data!CI22</f>
        <v>0</v>
      </c>
      <c r="CM25" s="22">
        <f>Data!CJ22</f>
        <v>0</v>
      </c>
      <c r="CN25" s="22">
        <f>Data!CK22</f>
        <v>0</v>
      </c>
      <c r="CO25" s="22">
        <f>Data!CL22</f>
        <v>0</v>
      </c>
      <c r="CP25" s="22">
        <f>Data!CM22</f>
        <v>0</v>
      </c>
      <c r="CQ25" s="22">
        <f>Data!CN22</f>
        <v>0</v>
      </c>
      <c r="CR25" s="22">
        <f>Data!CO22</f>
        <v>0</v>
      </c>
      <c r="CS25" s="22">
        <f>Data!CP22</f>
        <v>0</v>
      </c>
      <c r="CT25" s="22">
        <f>Data!CQ22</f>
        <v>0</v>
      </c>
      <c r="CU25" s="22">
        <f>Data!CR22</f>
        <v>0</v>
      </c>
      <c r="CV25" s="22">
        <f>Data!CS22</f>
        <v>0</v>
      </c>
      <c r="CW25" s="22">
        <f>Data!CT22</f>
        <v>0</v>
      </c>
      <c r="CX25" s="22">
        <f>Data!CU22</f>
        <v>0</v>
      </c>
      <c r="CY25" s="22">
        <f>Data!CV22</f>
        <v>0</v>
      </c>
      <c r="CZ25" s="22">
        <f>Data!CW22</f>
        <v>0</v>
      </c>
      <c r="DA25" s="20"/>
      <c r="DB25" s="22">
        <f t="shared" si="1"/>
        <v>12862</v>
      </c>
      <c r="DC25" s="22" t="str">
        <f t="shared" si="0"/>
        <v>Blue</v>
      </c>
      <c r="DD25" s="20"/>
      <c r="DE25" s="20"/>
      <c r="DF25" s="20"/>
      <c r="DG25" s="20"/>
      <c r="DH25" s="20"/>
      <c r="DI25" s="20"/>
    </row>
    <row r="26" spans="4:113" x14ac:dyDescent="0.2">
      <c r="D26" s="25">
        <v>21</v>
      </c>
      <c r="E26" s="22">
        <f>Data!B23</f>
        <v>4198</v>
      </c>
      <c r="F26" s="22">
        <f>Data!C23</f>
        <v>13148</v>
      </c>
      <c r="G26" s="22">
        <f>Data!D23</f>
        <v>13185</v>
      </c>
      <c r="H26" s="22">
        <f>Data!E23</f>
        <v>2987</v>
      </c>
      <c r="I26" s="22">
        <f>Data!F23</f>
        <v>0</v>
      </c>
      <c r="J26" s="22">
        <f>Data!G23</f>
        <v>0</v>
      </c>
      <c r="K26" s="22">
        <f>Data!H23</f>
        <v>0</v>
      </c>
      <c r="L26" s="22">
        <f>Data!I23</f>
        <v>0</v>
      </c>
      <c r="M26" s="22">
        <f>Data!J23</f>
        <v>0</v>
      </c>
      <c r="N26" s="22">
        <f>Data!K23</f>
        <v>0</v>
      </c>
      <c r="O26" s="22">
        <f>Data!L23</f>
        <v>0</v>
      </c>
      <c r="P26" s="22">
        <f>Data!M23</f>
        <v>0</v>
      </c>
      <c r="Q26" s="22">
        <f>Data!N23</f>
        <v>0</v>
      </c>
      <c r="R26" s="22">
        <f>Data!O23</f>
        <v>0</v>
      </c>
      <c r="S26" s="22">
        <f>Data!P23</f>
        <v>0</v>
      </c>
      <c r="T26" s="22">
        <f>Data!Q23</f>
        <v>0</v>
      </c>
      <c r="U26" s="22">
        <f>Data!R23</f>
        <v>0</v>
      </c>
      <c r="V26" s="22">
        <f>Data!S23</f>
        <v>0</v>
      </c>
      <c r="W26" s="22">
        <f>Data!T23</f>
        <v>0</v>
      </c>
      <c r="X26" s="22">
        <f>Data!U23</f>
        <v>0</v>
      </c>
      <c r="Y26" s="22">
        <f>Data!V23</f>
        <v>0</v>
      </c>
      <c r="Z26" s="22">
        <f>Data!W23</f>
        <v>0</v>
      </c>
      <c r="AA26" s="22">
        <f>Data!X23</f>
        <v>0</v>
      </c>
      <c r="AB26" s="22">
        <f>Data!Y23</f>
        <v>0</v>
      </c>
      <c r="AC26" s="22">
        <f>Data!Z23</f>
        <v>0</v>
      </c>
      <c r="AD26" s="22">
        <f>Data!AA23</f>
        <v>0</v>
      </c>
      <c r="AE26" s="22">
        <f>Data!AB23</f>
        <v>0</v>
      </c>
      <c r="AF26" s="22">
        <f>Data!AC23</f>
        <v>0</v>
      </c>
      <c r="AG26" s="22">
        <f>Data!AD23</f>
        <v>0</v>
      </c>
      <c r="AH26" s="22">
        <f>Data!AE23</f>
        <v>0</v>
      </c>
      <c r="AI26" s="22">
        <f>Data!AF23</f>
        <v>0</v>
      </c>
      <c r="AJ26" s="22">
        <f>Data!AG23</f>
        <v>0</v>
      </c>
      <c r="AK26" s="22">
        <f>Data!AH23</f>
        <v>0</v>
      </c>
      <c r="AL26" s="22">
        <f>Data!AI23</f>
        <v>0</v>
      </c>
      <c r="AM26" s="22">
        <f>Data!AJ23</f>
        <v>0</v>
      </c>
      <c r="AN26" s="22">
        <f>Data!AK23</f>
        <v>0</v>
      </c>
      <c r="AO26" s="22">
        <f>Data!AL23</f>
        <v>0</v>
      </c>
      <c r="AP26" s="22">
        <f>Data!AM23</f>
        <v>0</v>
      </c>
      <c r="AQ26" s="22">
        <f>Data!AN23</f>
        <v>0</v>
      </c>
      <c r="AR26" s="22">
        <f>Data!AO23</f>
        <v>0</v>
      </c>
      <c r="AS26" s="22">
        <f>Data!AP23</f>
        <v>0</v>
      </c>
      <c r="AT26" s="22">
        <f>Data!AQ23</f>
        <v>0</v>
      </c>
      <c r="AU26" s="22">
        <f>Data!AR23</f>
        <v>0</v>
      </c>
      <c r="AV26" s="22">
        <f>Data!AS23</f>
        <v>0</v>
      </c>
      <c r="AW26" s="22">
        <f>Data!AT23</f>
        <v>0</v>
      </c>
      <c r="AX26" s="22">
        <f>Data!AU23</f>
        <v>0</v>
      </c>
      <c r="AY26" s="22">
        <f>Data!AV23</f>
        <v>0</v>
      </c>
      <c r="AZ26" s="22">
        <f>Data!AW23</f>
        <v>0</v>
      </c>
      <c r="BA26" s="22">
        <f>Data!AX23</f>
        <v>0</v>
      </c>
      <c r="BB26" s="22">
        <f>Data!AY23</f>
        <v>0</v>
      </c>
      <c r="BC26" s="22">
        <f>Data!AZ23</f>
        <v>0</v>
      </c>
      <c r="BD26" s="22">
        <f>Data!BA23</f>
        <v>0</v>
      </c>
      <c r="BE26" s="22">
        <f>Data!BB23</f>
        <v>0</v>
      </c>
      <c r="BF26" s="22">
        <f>Data!BC23</f>
        <v>0</v>
      </c>
      <c r="BG26" s="22">
        <f>Data!BD23</f>
        <v>0</v>
      </c>
      <c r="BH26" s="22">
        <f>Data!BE23</f>
        <v>0</v>
      </c>
      <c r="BI26" s="22">
        <f>Data!BF23</f>
        <v>0</v>
      </c>
      <c r="BJ26" s="22">
        <f>Data!BG23</f>
        <v>0</v>
      </c>
      <c r="BK26" s="22">
        <f>Data!BH23</f>
        <v>0</v>
      </c>
      <c r="BL26" s="22">
        <f>Data!BI23</f>
        <v>0</v>
      </c>
      <c r="BM26" s="22">
        <f>Data!BJ23</f>
        <v>0</v>
      </c>
      <c r="BN26" s="22">
        <f>Data!BK23</f>
        <v>0</v>
      </c>
      <c r="BO26" s="22">
        <f>Data!BL23</f>
        <v>0</v>
      </c>
      <c r="BP26" s="22">
        <f>Data!BM23</f>
        <v>0</v>
      </c>
      <c r="BQ26" s="22">
        <f>Data!BN23</f>
        <v>0</v>
      </c>
      <c r="BR26" s="22">
        <f>Data!BO23</f>
        <v>0</v>
      </c>
      <c r="BS26" s="22">
        <f>Data!BP23</f>
        <v>0</v>
      </c>
      <c r="BT26" s="22">
        <f>Data!BQ23</f>
        <v>0</v>
      </c>
      <c r="BU26" s="22">
        <f>Data!BR23</f>
        <v>0</v>
      </c>
      <c r="BV26" s="22">
        <f>Data!BS23</f>
        <v>0</v>
      </c>
      <c r="BW26" s="22">
        <f>Data!BT23</f>
        <v>0</v>
      </c>
      <c r="BX26" s="22">
        <f>Data!BU23</f>
        <v>0</v>
      </c>
      <c r="BY26" s="22">
        <f>Data!BV23</f>
        <v>0</v>
      </c>
      <c r="BZ26" s="22">
        <f>Data!BW23</f>
        <v>0</v>
      </c>
      <c r="CA26" s="22">
        <f>Data!BX23</f>
        <v>0</v>
      </c>
      <c r="CB26" s="22">
        <f>Data!BY23</f>
        <v>0</v>
      </c>
      <c r="CC26" s="22">
        <f>Data!BZ23</f>
        <v>0</v>
      </c>
      <c r="CD26" s="22">
        <f>Data!CA23</f>
        <v>0</v>
      </c>
      <c r="CE26" s="22">
        <f>Data!CB23</f>
        <v>0</v>
      </c>
      <c r="CF26" s="22">
        <f>Data!CC23</f>
        <v>0</v>
      </c>
      <c r="CG26" s="22">
        <f>Data!CD23</f>
        <v>0</v>
      </c>
      <c r="CH26" s="22">
        <f>Data!CE23</f>
        <v>0</v>
      </c>
      <c r="CI26" s="22">
        <f>Data!CF23</f>
        <v>0</v>
      </c>
      <c r="CJ26" s="22">
        <f>Data!CG23</f>
        <v>0</v>
      </c>
      <c r="CK26" s="22">
        <f>Data!CH23</f>
        <v>0</v>
      </c>
      <c r="CL26" s="22">
        <f>Data!CI23</f>
        <v>0</v>
      </c>
      <c r="CM26" s="22">
        <f>Data!CJ23</f>
        <v>0</v>
      </c>
      <c r="CN26" s="22">
        <f>Data!CK23</f>
        <v>0</v>
      </c>
      <c r="CO26" s="22">
        <f>Data!CL23</f>
        <v>0</v>
      </c>
      <c r="CP26" s="22">
        <f>Data!CM23</f>
        <v>0</v>
      </c>
      <c r="CQ26" s="22">
        <f>Data!CN23</f>
        <v>0</v>
      </c>
      <c r="CR26" s="22">
        <f>Data!CO23</f>
        <v>0</v>
      </c>
      <c r="CS26" s="22">
        <f>Data!CP23</f>
        <v>0</v>
      </c>
      <c r="CT26" s="22">
        <f>Data!CQ23</f>
        <v>0</v>
      </c>
      <c r="CU26" s="22">
        <f>Data!CR23</f>
        <v>0</v>
      </c>
      <c r="CV26" s="22">
        <f>Data!CS23</f>
        <v>0</v>
      </c>
      <c r="CW26" s="22">
        <f>Data!CT23</f>
        <v>0</v>
      </c>
      <c r="CX26" s="22">
        <f>Data!CU23</f>
        <v>0</v>
      </c>
      <c r="CY26" s="22">
        <f>Data!CV23</f>
        <v>0</v>
      </c>
      <c r="CZ26" s="22">
        <f>Data!CW23</f>
        <v>0</v>
      </c>
      <c r="DA26" s="20"/>
      <c r="DB26" s="22">
        <f t="shared" si="1"/>
        <v>33518</v>
      </c>
      <c r="DC26" s="22" t="str">
        <f t="shared" si="0"/>
        <v>Blue</v>
      </c>
      <c r="DD26" s="20"/>
      <c r="DE26" s="20"/>
      <c r="DF26" s="20"/>
      <c r="DG26" s="20"/>
      <c r="DH26" s="20"/>
      <c r="DI26" s="20"/>
    </row>
    <row r="27" spans="4:113" x14ac:dyDescent="0.2">
      <c r="D27" s="25">
        <v>22</v>
      </c>
      <c r="E27" s="22">
        <f>Data!B24</f>
        <v>6861</v>
      </c>
      <c r="F27" s="22">
        <f>Data!C24</f>
        <v>8867</v>
      </c>
      <c r="G27" s="22">
        <f>Data!D24</f>
        <v>13226</v>
      </c>
      <c r="H27" s="22">
        <f>Data!E24</f>
        <v>7862</v>
      </c>
      <c r="I27" s="22">
        <f>Data!F24</f>
        <v>5458</v>
      </c>
      <c r="J27" s="22">
        <f>Data!G24</f>
        <v>2406</v>
      </c>
      <c r="K27" s="22">
        <f>Data!H24</f>
        <v>1350</v>
      </c>
      <c r="L27" s="22">
        <f>Data!I24</f>
        <v>1590</v>
      </c>
      <c r="M27" s="22">
        <f>Data!J24</f>
        <v>5598</v>
      </c>
      <c r="N27" s="22">
        <f>Data!K24</f>
        <v>1984</v>
      </c>
      <c r="O27" s="22">
        <f>Data!L24</f>
        <v>10371</v>
      </c>
      <c r="P27" s="22">
        <f>Data!M24</f>
        <v>12153</v>
      </c>
      <c r="Q27" s="22">
        <f>Data!N24</f>
        <v>1452</v>
      </c>
      <c r="R27" s="22">
        <f>Data!O24</f>
        <v>6696</v>
      </c>
      <c r="S27" s="22">
        <f>Data!P24</f>
        <v>9046</v>
      </c>
      <c r="T27" s="22">
        <f>Data!Q24</f>
        <v>12964</v>
      </c>
      <c r="U27" s="22">
        <f>Data!R24</f>
        <v>10346</v>
      </c>
      <c r="V27" s="22">
        <f>Data!S24</f>
        <v>12790</v>
      </c>
      <c r="W27" s="22">
        <f>Data!T24</f>
        <v>2867</v>
      </c>
      <c r="X27" s="22">
        <f>Data!U24</f>
        <v>3131</v>
      </c>
      <c r="Y27" s="22">
        <f>Data!V24</f>
        <v>9923</v>
      </c>
      <c r="Z27" s="22">
        <f>Data!W24</f>
        <v>7208</v>
      </c>
      <c r="AA27" s="22">
        <f>Data!X24</f>
        <v>3182</v>
      </c>
      <c r="AB27" s="22">
        <f>Data!Y24</f>
        <v>2146</v>
      </c>
      <c r="AC27" s="22">
        <f>Data!Z24</f>
        <v>1910</v>
      </c>
      <c r="AD27" s="22">
        <f>Data!AA24</f>
        <v>1374</v>
      </c>
      <c r="AE27" s="22">
        <f>Data!AB24</f>
        <v>3994</v>
      </c>
      <c r="AF27" s="22">
        <f>Data!AC24</f>
        <v>13052</v>
      </c>
      <c r="AG27" s="22">
        <f>Data!AD24</f>
        <v>906</v>
      </c>
      <c r="AH27" s="22">
        <f>Data!AE24</f>
        <v>9143</v>
      </c>
      <c r="AI27" s="22">
        <f>Data!AF24</f>
        <v>0</v>
      </c>
      <c r="AJ27" s="22">
        <f>Data!AG24</f>
        <v>0</v>
      </c>
      <c r="AK27" s="22">
        <f>Data!AH24</f>
        <v>0</v>
      </c>
      <c r="AL27" s="22">
        <f>Data!AI24</f>
        <v>0</v>
      </c>
      <c r="AM27" s="22">
        <f>Data!AJ24</f>
        <v>0</v>
      </c>
      <c r="AN27" s="22">
        <f>Data!AK24</f>
        <v>0</v>
      </c>
      <c r="AO27" s="22">
        <f>Data!AL24</f>
        <v>0</v>
      </c>
      <c r="AP27" s="22">
        <f>Data!AM24</f>
        <v>0</v>
      </c>
      <c r="AQ27" s="22">
        <f>Data!AN24</f>
        <v>0</v>
      </c>
      <c r="AR27" s="22">
        <f>Data!AO24</f>
        <v>0</v>
      </c>
      <c r="AS27" s="22">
        <f>Data!AP24</f>
        <v>0</v>
      </c>
      <c r="AT27" s="22">
        <f>Data!AQ24</f>
        <v>0</v>
      </c>
      <c r="AU27" s="22">
        <f>Data!AR24</f>
        <v>0</v>
      </c>
      <c r="AV27" s="22">
        <f>Data!AS24</f>
        <v>0</v>
      </c>
      <c r="AW27" s="22">
        <f>Data!AT24</f>
        <v>0</v>
      </c>
      <c r="AX27" s="22">
        <f>Data!AU24</f>
        <v>0</v>
      </c>
      <c r="AY27" s="22">
        <f>Data!AV24</f>
        <v>0</v>
      </c>
      <c r="AZ27" s="22">
        <f>Data!AW24</f>
        <v>0</v>
      </c>
      <c r="BA27" s="22">
        <f>Data!AX24</f>
        <v>0</v>
      </c>
      <c r="BB27" s="22">
        <f>Data!AY24</f>
        <v>0</v>
      </c>
      <c r="BC27" s="22">
        <f>Data!AZ24</f>
        <v>0</v>
      </c>
      <c r="BD27" s="22">
        <f>Data!BA24</f>
        <v>0</v>
      </c>
      <c r="BE27" s="22">
        <f>Data!BB24</f>
        <v>0</v>
      </c>
      <c r="BF27" s="22">
        <f>Data!BC24</f>
        <v>0</v>
      </c>
      <c r="BG27" s="22">
        <f>Data!BD24</f>
        <v>0</v>
      </c>
      <c r="BH27" s="22">
        <f>Data!BE24</f>
        <v>0</v>
      </c>
      <c r="BI27" s="22">
        <f>Data!BF24</f>
        <v>0</v>
      </c>
      <c r="BJ27" s="22">
        <f>Data!BG24</f>
        <v>0</v>
      </c>
      <c r="BK27" s="22">
        <f>Data!BH24</f>
        <v>0</v>
      </c>
      <c r="BL27" s="22">
        <f>Data!BI24</f>
        <v>0</v>
      </c>
      <c r="BM27" s="22">
        <f>Data!BJ24</f>
        <v>0</v>
      </c>
      <c r="BN27" s="22">
        <f>Data!BK24</f>
        <v>0</v>
      </c>
      <c r="BO27" s="22">
        <f>Data!BL24</f>
        <v>0</v>
      </c>
      <c r="BP27" s="22">
        <f>Data!BM24</f>
        <v>0</v>
      </c>
      <c r="BQ27" s="22">
        <f>Data!BN24</f>
        <v>0</v>
      </c>
      <c r="BR27" s="22">
        <f>Data!BO24</f>
        <v>0</v>
      </c>
      <c r="BS27" s="22">
        <f>Data!BP24</f>
        <v>0</v>
      </c>
      <c r="BT27" s="22">
        <f>Data!BQ24</f>
        <v>0</v>
      </c>
      <c r="BU27" s="22">
        <f>Data!BR24</f>
        <v>0</v>
      </c>
      <c r="BV27" s="22">
        <f>Data!BS24</f>
        <v>0</v>
      </c>
      <c r="BW27" s="22">
        <f>Data!BT24</f>
        <v>0</v>
      </c>
      <c r="BX27" s="22">
        <f>Data!BU24</f>
        <v>0</v>
      </c>
      <c r="BY27" s="22">
        <f>Data!BV24</f>
        <v>0</v>
      </c>
      <c r="BZ27" s="22">
        <f>Data!BW24</f>
        <v>0</v>
      </c>
      <c r="CA27" s="22">
        <f>Data!BX24</f>
        <v>0</v>
      </c>
      <c r="CB27" s="22">
        <f>Data!BY24</f>
        <v>0</v>
      </c>
      <c r="CC27" s="22">
        <f>Data!BZ24</f>
        <v>0</v>
      </c>
      <c r="CD27" s="22">
        <f>Data!CA24</f>
        <v>0</v>
      </c>
      <c r="CE27" s="22">
        <f>Data!CB24</f>
        <v>0</v>
      </c>
      <c r="CF27" s="22">
        <f>Data!CC24</f>
        <v>0</v>
      </c>
      <c r="CG27" s="22">
        <f>Data!CD24</f>
        <v>0</v>
      </c>
      <c r="CH27" s="22">
        <f>Data!CE24</f>
        <v>0</v>
      </c>
      <c r="CI27" s="22">
        <f>Data!CF24</f>
        <v>0</v>
      </c>
      <c r="CJ27" s="22">
        <f>Data!CG24</f>
        <v>0</v>
      </c>
      <c r="CK27" s="22">
        <f>Data!CH24</f>
        <v>0</v>
      </c>
      <c r="CL27" s="22">
        <f>Data!CI24</f>
        <v>0</v>
      </c>
      <c r="CM27" s="22">
        <f>Data!CJ24</f>
        <v>0</v>
      </c>
      <c r="CN27" s="22">
        <f>Data!CK24</f>
        <v>0</v>
      </c>
      <c r="CO27" s="22">
        <f>Data!CL24</f>
        <v>0</v>
      </c>
      <c r="CP27" s="22">
        <f>Data!CM24</f>
        <v>0</v>
      </c>
      <c r="CQ27" s="22">
        <f>Data!CN24</f>
        <v>0</v>
      </c>
      <c r="CR27" s="22">
        <f>Data!CO24</f>
        <v>0</v>
      </c>
      <c r="CS27" s="22">
        <f>Data!CP24</f>
        <v>0</v>
      </c>
      <c r="CT27" s="22">
        <f>Data!CQ24</f>
        <v>0</v>
      </c>
      <c r="CU27" s="22">
        <f>Data!CR24</f>
        <v>0</v>
      </c>
      <c r="CV27" s="22">
        <f>Data!CS24</f>
        <v>0</v>
      </c>
      <c r="CW27" s="22">
        <f>Data!CT24</f>
        <v>0</v>
      </c>
      <c r="CX27" s="22">
        <f>Data!CU24</f>
        <v>0</v>
      </c>
      <c r="CY27" s="22">
        <f>Data!CV24</f>
        <v>0</v>
      </c>
      <c r="CZ27" s="22">
        <f>Data!CW24</f>
        <v>0</v>
      </c>
      <c r="DA27" s="20"/>
      <c r="DB27" s="22">
        <f t="shared" si="1"/>
        <v>189856</v>
      </c>
      <c r="DC27" s="22" t="str">
        <f t="shared" si="0"/>
        <v>Silver</v>
      </c>
      <c r="DD27" s="20"/>
      <c r="DE27" s="20"/>
      <c r="DF27" s="20"/>
      <c r="DG27" s="20"/>
      <c r="DH27" s="20"/>
      <c r="DI27" s="20"/>
    </row>
    <row r="28" spans="4:113" x14ac:dyDescent="0.2">
      <c r="D28" s="25">
        <v>23</v>
      </c>
      <c r="E28" s="22">
        <f>Data!B25</f>
        <v>2044</v>
      </c>
      <c r="F28" s="22">
        <f>Data!C25</f>
        <v>9963</v>
      </c>
      <c r="G28" s="22">
        <f>Data!D25</f>
        <v>0</v>
      </c>
      <c r="H28" s="22">
        <f>Data!E25</f>
        <v>0</v>
      </c>
      <c r="I28" s="22">
        <f>Data!F25</f>
        <v>0</v>
      </c>
      <c r="J28" s="22">
        <f>Data!G25</f>
        <v>0</v>
      </c>
      <c r="K28" s="22">
        <f>Data!H25</f>
        <v>0</v>
      </c>
      <c r="L28" s="22">
        <f>Data!I25</f>
        <v>0</v>
      </c>
      <c r="M28" s="22">
        <f>Data!J25</f>
        <v>0</v>
      </c>
      <c r="N28" s="22">
        <f>Data!K25</f>
        <v>0</v>
      </c>
      <c r="O28" s="22">
        <f>Data!L25</f>
        <v>0</v>
      </c>
      <c r="P28" s="22">
        <f>Data!M25</f>
        <v>0</v>
      </c>
      <c r="Q28" s="22">
        <f>Data!N25</f>
        <v>0</v>
      </c>
      <c r="R28" s="22">
        <f>Data!O25</f>
        <v>0</v>
      </c>
      <c r="S28" s="22">
        <f>Data!P25</f>
        <v>0</v>
      </c>
      <c r="T28" s="22">
        <f>Data!Q25</f>
        <v>0</v>
      </c>
      <c r="U28" s="22">
        <f>Data!R25</f>
        <v>0</v>
      </c>
      <c r="V28" s="22">
        <f>Data!S25</f>
        <v>0</v>
      </c>
      <c r="W28" s="22">
        <f>Data!T25</f>
        <v>0</v>
      </c>
      <c r="X28" s="22">
        <f>Data!U25</f>
        <v>0</v>
      </c>
      <c r="Y28" s="22">
        <f>Data!V25</f>
        <v>0</v>
      </c>
      <c r="Z28" s="22">
        <f>Data!W25</f>
        <v>0</v>
      </c>
      <c r="AA28" s="22">
        <f>Data!X25</f>
        <v>0</v>
      </c>
      <c r="AB28" s="22">
        <f>Data!Y25</f>
        <v>0</v>
      </c>
      <c r="AC28" s="22">
        <f>Data!Z25</f>
        <v>0</v>
      </c>
      <c r="AD28" s="22">
        <f>Data!AA25</f>
        <v>0</v>
      </c>
      <c r="AE28" s="22">
        <f>Data!AB25</f>
        <v>0</v>
      </c>
      <c r="AF28" s="22">
        <f>Data!AC25</f>
        <v>0</v>
      </c>
      <c r="AG28" s="22">
        <f>Data!AD25</f>
        <v>0</v>
      </c>
      <c r="AH28" s="22">
        <f>Data!AE25</f>
        <v>0</v>
      </c>
      <c r="AI28" s="22">
        <f>Data!AF25</f>
        <v>0</v>
      </c>
      <c r="AJ28" s="22">
        <f>Data!AG25</f>
        <v>0</v>
      </c>
      <c r="AK28" s="22">
        <f>Data!AH25</f>
        <v>0</v>
      </c>
      <c r="AL28" s="22">
        <f>Data!AI25</f>
        <v>0</v>
      </c>
      <c r="AM28" s="22">
        <f>Data!AJ25</f>
        <v>0</v>
      </c>
      <c r="AN28" s="22">
        <f>Data!AK25</f>
        <v>0</v>
      </c>
      <c r="AO28" s="22">
        <f>Data!AL25</f>
        <v>0</v>
      </c>
      <c r="AP28" s="22">
        <f>Data!AM25</f>
        <v>0</v>
      </c>
      <c r="AQ28" s="22">
        <f>Data!AN25</f>
        <v>0</v>
      </c>
      <c r="AR28" s="22">
        <f>Data!AO25</f>
        <v>0</v>
      </c>
      <c r="AS28" s="22">
        <f>Data!AP25</f>
        <v>0</v>
      </c>
      <c r="AT28" s="22">
        <f>Data!AQ25</f>
        <v>0</v>
      </c>
      <c r="AU28" s="22">
        <f>Data!AR25</f>
        <v>0</v>
      </c>
      <c r="AV28" s="22">
        <f>Data!AS25</f>
        <v>0</v>
      </c>
      <c r="AW28" s="22">
        <f>Data!AT25</f>
        <v>0</v>
      </c>
      <c r="AX28" s="22">
        <f>Data!AU25</f>
        <v>0</v>
      </c>
      <c r="AY28" s="22">
        <f>Data!AV25</f>
        <v>0</v>
      </c>
      <c r="AZ28" s="22">
        <f>Data!AW25</f>
        <v>0</v>
      </c>
      <c r="BA28" s="22">
        <f>Data!AX25</f>
        <v>0</v>
      </c>
      <c r="BB28" s="22">
        <f>Data!AY25</f>
        <v>0</v>
      </c>
      <c r="BC28" s="22">
        <f>Data!AZ25</f>
        <v>0</v>
      </c>
      <c r="BD28" s="22">
        <f>Data!BA25</f>
        <v>0</v>
      </c>
      <c r="BE28" s="22">
        <f>Data!BB25</f>
        <v>0</v>
      </c>
      <c r="BF28" s="22">
        <f>Data!BC25</f>
        <v>0</v>
      </c>
      <c r="BG28" s="22">
        <f>Data!BD25</f>
        <v>0</v>
      </c>
      <c r="BH28" s="22">
        <f>Data!BE25</f>
        <v>0</v>
      </c>
      <c r="BI28" s="22">
        <f>Data!BF25</f>
        <v>0</v>
      </c>
      <c r="BJ28" s="22">
        <f>Data!BG25</f>
        <v>0</v>
      </c>
      <c r="BK28" s="22">
        <f>Data!BH25</f>
        <v>0</v>
      </c>
      <c r="BL28" s="22">
        <f>Data!BI25</f>
        <v>0</v>
      </c>
      <c r="BM28" s="22">
        <f>Data!BJ25</f>
        <v>0</v>
      </c>
      <c r="BN28" s="22">
        <f>Data!BK25</f>
        <v>0</v>
      </c>
      <c r="BO28" s="22">
        <f>Data!BL25</f>
        <v>0</v>
      </c>
      <c r="BP28" s="22">
        <f>Data!BM25</f>
        <v>0</v>
      </c>
      <c r="BQ28" s="22">
        <f>Data!BN25</f>
        <v>0</v>
      </c>
      <c r="BR28" s="22">
        <f>Data!BO25</f>
        <v>0</v>
      </c>
      <c r="BS28" s="22">
        <f>Data!BP25</f>
        <v>0</v>
      </c>
      <c r="BT28" s="22">
        <f>Data!BQ25</f>
        <v>0</v>
      </c>
      <c r="BU28" s="22">
        <f>Data!BR25</f>
        <v>0</v>
      </c>
      <c r="BV28" s="22">
        <f>Data!BS25</f>
        <v>0</v>
      </c>
      <c r="BW28" s="22">
        <f>Data!BT25</f>
        <v>0</v>
      </c>
      <c r="BX28" s="22">
        <f>Data!BU25</f>
        <v>0</v>
      </c>
      <c r="BY28" s="22">
        <f>Data!BV25</f>
        <v>0</v>
      </c>
      <c r="BZ28" s="22">
        <f>Data!BW25</f>
        <v>0</v>
      </c>
      <c r="CA28" s="22">
        <f>Data!BX25</f>
        <v>0</v>
      </c>
      <c r="CB28" s="22">
        <f>Data!BY25</f>
        <v>0</v>
      </c>
      <c r="CC28" s="22">
        <f>Data!BZ25</f>
        <v>0</v>
      </c>
      <c r="CD28" s="22">
        <f>Data!CA25</f>
        <v>0</v>
      </c>
      <c r="CE28" s="22">
        <f>Data!CB25</f>
        <v>0</v>
      </c>
      <c r="CF28" s="22">
        <f>Data!CC25</f>
        <v>0</v>
      </c>
      <c r="CG28" s="22">
        <f>Data!CD25</f>
        <v>0</v>
      </c>
      <c r="CH28" s="22">
        <f>Data!CE25</f>
        <v>0</v>
      </c>
      <c r="CI28" s="22">
        <f>Data!CF25</f>
        <v>0</v>
      </c>
      <c r="CJ28" s="22">
        <f>Data!CG25</f>
        <v>0</v>
      </c>
      <c r="CK28" s="22">
        <f>Data!CH25</f>
        <v>0</v>
      </c>
      <c r="CL28" s="22">
        <f>Data!CI25</f>
        <v>0</v>
      </c>
      <c r="CM28" s="22">
        <f>Data!CJ25</f>
        <v>0</v>
      </c>
      <c r="CN28" s="22">
        <f>Data!CK25</f>
        <v>0</v>
      </c>
      <c r="CO28" s="22">
        <f>Data!CL25</f>
        <v>0</v>
      </c>
      <c r="CP28" s="22">
        <f>Data!CM25</f>
        <v>0</v>
      </c>
      <c r="CQ28" s="22">
        <f>Data!CN25</f>
        <v>0</v>
      </c>
      <c r="CR28" s="22">
        <f>Data!CO25</f>
        <v>0</v>
      </c>
      <c r="CS28" s="22">
        <f>Data!CP25</f>
        <v>0</v>
      </c>
      <c r="CT28" s="22">
        <f>Data!CQ25</f>
        <v>0</v>
      </c>
      <c r="CU28" s="22">
        <f>Data!CR25</f>
        <v>0</v>
      </c>
      <c r="CV28" s="22">
        <f>Data!CS25</f>
        <v>0</v>
      </c>
      <c r="CW28" s="22">
        <f>Data!CT25</f>
        <v>0</v>
      </c>
      <c r="CX28" s="22">
        <f>Data!CU25</f>
        <v>0</v>
      </c>
      <c r="CY28" s="22">
        <f>Data!CV25</f>
        <v>0</v>
      </c>
      <c r="CZ28" s="22">
        <f>Data!CW25</f>
        <v>0</v>
      </c>
      <c r="DA28" s="20"/>
      <c r="DB28" s="22">
        <f t="shared" si="1"/>
        <v>12007</v>
      </c>
      <c r="DC28" s="22" t="str">
        <f t="shared" si="0"/>
        <v>Blue</v>
      </c>
      <c r="DD28" s="20"/>
      <c r="DE28" s="20"/>
      <c r="DF28" s="20"/>
      <c r="DG28" s="20"/>
      <c r="DH28" s="20"/>
      <c r="DI28" s="20"/>
    </row>
    <row r="29" spans="4:113" x14ac:dyDescent="0.2">
      <c r="D29" s="25">
        <v>24</v>
      </c>
      <c r="E29" s="22">
        <f>Data!B26</f>
        <v>8420</v>
      </c>
      <c r="F29" s="22">
        <f>Data!C26</f>
        <v>9942</v>
      </c>
      <c r="G29" s="22">
        <f>Data!D26</f>
        <v>432</v>
      </c>
      <c r="H29" s="22">
        <f>Data!E26</f>
        <v>0</v>
      </c>
      <c r="I29" s="22">
        <f>Data!F26</f>
        <v>0</v>
      </c>
      <c r="J29" s="22">
        <f>Data!G26</f>
        <v>0</v>
      </c>
      <c r="K29" s="22">
        <f>Data!H26</f>
        <v>0</v>
      </c>
      <c r="L29" s="22">
        <f>Data!I26</f>
        <v>0</v>
      </c>
      <c r="M29" s="22">
        <f>Data!J26</f>
        <v>0</v>
      </c>
      <c r="N29" s="22">
        <f>Data!K26</f>
        <v>0</v>
      </c>
      <c r="O29" s="22">
        <f>Data!L26</f>
        <v>0</v>
      </c>
      <c r="P29" s="22">
        <f>Data!M26</f>
        <v>0</v>
      </c>
      <c r="Q29" s="22">
        <f>Data!N26</f>
        <v>0</v>
      </c>
      <c r="R29" s="22">
        <f>Data!O26</f>
        <v>0</v>
      </c>
      <c r="S29" s="22">
        <f>Data!P26</f>
        <v>0</v>
      </c>
      <c r="T29" s="22">
        <f>Data!Q26</f>
        <v>0</v>
      </c>
      <c r="U29" s="22">
        <f>Data!R26</f>
        <v>0</v>
      </c>
      <c r="V29" s="22">
        <f>Data!S26</f>
        <v>0</v>
      </c>
      <c r="W29" s="22">
        <f>Data!T26</f>
        <v>0</v>
      </c>
      <c r="X29" s="22">
        <f>Data!U26</f>
        <v>0</v>
      </c>
      <c r="Y29" s="22">
        <f>Data!V26</f>
        <v>0</v>
      </c>
      <c r="Z29" s="22">
        <f>Data!W26</f>
        <v>0</v>
      </c>
      <c r="AA29" s="22">
        <f>Data!X26</f>
        <v>0</v>
      </c>
      <c r="AB29" s="22">
        <f>Data!Y26</f>
        <v>0</v>
      </c>
      <c r="AC29" s="22">
        <f>Data!Z26</f>
        <v>0</v>
      </c>
      <c r="AD29" s="22">
        <f>Data!AA26</f>
        <v>0</v>
      </c>
      <c r="AE29" s="22">
        <f>Data!AB26</f>
        <v>0</v>
      </c>
      <c r="AF29" s="22">
        <f>Data!AC26</f>
        <v>0</v>
      </c>
      <c r="AG29" s="22">
        <f>Data!AD26</f>
        <v>0</v>
      </c>
      <c r="AH29" s="22">
        <f>Data!AE26</f>
        <v>0</v>
      </c>
      <c r="AI29" s="22">
        <f>Data!AF26</f>
        <v>0</v>
      </c>
      <c r="AJ29" s="22">
        <f>Data!AG26</f>
        <v>0</v>
      </c>
      <c r="AK29" s="22">
        <f>Data!AH26</f>
        <v>0</v>
      </c>
      <c r="AL29" s="22">
        <f>Data!AI26</f>
        <v>0</v>
      </c>
      <c r="AM29" s="22">
        <f>Data!AJ26</f>
        <v>0</v>
      </c>
      <c r="AN29" s="22">
        <f>Data!AK26</f>
        <v>0</v>
      </c>
      <c r="AO29" s="22">
        <f>Data!AL26</f>
        <v>0</v>
      </c>
      <c r="AP29" s="22">
        <f>Data!AM26</f>
        <v>0</v>
      </c>
      <c r="AQ29" s="22">
        <f>Data!AN26</f>
        <v>0</v>
      </c>
      <c r="AR29" s="22">
        <f>Data!AO26</f>
        <v>0</v>
      </c>
      <c r="AS29" s="22">
        <f>Data!AP26</f>
        <v>0</v>
      </c>
      <c r="AT29" s="22">
        <f>Data!AQ26</f>
        <v>0</v>
      </c>
      <c r="AU29" s="22">
        <f>Data!AR26</f>
        <v>0</v>
      </c>
      <c r="AV29" s="22">
        <f>Data!AS26</f>
        <v>0</v>
      </c>
      <c r="AW29" s="22">
        <f>Data!AT26</f>
        <v>0</v>
      </c>
      <c r="AX29" s="22">
        <f>Data!AU26</f>
        <v>0</v>
      </c>
      <c r="AY29" s="22">
        <f>Data!AV26</f>
        <v>0</v>
      </c>
      <c r="AZ29" s="22">
        <f>Data!AW26</f>
        <v>0</v>
      </c>
      <c r="BA29" s="22">
        <f>Data!AX26</f>
        <v>0</v>
      </c>
      <c r="BB29" s="22">
        <f>Data!AY26</f>
        <v>0</v>
      </c>
      <c r="BC29" s="22">
        <f>Data!AZ26</f>
        <v>0</v>
      </c>
      <c r="BD29" s="22">
        <f>Data!BA26</f>
        <v>0</v>
      </c>
      <c r="BE29" s="22">
        <f>Data!BB26</f>
        <v>0</v>
      </c>
      <c r="BF29" s="22">
        <f>Data!BC26</f>
        <v>0</v>
      </c>
      <c r="BG29" s="22">
        <f>Data!BD26</f>
        <v>0</v>
      </c>
      <c r="BH29" s="22">
        <f>Data!BE26</f>
        <v>0</v>
      </c>
      <c r="BI29" s="22">
        <f>Data!BF26</f>
        <v>0</v>
      </c>
      <c r="BJ29" s="22">
        <f>Data!BG26</f>
        <v>0</v>
      </c>
      <c r="BK29" s="22">
        <f>Data!BH26</f>
        <v>0</v>
      </c>
      <c r="BL29" s="22">
        <f>Data!BI26</f>
        <v>0</v>
      </c>
      <c r="BM29" s="22">
        <f>Data!BJ26</f>
        <v>0</v>
      </c>
      <c r="BN29" s="22">
        <f>Data!BK26</f>
        <v>0</v>
      </c>
      <c r="BO29" s="22">
        <f>Data!BL26</f>
        <v>0</v>
      </c>
      <c r="BP29" s="22">
        <f>Data!BM26</f>
        <v>0</v>
      </c>
      <c r="BQ29" s="22">
        <f>Data!BN26</f>
        <v>0</v>
      </c>
      <c r="BR29" s="22">
        <f>Data!BO26</f>
        <v>0</v>
      </c>
      <c r="BS29" s="22">
        <f>Data!BP26</f>
        <v>0</v>
      </c>
      <c r="BT29" s="22">
        <f>Data!BQ26</f>
        <v>0</v>
      </c>
      <c r="BU29" s="22">
        <f>Data!BR26</f>
        <v>0</v>
      </c>
      <c r="BV29" s="22">
        <f>Data!BS26</f>
        <v>0</v>
      </c>
      <c r="BW29" s="22">
        <f>Data!BT26</f>
        <v>0</v>
      </c>
      <c r="BX29" s="22">
        <f>Data!BU26</f>
        <v>0</v>
      </c>
      <c r="BY29" s="22">
        <f>Data!BV26</f>
        <v>0</v>
      </c>
      <c r="BZ29" s="22">
        <f>Data!BW26</f>
        <v>0</v>
      </c>
      <c r="CA29" s="22">
        <f>Data!BX26</f>
        <v>0</v>
      </c>
      <c r="CB29" s="22">
        <f>Data!BY26</f>
        <v>0</v>
      </c>
      <c r="CC29" s="22">
        <f>Data!BZ26</f>
        <v>0</v>
      </c>
      <c r="CD29" s="22">
        <f>Data!CA26</f>
        <v>0</v>
      </c>
      <c r="CE29" s="22">
        <f>Data!CB26</f>
        <v>0</v>
      </c>
      <c r="CF29" s="22">
        <f>Data!CC26</f>
        <v>0</v>
      </c>
      <c r="CG29" s="22">
        <f>Data!CD26</f>
        <v>0</v>
      </c>
      <c r="CH29" s="22">
        <f>Data!CE26</f>
        <v>0</v>
      </c>
      <c r="CI29" s="22">
        <f>Data!CF26</f>
        <v>0</v>
      </c>
      <c r="CJ29" s="22">
        <f>Data!CG26</f>
        <v>0</v>
      </c>
      <c r="CK29" s="22">
        <f>Data!CH26</f>
        <v>0</v>
      </c>
      <c r="CL29" s="22">
        <f>Data!CI26</f>
        <v>0</v>
      </c>
      <c r="CM29" s="22">
        <f>Data!CJ26</f>
        <v>0</v>
      </c>
      <c r="CN29" s="22">
        <f>Data!CK26</f>
        <v>0</v>
      </c>
      <c r="CO29" s="22">
        <f>Data!CL26</f>
        <v>0</v>
      </c>
      <c r="CP29" s="22">
        <f>Data!CM26</f>
        <v>0</v>
      </c>
      <c r="CQ29" s="22">
        <f>Data!CN26</f>
        <v>0</v>
      </c>
      <c r="CR29" s="22">
        <f>Data!CO26</f>
        <v>0</v>
      </c>
      <c r="CS29" s="22">
        <f>Data!CP26</f>
        <v>0</v>
      </c>
      <c r="CT29" s="22">
        <f>Data!CQ26</f>
        <v>0</v>
      </c>
      <c r="CU29" s="22">
        <f>Data!CR26</f>
        <v>0</v>
      </c>
      <c r="CV29" s="22">
        <f>Data!CS26</f>
        <v>0</v>
      </c>
      <c r="CW29" s="22">
        <f>Data!CT26</f>
        <v>0</v>
      </c>
      <c r="CX29" s="22">
        <f>Data!CU26</f>
        <v>0</v>
      </c>
      <c r="CY29" s="22">
        <f>Data!CV26</f>
        <v>0</v>
      </c>
      <c r="CZ29" s="22">
        <f>Data!CW26</f>
        <v>0</v>
      </c>
      <c r="DA29" s="20"/>
      <c r="DB29" s="22">
        <f t="shared" si="1"/>
        <v>18794</v>
      </c>
      <c r="DC29" s="22" t="str">
        <f t="shared" si="0"/>
        <v>Blue</v>
      </c>
      <c r="DD29" s="20"/>
      <c r="DE29" s="20"/>
      <c r="DF29" s="20"/>
      <c r="DG29" s="20"/>
      <c r="DH29" s="20"/>
      <c r="DI29" s="20"/>
    </row>
    <row r="30" spans="4:113" x14ac:dyDescent="0.2">
      <c r="D30" s="25">
        <v>25</v>
      </c>
      <c r="E30" s="22">
        <f>Data!B27</f>
        <v>5128</v>
      </c>
      <c r="F30" s="22">
        <f>Data!C27</f>
        <v>9788</v>
      </c>
      <c r="G30" s="22">
        <f>Data!D27</f>
        <v>10194</v>
      </c>
      <c r="H30" s="22">
        <f>Data!E27</f>
        <v>6200</v>
      </c>
      <c r="I30" s="22">
        <f>Data!F27</f>
        <v>1054</v>
      </c>
      <c r="J30" s="22">
        <f>Data!G27</f>
        <v>0</v>
      </c>
      <c r="K30" s="22">
        <f>Data!H27</f>
        <v>0</v>
      </c>
      <c r="L30" s="22">
        <f>Data!I27</f>
        <v>0</v>
      </c>
      <c r="M30" s="22">
        <f>Data!J27</f>
        <v>0</v>
      </c>
      <c r="N30" s="22">
        <f>Data!K27</f>
        <v>0</v>
      </c>
      <c r="O30" s="22">
        <f>Data!L27</f>
        <v>0</v>
      </c>
      <c r="P30" s="22">
        <f>Data!M27</f>
        <v>0</v>
      </c>
      <c r="Q30" s="22">
        <f>Data!N27</f>
        <v>0</v>
      </c>
      <c r="R30" s="22">
        <f>Data!O27</f>
        <v>0</v>
      </c>
      <c r="S30" s="22">
        <f>Data!P27</f>
        <v>0</v>
      </c>
      <c r="T30" s="22">
        <f>Data!Q27</f>
        <v>0</v>
      </c>
      <c r="U30" s="22">
        <f>Data!R27</f>
        <v>0</v>
      </c>
      <c r="V30" s="22">
        <f>Data!S27</f>
        <v>0</v>
      </c>
      <c r="W30" s="22">
        <f>Data!T27</f>
        <v>0</v>
      </c>
      <c r="X30" s="22">
        <f>Data!U27</f>
        <v>0</v>
      </c>
      <c r="Y30" s="22">
        <f>Data!V27</f>
        <v>0</v>
      </c>
      <c r="Z30" s="22">
        <f>Data!W27</f>
        <v>0</v>
      </c>
      <c r="AA30" s="22">
        <f>Data!X27</f>
        <v>0</v>
      </c>
      <c r="AB30" s="22">
        <f>Data!Y27</f>
        <v>0</v>
      </c>
      <c r="AC30" s="22">
        <f>Data!Z27</f>
        <v>0</v>
      </c>
      <c r="AD30" s="22">
        <f>Data!AA27</f>
        <v>0</v>
      </c>
      <c r="AE30" s="22">
        <f>Data!AB27</f>
        <v>0</v>
      </c>
      <c r="AF30" s="22">
        <f>Data!AC27</f>
        <v>0</v>
      </c>
      <c r="AG30" s="22">
        <f>Data!AD27</f>
        <v>0</v>
      </c>
      <c r="AH30" s="22">
        <f>Data!AE27</f>
        <v>0</v>
      </c>
      <c r="AI30" s="22">
        <f>Data!AF27</f>
        <v>0</v>
      </c>
      <c r="AJ30" s="22">
        <f>Data!AG27</f>
        <v>0</v>
      </c>
      <c r="AK30" s="22">
        <f>Data!AH27</f>
        <v>0</v>
      </c>
      <c r="AL30" s="22">
        <f>Data!AI27</f>
        <v>0</v>
      </c>
      <c r="AM30" s="22">
        <f>Data!AJ27</f>
        <v>0</v>
      </c>
      <c r="AN30" s="22">
        <f>Data!AK27</f>
        <v>0</v>
      </c>
      <c r="AO30" s="22">
        <f>Data!AL27</f>
        <v>0</v>
      </c>
      <c r="AP30" s="22">
        <f>Data!AM27</f>
        <v>0</v>
      </c>
      <c r="AQ30" s="22">
        <f>Data!AN27</f>
        <v>0</v>
      </c>
      <c r="AR30" s="22">
        <f>Data!AO27</f>
        <v>0</v>
      </c>
      <c r="AS30" s="22">
        <f>Data!AP27</f>
        <v>0</v>
      </c>
      <c r="AT30" s="22">
        <f>Data!AQ27</f>
        <v>0</v>
      </c>
      <c r="AU30" s="22">
        <f>Data!AR27</f>
        <v>0</v>
      </c>
      <c r="AV30" s="22">
        <f>Data!AS27</f>
        <v>0</v>
      </c>
      <c r="AW30" s="22">
        <f>Data!AT27</f>
        <v>0</v>
      </c>
      <c r="AX30" s="22">
        <f>Data!AU27</f>
        <v>0</v>
      </c>
      <c r="AY30" s="22">
        <f>Data!AV27</f>
        <v>0</v>
      </c>
      <c r="AZ30" s="22">
        <f>Data!AW27</f>
        <v>0</v>
      </c>
      <c r="BA30" s="22">
        <f>Data!AX27</f>
        <v>0</v>
      </c>
      <c r="BB30" s="22">
        <f>Data!AY27</f>
        <v>0</v>
      </c>
      <c r="BC30" s="22">
        <f>Data!AZ27</f>
        <v>0</v>
      </c>
      <c r="BD30" s="22">
        <f>Data!BA27</f>
        <v>0</v>
      </c>
      <c r="BE30" s="22">
        <f>Data!BB27</f>
        <v>0</v>
      </c>
      <c r="BF30" s="22">
        <f>Data!BC27</f>
        <v>0</v>
      </c>
      <c r="BG30" s="22">
        <f>Data!BD27</f>
        <v>0</v>
      </c>
      <c r="BH30" s="22">
        <f>Data!BE27</f>
        <v>0</v>
      </c>
      <c r="BI30" s="22">
        <f>Data!BF27</f>
        <v>0</v>
      </c>
      <c r="BJ30" s="22">
        <f>Data!BG27</f>
        <v>0</v>
      </c>
      <c r="BK30" s="22">
        <f>Data!BH27</f>
        <v>0</v>
      </c>
      <c r="BL30" s="22">
        <f>Data!BI27</f>
        <v>0</v>
      </c>
      <c r="BM30" s="22">
        <f>Data!BJ27</f>
        <v>0</v>
      </c>
      <c r="BN30" s="22">
        <f>Data!BK27</f>
        <v>0</v>
      </c>
      <c r="BO30" s="22">
        <f>Data!BL27</f>
        <v>0</v>
      </c>
      <c r="BP30" s="22">
        <f>Data!BM27</f>
        <v>0</v>
      </c>
      <c r="BQ30" s="22">
        <f>Data!BN27</f>
        <v>0</v>
      </c>
      <c r="BR30" s="22">
        <f>Data!BO27</f>
        <v>0</v>
      </c>
      <c r="BS30" s="22">
        <f>Data!BP27</f>
        <v>0</v>
      </c>
      <c r="BT30" s="22">
        <f>Data!BQ27</f>
        <v>0</v>
      </c>
      <c r="BU30" s="22">
        <f>Data!BR27</f>
        <v>0</v>
      </c>
      <c r="BV30" s="22">
        <f>Data!BS27</f>
        <v>0</v>
      </c>
      <c r="BW30" s="22">
        <f>Data!BT27</f>
        <v>0</v>
      </c>
      <c r="BX30" s="22">
        <f>Data!BU27</f>
        <v>0</v>
      </c>
      <c r="BY30" s="22">
        <f>Data!BV27</f>
        <v>0</v>
      </c>
      <c r="BZ30" s="22">
        <f>Data!BW27</f>
        <v>0</v>
      </c>
      <c r="CA30" s="22">
        <f>Data!BX27</f>
        <v>0</v>
      </c>
      <c r="CB30" s="22">
        <f>Data!BY27</f>
        <v>0</v>
      </c>
      <c r="CC30" s="22">
        <f>Data!BZ27</f>
        <v>0</v>
      </c>
      <c r="CD30" s="22">
        <f>Data!CA27</f>
        <v>0</v>
      </c>
      <c r="CE30" s="22">
        <f>Data!CB27</f>
        <v>0</v>
      </c>
      <c r="CF30" s="22">
        <f>Data!CC27</f>
        <v>0</v>
      </c>
      <c r="CG30" s="22">
        <f>Data!CD27</f>
        <v>0</v>
      </c>
      <c r="CH30" s="22">
        <f>Data!CE27</f>
        <v>0</v>
      </c>
      <c r="CI30" s="22">
        <f>Data!CF27</f>
        <v>0</v>
      </c>
      <c r="CJ30" s="22">
        <f>Data!CG27</f>
        <v>0</v>
      </c>
      <c r="CK30" s="22">
        <f>Data!CH27</f>
        <v>0</v>
      </c>
      <c r="CL30" s="22">
        <f>Data!CI27</f>
        <v>0</v>
      </c>
      <c r="CM30" s="22">
        <f>Data!CJ27</f>
        <v>0</v>
      </c>
      <c r="CN30" s="22">
        <f>Data!CK27</f>
        <v>0</v>
      </c>
      <c r="CO30" s="22">
        <f>Data!CL27</f>
        <v>0</v>
      </c>
      <c r="CP30" s="22">
        <f>Data!CM27</f>
        <v>0</v>
      </c>
      <c r="CQ30" s="22">
        <f>Data!CN27</f>
        <v>0</v>
      </c>
      <c r="CR30" s="22">
        <f>Data!CO27</f>
        <v>0</v>
      </c>
      <c r="CS30" s="22">
        <f>Data!CP27</f>
        <v>0</v>
      </c>
      <c r="CT30" s="22">
        <f>Data!CQ27</f>
        <v>0</v>
      </c>
      <c r="CU30" s="22">
        <f>Data!CR27</f>
        <v>0</v>
      </c>
      <c r="CV30" s="22">
        <f>Data!CS27</f>
        <v>0</v>
      </c>
      <c r="CW30" s="22">
        <f>Data!CT27</f>
        <v>0</v>
      </c>
      <c r="CX30" s="22">
        <f>Data!CU27</f>
        <v>0</v>
      </c>
      <c r="CY30" s="22">
        <f>Data!CV27</f>
        <v>0</v>
      </c>
      <c r="CZ30" s="22">
        <f>Data!CW27</f>
        <v>0</v>
      </c>
      <c r="DA30" s="20"/>
      <c r="DB30" s="22">
        <f t="shared" si="1"/>
        <v>32364</v>
      </c>
      <c r="DC30" s="22" t="str">
        <f t="shared" si="0"/>
        <v>Blue</v>
      </c>
      <c r="DD30" s="20"/>
      <c r="DE30" s="20"/>
      <c r="DF30" s="20"/>
      <c r="DG30" s="20"/>
      <c r="DH30" s="20"/>
      <c r="DI30" s="20"/>
    </row>
    <row r="31" spans="4:113" x14ac:dyDescent="0.2">
      <c r="D31" s="25">
        <v>26</v>
      </c>
      <c r="E31" s="22">
        <f>Data!B28</f>
        <v>11888</v>
      </c>
      <c r="F31" s="22">
        <f>Data!C28</f>
        <v>5045</v>
      </c>
      <c r="G31" s="22">
        <f>Data!D28</f>
        <v>2758</v>
      </c>
      <c r="H31" s="22">
        <f>Data!E28</f>
        <v>10567</v>
      </c>
      <c r="I31" s="22">
        <f>Data!F28</f>
        <v>5834</v>
      </c>
      <c r="J31" s="22">
        <f>Data!G28</f>
        <v>3423</v>
      </c>
      <c r="K31" s="22">
        <f>Data!H28</f>
        <v>12911</v>
      </c>
      <c r="L31" s="22">
        <f>Data!I28</f>
        <v>4375</v>
      </c>
      <c r="M31" s="22">
        <f>Data!J28</f>
        <v>2201</v>
      </c>
      <c r="N31" s="22">
        <f>Data!K28</f>
        <v>10320</v>
      </c>
      <c r="O31" s="22">
        <f>Data!L28</f>
        <v>6319</v>
      </c>
      <c r="P31" s="22">
        <f>Data!M28</f>
        <v>5052</v>
      </c>
      <c r="Q31" s="22">
        <f>Data!N28</f>
        <v>10048</v>
      </c>
      <c r="R31" s="22">
        <f>Data!O28</f>
        <v>8787</v>
      </c>
      <c r="S31" s="22">
        <f>Data!P28</f>
        <v>12433</v>
      </c>
      <c r="T31" s="22">
        <f>Data!Q28</f>
        <v>10873</v>
      </c>
      <c r="U31" s="22">
        <f>Data!R28</f>
        <v>12524</v>
      </c>
      <c r="V31" s="22">
        <f>Data!S28</f>
        <v>0</v>
      </c>
      <c r="W31" s="22">
        <f>Data!T28</f>
        <v>0</v>
      </c>
      <c r="X31" s="22">
        <f>Data!U28</f>
        <v>0</v>
      </c>
      <c r="Y31" s="22">
        <f>Data!V28</f>
        <v>0</v>
      </c>
      <c r="Z31" s="22">
        <f>Data!W28</f>
        <v>0</v>
      </c>
      <c r="AA31" s="22">
        <f>Data!X28</f>
        <v>0</v>
      </c>
      <c r="AB31" s="22">
        <f>Data!Y28</f>
        <v>0</v>
      </c>
      <c r="AC31" s="22">
        <f>Data!Z28</f>
        <v>0</v>
      </c>
      <c r="AD31" s="22">
        <f>Data!AA28</f>
        <v>0</v>
      </c>
      <c r="AE31" s="22">
        <f>Data!AB28</f>
        <v>0</v>
      </c>
      <c r="AF31" s="22">
        <f>Data!AC28</f>
        <v>0</v>
      </c>
      <c r="AG31" s="22">
        <f>Data!AD28</f>
        <v>0</v>
      </c>
      <c r="AH31" s="22">
        <f>Data!AE28</f>
        <v>0</v>
      </c>
      <c r="AI31" s="22">
        <f>Data!AF28</f>
        <v>0</v>
      </c>
      <c r="AJ31" s="22">
        <f>Data!AG28</f>
        <v>0</v>
      </c>
      <c r="AK31" s="22">
        <f>Data!AH28</f>
        <v>0</v>
      </c>
      <c r="AL31" s="22">
        <f>Data!AI28</f>
        <v>0</v>
      </c>
      <c r="AM31" s="22">
        <f>Data!AJ28</f>
        <v>0</v>
      </c>
      <c r="AN31" s="22">
        <f>Data!AK28</f>
        <v>0</v>
      </c>
      <c r="AO31" s="22">
        <f>Data!AL28</f>
        <v>0</v>
      </c>
      <c r="AP31" s="22">
        <f>Data!AM28</f>
        <v>0</v>
      </c>
      <c r="AQ31" s="22">
        <f>Data!AN28</f>
        <v>0</v>
      </c>
      <c r="AR31" s="22">
        <f>Data!AO28</f>
        <v>0</v>
      </c>
      <c r="AS31" s="22">
        <f>Data!AP28</f>
        <v>0</v>
      </c>
      <c r="AT31" s="22">
        <f>Data!AQ28</f>
        <v>0</v>
      </c>
      <c r="AU31" s="22">
        <f>Data!AR28</f>
        <v>0</v>
      </c>
      <c r="AV31" s="22">
        <f>Data!AS28</f>
        <v>0</v>
      </c>
      <c r="AW31" s="22">
        <f>Data!AT28</f>
        <v>0</v>
      </c>
      <c r="AX31" s="22">
        <f>Data!AU28</f>
        <v>0</v>
      </c>
      <c r="AY31" s="22">
        <f>Data!AV28</f>
        <v>0</v>
      </c>
      <c r="AZ31" s="22">
        <f>Data!AW28</f>
        <v>0</v>
      </c>
      <c r="BA31" s="22">
        <f>Data!AX28</f>
        <v>0</v>
      </c>
      <c r="BB31" s="22">
        <f>Data!AY28</f>
        <v>0</v>
      </c>
      <c r="BC31" s="22">
        <f>Data!AZ28</f>
        <v>0</v>
      </c>
      <c r="BD31" s="22">
        <f>Data!BA28</f>
        <v>0</v>
      </c>
      <c r="BE31" s="22">
        <f>Data!BB28</f>
        <v>0</v>
      </c>
      <c r="BF31" s="22">
        <f>Data!BC28</f>
        <v>0</v>
      </c>
      <c r="BG31" s="22">
        <f>Data!BD28</f>
        <v>0</v>
      </c>
      <c r="BH31" s="22">
        <f>Data!BE28</f>
        <v>0</v>
      </c>
      <c r="BI31" s="22">
        <f>Data!BF28</f>
        <v>0</v>
      </c>
      <c r="BJ31" s="22">
        <f>Data!BG28</f>
        <v>0</v>
      </c>
      <c r="BK31" s="22">
        <f>Data!BH28</f>
        <v>0</v>
      </c>
      <c r="BL31" s="22">
        <f>Data!BI28</f>
        <v>0</v>
      </c>
      <c r="BM31" s="22">
        <f>Data!BJ28</f>
        <v>0</v>
      </c>
      <c r="BN31" s="22">
        <f>Data!BK28</f>
        <v>0</v>
      </c>
      <c r="BO31" s="22">
        <f>Data!BL28</f>
        <v>0</v>
      </c>
      <c r="BP31" s="22">
        <f>Data!BM28</f>
        <v>0</v>
      </c>
      <c r="BQ31" s="22">
        <f>Data!BN28</f>
        <v>0</v>
      </c>
      <c r="BR31" s="22">
        <f>Data!BO28</f>
        <v>0</v>
      </c>
      <c r="BS31" s="22">
        <f>Data!BP28</f>
        <v>0</v>
      </c>
      <c r="BT31" s="22">
        <f>Data!BQ28</f>
        <v>0</v>
      </c>
      <c r="BU31" s="22">
        <f>Data!BR28</f>
        <v>0</v>
      </c>
      <c r="BV31" s="22">
        <f>Data!BS28</f>
        <v>0</v>
      </c>
      <c r="BW31" s="22">
        <f>Data!BT28</f>
        <v>0</v>
      </c>
      <c r="BX31" s="22">
        <f>Data!BU28</f>
        <v>0</v>
      </c>
      <c r="BY31" s="22">
        <f>Data!BV28</f>
        <v>0</v>
      </c>
      <c r="BZ31" s="22">
        <f>Data!BW28</f>
        <v>0</v>
      </c>
      <c r="CA31" s="22">
        <f>Data!BX28</f>
        <v>0</v>
      </c>
      <c r="CB31" s="22">
        <f>Data!BY28</f>
        <v>0</v>
      </c>
      <c r="CC31" s="22">
        <f>Data!BZ28</f>
        <v>0</v>
      </c>
      <c r="CD31" s="22">
        <f>Data!CA28</f>
        <v>0</v>
      </c>
      <c r="CE31" s="22">
        <f>Data!CB28</f>
        <v>0</v>
      </c>
      <c r="CF31" s="22">
        <f>Data!CC28</f>
        <v>0</v>
      </c>
      <c r="CG31" s="22">
        <f>Data!CD28</f>
        <v>0</v>
      </c>
      <c r="CH31" s="22">
        <f>Data!CE28</f>
        <v>0</v>
      </c>
      <c r="CI31" s="22">
        <f>Data!CF28</f>
        <v>0</v>
      </c>
      <c r="CJ31" s="22">
        <f>Data!CG28</f>
        <v>0</v>
      </c>
      <c r="CK31" s="22">
        <f>Data!CH28</f>
        <v>0</v>
      </c>
      <c r="CL31" s="22">
        <f>Data!CI28</f>
        <v>0</v>
      </c>
      <c r="CM31" s="22">
        <f>Data!CJ28</f>
        <v>0</v>
      </c>
      <c r="CN31" s="22">
        <f>Data!CK28</f>
        <v>0</v>
      </c>
      <c r="CO31" s="22">
        <f>Data!CL28</f>
        <v>0</v>
      </c>
      <c r="CP31" s="22">
        <f>Data!CM28</f>
        <v>0</v>
      </c>
      <c r="CQ31" s="22">
        <f>Data!CN28</f>
        <v>0</v>
      </c>
      <c r="CR31" s="22">
        <f>Data!CO28</f>
        <v>0</v>
      </c>
      <c r="CS31" s="22">
        <f>Data!CP28</f>
        <v>0</v>
      </c>
      <c r="CT31" s="22">
        <f>Data!CQ28</f>
        <v>0</v>
      </c>
      <c r="CU31" s="22">
        <f>Data!CR28</f>
        <v>0</v>
      </c>
      <c r="CV31" s="22">
        <f>Data!CS28</f>
        <v>0</v>
      </c>
      <c r="CW31" s="22">
        <f>Data!CT28</f>
        <v>0</v>
      </c>
      <c r="CX31" s="22">
        <f>Data!CU28</f>
        <v>0</v>
      </c>
      <c r="CY31" s="22">
        <f>Data!CV28</f>
        <v>0</v>
      </c>
      <c r="CZ31" s="22">
        <f>Data!CW28</f>
        <v>0</v>
      </c>
      <c r="DA31" s="20"/>
      <c r="DB31" s="22">
        <f t="shared" si="1"/>
        <v>135358</v>
      </c>
      <c r="DC31" s="22" t="str">
        <f t="shared" si="0"/>
        <v>Bronze</v>
      </c>
      <c r="DD31" s="20"/>
      <c r="DE31" s="20"/>
      <c r="DF31" s="20"/>
      <c r="DG31" s="20"/>
      <c r="DH31" s="20"/>
      <c r="DI31" s="20"/>
    </row>
    <row r="32" spans="4:113" x14ac:dyDescent="0.2">
      <c r="D32" s="25">
        <v>27</v>
      </c>
      <c r="E32" s="22">
        <f>Data!B29</f>
        <v>11704</v>
      </c>
      <c r="F32" s="22">
        <f>Data!C29</f>
        <v>6200</v>
      </c>
      <c r="G32" s="22">
        <f>Data!D29</f>
        <v>3171</v>
      </c>
      <c r="H32" s="22">
        <f>Data!E29</f>
        <v>5961</v>
      </c>
      <c r="I32" s="22">
        <f>Data!F29</f>
        <v>3626</v>
      </c>
      <c r="J32" s="22">
        <f>Data!G29</f>
        <v>4262</v>
      </c>
      <c r="K32" s="22">
        <f>Data!H29</f>
        <v>2749</v>
      </c>
      <c r="L32" s="22">
        <f>Data!I29</f>
        <v>11344</v>
      </c>
      <c r="M32" s="22">
        <f>Data!J29</f>
        <v>3589</v>
      </c>
      <c r="N32" s="22">
        <f>Data!K29</f>
        <v>793</v>
      </c>
      <c r="O32" s="22">
        <f>Data!L29</f>
        <v>1967</v>
      </c>
      <c r="P32" s="22">
        <f>Data!M29</f>
        <v>13372</v>
      </c>
      <c r="Q32" s="22">
        <f>Data!N29</f>
        <v>2352</v>
      </c>
      <c r="R32" s="22">
        <f>Data!O29</f>
        <v>0</v>
      </c>
      <c r="S32" s="22">
        <f>Data!P29</f>
        <v>0</v>
      </c>
      <c r="T32" s="22">
        <f>Data!Q29</f>
        <v>0</v>
      </c>
      <c r="U32" s="22">
        <f>Data!R29</f>
        <v>0</v>
      </c>
      <c r="V32" s="22">
        <f>Data!S29</f>
        <v>0</v>
      </c>
      <c r="W32" s="22">
        <f>Data!T29</f>
        <v>0</v>
      </c>
      <c r="X32" s="22">
        <f>Data!U29</f>
        <v>0</v>
      </c>
      <c r="Y32" s="22">
        <f>Data!V29</f>
        <v>0</v>
      </c>
      <c r="Z32" s="22">
        <f>Data!W29</f>
        <v>0</v>
      </c>
      <c r="AA32" s="22">
        <f>Data!X29</f>
        <v>0</v>
      </c>
      <c r="AB32" s="22">
        <f>Data!Y29</f>
        <v>0</v>
      </c>
      <c r="AC32" s="22">
        <f>Data!Z29</f>
        <v>0</v>
      </c>
      <c r="AD32" s="22">
        <f>Data!AA29</f>
        <v>0</v>
      </c>
      <c r="AE32" s="22">
        <f>Data!AB29</f>
        <v>0</v>
      </c>
      <c r="AF32" s="22">
        <f>Data!AC29</f>
        <v>0</v>
      </c>
      <c r="AG32" s="22">
        <f>Data!AD29</f>
        <v>0</v>
      </c>
      <c r="AH32" s="22">
        <f>Data!AE29</f>
        <v>0</v>
      </c>
      <c r="AI32" s="22">
        <f>Data!AF29</f>
        <v>0</v>
      </c>
      <c r="AJ32" s="22">
        <f>Data!AG29</f>
        <v>0</v>
      </c>
      <c r="AK32" s="22">
        <f>Data!AH29</f>
        <v>0</v>
      </c>
      <c r="AL32" s="22">
        <f>Data!AI29</f>
        <v>0</v>
      </c>
      <c r="AM32" s="22">
        <f>Data!AJ29</f>
        <v>0</v>
      </c>
      <c r="AN32" s="22">
        <f>Data!AK29</f>
        <v>0</v>
      </c>
      <c r="AO32" s="22">
        <f>Data!AL29</f>
        <v>0</v>
      </c>
      <c r="AP32" s="22">
        <f>Data!AM29</f>
        <v>0</v>
      </c>
      <c r="AQ32" s="22">
        <f>Data!AN29</f>
        <v>0</v>
      </c>
      <c r="AR32" s="22">
        <f>Data!AO29</f>
        <v>0</v>
      </c>
      <c r="AS32" s="22">
        <f>Data!AP29</f>
        <v>0</v>
      </c>
      <c r="AT32" s="22">
        <f>Data!AQ29</f>
        <v>0</v>
      </c>
      <c r="AU32" s="22">
        <f>Data!AR29</f>
        <v>0</v>
      </c>
      <c r="AV32" s="22">
        <f>Data!AS29</f>
        <v>0</v>
      </c>
      <c r="AW32" s="22">
        <f>Data!AT29</f>
        <v>0</v>
      </c>
      <c r="AX32" s="22">
        <f>Data!AU29</f>
        <v>0</v>
      </c>
      <c r="AY32" s="22">
        <f>Data!AV29</f>
        <v>0</v>
      </c>
      <c r="AZ32" s="22">
        <f>Data!AW29</f>
        <v>0</v>
      </c>
      <c r="BA32" s="22">
        <f>Data!AX29</f>
        <v>0</v>
      </c>
      <c r="BB32" s="22">
        <f>Data!AY29</f>
        <v>0</v>
      </c>
      <c r="BC32" s="22">
        <f>Data!AZ29</f>
        <v>0</v>
      </c>
      <c r="BD32" s="22">
        <f>Data!BA29</f>
        <v>0</v>
      </c>
      <c r="BE32" s="22">
        <f>Data!BB29</f>
        <v>0</v>
      </c>
      <c r="BF32" s="22">
        <f>Data!BC29</f>
        <v>0</v>
      </c>
      <c r="BG32" s="22">
        <f>Data!BD29</f>
        <v>0</v>
      </c>
      <c r="BH32" s="22">
        <f>Data!BE29</f>
        <v>0</v>
      </c>
      <c r="BI32" s="22">
        <f>Data!BF29</f>
        <v>0</v>
      </c>
      <c r="BJ32" s="22">
        <f>Data!BG29</f>
        <v>0</v>
      </c>
      <c r="BK32" s="22">
        <f>Data!BH29</f>
        <v>0</v>
      </c>
      <c r="BL32" s="22">
        <f>Data!BI29</f>
        <v>0</v>
      </c>
      <c r="BM32" s="22">
        <f>Data!BJ29</f>
        <v>0</v>
      </c>
      <c r="BN32" s="22">
        <f>Data!BK29</f>
        <v>0</v>
      </c>
      <c r="BO32" s="22">
        <f>Data!BL29</f>
        <v>0</v>
      </c>
      <c r="BP32" s="22">
        <f>Data!BM29</f>
        <v>0</v>
      </c>
      <c r="BQ32" s="22">
        <f>Data!BN29</f>
        <v>0</v>
      </c>
      <c r="BR32" s="22">
        <f>Data!BO29</f>
        <v>0</v>
      </c>
      <c r="BS32" s="22">
        <f>Data!BP29</f>
        <v>0</v>
      </c>
      <c r="BT32" s="22">
        <f>Data!BQ29</f>
        <v>0</v>
      </c>
      <c r="BU32" s="22">
        <f>Data!BR29</f>
        <v>0</v>
      </c>
      <c r="BV32" s="22">
        <f>Data!BS29</f>
        <v>0</v>
      </c>
      <c r="BW32" s="22">
        <f>Data!BT29</f>
        <v>0</v>
      </c>
      <c r="BX32" s="22">
        <f>Data!BU29</f>
        <v>0</v>
      </c>
      <c r="BY32" s="22">
        <f>Data!BV29</f>
        <v>0</v>
      </c>
      <c r="BZ32" s="22">
        <f>Data!BW29</f>
        <v>0</v>
      </c>
      <c r="CA32" s="22">
        <f>Data!BX29</f>
        <v>0</v>
      </c>
      <c r="CB32" s="22">
        <f>Data!BY29</f>
        <v>0</v>
      </c>
      <c r="CC32" s="22">
        <f>Data!BZ29</f>
        <v>0</v>
      </c>
      <c r="CD32" s="22">
        <f>Data!CA29</f>
        <v>0</v>
      </c>
      <c r="CE32" s="22">
        <f>Data!CB29</f>
        <v>0</v>
      </c>
      <c r="CF32" s="22">
        <f>Data!CC29</f>
        <v>0</v>
      </c>
      <c r="CG32" s="22">
        <f>Data!CD29</f>
        <v>0</v>
      </c>
      <c r="CH32" s="22">
        <f>Data!CE29</f>
        <v>0</v>
      </c>
      <c r="CI32" s="22">
        <f>Data!CF29</f>
        <v>0</v>
      </c>
      <c r="CJ32" s="22">
        <f>Data!CG29</f>
        <v>0</v>
      </c>
      <c r="CK32" s="22">
        <f>Data!CH29</f>
        <v>0</v>
      </c>
      <c r="CL32" s="22">
        <f>Data!CI29</f>
        <v>0</v>
      </c>
      <c r="CM32" s="22">
        <f>Data!CJ29</f>
        <v>0</v>
      </c>
      <c r="CN32" s="22">
        <f>Data!CK29</f>
        <v>0</v>
      </c>
      <c r="CO32" s="22">
        <f>Data!CL29</f>
        <v>0</v>
      </c>
      <c r="CP32" s="22">
        <f>Data!CM29</f>
        <v>0</v>
      </c>
      <c r="CQ32" s="22">
        <f>Data!CN29</f>
        <v>0</v>
      </c>
      <c r="CR32" s="22">
        <f>Data!CO29</f>
        <v>0</v>
      </c>
      <c r="CS32" s="22">
        <f>Data!CP29</f>
        <v>0</v>
      </c>
      <c r="CT32" s="22">
        <f>Data!CQ29</f>
        <v>0</v>
      </c>
      <c r="CU32" s="22">
        <f>Data!CR29</f>
        <v>0</v>
      </c>
      <c r="CV32" s="22">
        <f>Data!CS29</f>
        <v>0</v>
      </c>
      <c r="CW32" s="22">
        <f>Data!CT29</f>
        <v>0</v>
      </c>
      <c r="CX32" s="22">
        <f>Data!CU29</f>
        <v>0</v>
      </c>
      <c r="CY32" s="22">
        <f>Data!CV29</f>
        <v>0</v>
      </c>
      <c r="CZ32" s="22">
        <f>Data!CW29</f>
        <v>0</v>
      </c>
      <c r="DA32" s="20"/>
      <c r="DB32" s="22">
        <f t="shared" si="1"/>
        <v>71090</v>
      </c>
      <c r="DC32" s="22" t="str">
        <f t="shared" si="0"/>
        <v>Blue</v>
      </c>
      <c r="DD32" s="20"/>
      <c r="DE32" s="20"/>
      <c r="DF32" s="20"/>
      <c r="DG32" s="20"/>
      <c r="DH32" s="20"/>
      <c r="DI32" s="20"/>
    </row>
    <row r="33" spans="4:113" x14ac:dyDescent="0.2">
      <c r="D33" s="25">
        <v>28</v>
      </c>
      <c r="E33" s="22">
        <f>Data!B30</f>
        <v>11410</v>
      </c>
      <c r="F33" s="22">
        <f>Data!C30</f>
        <v>10560</v>
      </c>
      <c r="G33" s="22">
        <f>Data!D30</f>
        <v>11689</v>
      </c>
      <c r="H33" s="22">
        <f>Data!E30</f>
        <v>13295</v>
      </c>
      <c r="I33" s="22">
        <f>Data!F30</f>
        <v>10336</v>
      </c>
      <c r="J33" s="22">
        <f>Data!G30</f>
        <v>2631</v>
      </c>
      <c r="K33" s="22">
        <f>Data!H30</f>
        <v>1540</v>
      </c>
      <c r="L33" s="22">
        <f>Data!I30</f>
        <v>10384</v>
      </c>
      <c r="M33" s="22">
        <f>Data!J30</f>
        <v>8377</v>
      </c>
      <c r="N33" s="22">
        <f>Data!K30</f>
        <v>0</v>
      </c>
      <c r="O33" s="22">
        <f>Data!L30</f>
        <v>0</v>
      </c>
      <c r="P33" s="22">
        <f>Data!M30</f>
        <v>0</v>
      </c>
      <c r="Q33" s="22">
        <f>Data!N30</f>
        <v>0</v>
      </c>
      <c r="R33" s="22">
        <f>Data!O30</f>
        <v>0</v>
      </c>
      <c r="S33" s="22">
        <f>Data!P30</f>
        <v>0</v>
      </c>
      <c r="T33" s="22">
        <f>Data!Q30</f>
        <v>0</v>
      </c>
      <c r="U33" s="22">
        <f>Data!R30</f>
        <v>0</v>
      </c>
      <c r="V33" s="22">
        <f>Data!S30</f>
        <v>0</v>
      </c>
      <c r="W33" s="22">
        <f>Data!T30</f>
        <v>0</v>
      </c>
      <c r="X33" s="22">
        <f>Data!U30</f>
        <v>0</v>
      </c>
      <c r="Y33" s="22">
        <f>Data!V30</f>
        <v>0</v>
      </c>
      <c r="Z33" s="22">
        <f>Data!W30</f>
        <v>0</v>
      </c>
      <c r="AA33" s="22">
        <f>Data!X30</f>
        <v>0</v>
      </c>
      <c r="AB33" s="22">
        <f>Data!Y30</f>
        <v>0</v>
      </c>
      <c r="AC33" s="22">
        <f>Data!Z30</f>
        <v>0</v>
      </c>
      <c r="AD33" s="22">
        <f>Data!AA30</f>
        <v>0</v>
      </c>
      <c r="AE33" s="22">
        <f>Data!AB30</f>
        <v>0</v>
      </c>
      <c r="AF33" s="22">
        <f>Data!AC30</f>
        <v>0</v>
      </c>
      <c r="AG33" s="22">
        <f>Data!AD30</f>
        <v>0</v>
      </c>
      <c r="AH33" s="22">
        <f>Data!AE30</f>
        <v>0</v>
      </c>
      <c r="AI33" s="22">
        <f>Data!AF30</f>
        <v>0</v>
      </c>
      <c r="AJ33" s="22">
        <f>Data!AG30</f>
        <v>0</v>
      </c>
      <c r="AK33" s="22">
        <f>Data!AH30</f>
        <v>0</v>
      </c>
      <c r="AL33" s="22">
        <f>Data!AI30</f>
        <v>0</v>
      </c>
      <c r="AM33" s="22">
        <f>Data!AJ30</f>
        <v>0</v>
      </c>
      <c r="AN33" s="22">
        <f>Data!AK30</f>
        <v>0</v>
      </c>
      <c r="AO33" s="22">
        <f>Data!AL30</f>
        <v>0</v>
      </c>
      <c r="AP33" s="22">
        <f>Data!AM30</f>
        <v>0</v>
      </c>
      <c r="AQ33" s="22">
        <f>Data!AN30</f>
        <v>0</v>
      </c>
      <c r="AR33" s="22">
        <f>Data!AO30</f>
        <v>0</v>
      </c>
      <c r="AS33" s="22">
        <f>Data!AP30</f>
        <v>0</v>
      </c>
      <c r="AT33" s="22">
        <f>Data!AQ30</f>
        <v>0</v>
      </c>
      <c r="AU33" s="22">
        <f>Data!AR30</f>
        <v>0</v>
      </c>
      <c r="AV33" s="22">
        <f>Data!AS30</f>
        <v>0</v>
      </c>
      <c r="AW33" s="22">
        <f>Data!AT30</f>
        <v>0</v>
      </c>
      <c r="AX33" s="22">
        <f>Data!AU30</f>
        <v>0</v>
      </c>
      <c r="AY33" s="22">
        <f>Data!AV30</f>
        <v>0</v>
      </c>
      <c r="AZ33" s="22">
        <f>Data!AW30</f>
        <v>0</v>
      </c>
      <c r="BA33" s="22">
        <f>Data!AX30</f>
        <v>0</v>
      </c>
      <c r="BB33" s="22">
        <f>Data!AY30</f>
        <v>0</v>
      </c>
      <c r="BC33" s="22">
        <f>Data!AZ30</f>
        <v>0</v>
      </c>
      <c r="BD33" s="22">
        <f>Data!BA30</f>
        <v>0</v>
      </c>
      <c r="BE33" s="22">
        <f>Data!BB30</f>
        <v>0</v>
      </c>
      <c r="BF33" s="22">
        <f>Data!BC30</f>
        <v>0</v>
      </c>
      <c r="BG33" s="22">
        <f>Data!BD30</f>
        <v>0</v>
      </c>
      <c r="BH33" s="22">
        <f>Data!BE30</f>
        <v>0</v>
      </c>
      <c r="BI33" s="22">
        <f>Data!BF30</f>
        <v>0</v>
      </c>
      <c r="BJ33" s="22">
        <f>Data!BG30</f>
        <v>0</v>
      </c>
      <c r="BK33" s="22">
        <f>Data!BH30</f>
        <v>0</v>
      </c>
      <c r="BL33" s="22">
        <f>Data!BI30</f>
        <v>0</v>
      </c>
      <c r="BM33" s="22">
        <f>Data!BJ30</f>
        <v>0</v>
      </c>
      <c r="BN33" s="22">
        <f>Data!BK30</f>
        <v>0</v>
      </c>
      <c r="BO33" s="22">
        <f>Data!BL30</f>
        <v>0</v>
      </c>
      <c r="BP33" s="22">
        <f>Data!BM30</f>
        <v>0</v>
      </c>
      <c r="BQ33" s="22">
        <f>Data!BN30</f>
        <v>0</v>
      </c>
      <c r="BR33" s="22">
        <f>Data!BO30</f>
        <v>0</v>
      </c>
      <c r="BS33" s="22">
        <f>Data!BP30</f>
        <v>0</v>
      </c>
      <c r="BT33" s="22">
        <f>Data!BQ30</f>
        <v>0</v>
      </c>
      <c r="BU33" s="22">
        <f>Data!BR30</f>
        <v>0</v>
      </c>
      <c r="BV33" s="22">
        <f>Data!BS30</f>
        <v>0</v>
      </c>
      <c r="BW33" s="22">
        <f>Data!BT30</f>
        <v>0</v>
      </c>
      <c r="BX33" s="22">
        <f>Data!BU30</f>
        <v>0</v>
      </c>
      <c r="BY33" s="22">
        <f>Data!BV30</f>
        <v>0</v>
      </c>
      <c r="BZ33" s="22">
        <f>Data!BW30</f>
        <v>0</v>
      </c>
      <c r="CA33" s="22">
        <f>Data!BX30</f>
        <v>0</v>
      </c>
      <c r="CB33" s="22">
        <f>Data!BY30</f>
        <v>0</v>
      </c>
      <c r="CC33" s="22">
        <f>Data!BZ30</f>
        <v>0</v>
      </c>
      <c r="CD33" s="22">
        <f>Data!CA30</f>
        <v>0</v>
      </c>
      <c r="CE33" s="22">
        <f>Data!CB30</f>
        <v>0</v>
      </c>
      <c r="CF33" s="22">
        <f>Data!CC30</f>
        <v>0</v>
      </c>
      <c r="CG33" s="22">
        <f>Data!CD30</f>
        <v>0</v>
      </c>
      <c r="CH33" s="22">
        <f>Data!CE30</f>
        <v>0</v>
      </c>
      <c r="CI33" s="22">
        <f>Data!CF30</f>
        <v>0</v>
      </c>
      <c r="CJ33" s="22">
        <f>Data!CG30</f>
        <v>0</v>
      </c>
      <c r="CK33" s="22">
        <f>Data!CH30</f>
        <v>0</v>
      </c>
      <c r="CL33" s="22">
        <f>Data!CI30</f>
        <v>0</v>
      </c>
      <c r="CM33" s="22">
        <f>Data!CJ30</f>
        <v>0</v>
      </c>
      <c r="CN33" s="22">
        <f>Data!CK30</f>
        <v>0</v>
      </c>
      <c r="CO33" s="22">
        <f>Data!CL30</f>
        <v>0</v>
      </c>
      <c r="CP33" s="22">
        <f>Data!CM30</f>
        <v>0</v>
      </c>
      <c r="CQ33" s="22">
        <f>Data!CN30</f>
        <v>0</v>
      </c>
      <c r="CR33" s="22">
        <f>Data!CO30</f>
        <v>0</v>
      </c>
      <c r="CS33" s="22">
        <f>Data!CP30</f>
        <v>0</v>
      </c>
      <c r="CT33" s="22">
        <f>Data!CQ30</f>
        <v>0</v>
      </c>
      <c r="CU33" s="22">
        <f>Data!CR30</f>
        <v>0</v>
      </c>
      <c r="CV33" s="22">
        <f>Data!CS30</f>
        <v>0</v>
      </c>
      <c r="CW33" s="22">
        <f>Data!CT30</f>
        <v>0</v>
      </c>
      <c r="CX33" s="22">
        <f>Data!CU30</f>
        <v>0</v>
      </c>
      <c r="CY33" s="22">
        <f>Data!CV30</f>
        <v>0</v>
      </c>
      <c r="CZ33" s="22">
        <f>Data!CW30</f>
        <v>0</v>
      </c>
      <c r="DA33" s="20"/>
      <c r="DB33" s="22">
        <f t="shared" si="1"/>
        <v>80222</v>
      </c>
      <c r="DC33" s="22" t="str">
        <f t="shared" si="0"/>
        <v>Bronze</v>
      </c>
      <c r="DD33" s="20"/>
      <c r="DE33" s="20"/>
      <c r="DF33" s="20"/>
      <c r="DG33" s="20"/>
      <c r="DH33" s="20"/>
      <c r="DI33" s="20"/>
    </row>
    <row r="34" spans="4:113" x14ac:dyDescent="0.2">
      <c r="D34" s="25">
        <v>29</v>
      </c>
      <c r="E34" s="22">
        <f>Data!B31</f>
        <v>5422</v>
      </c>
      <c r="F34" s="22">
        <f>Data!C31</f>
        <v>8772</v>
      </c>
      <c r="G34" s="22">
        <f>Data!D31</f>
        <v>10428</v>
      </c>
      <c r="H34" s="22">
        <f>Data!E31</f>
        <v>9109</v>
      </c>
      <c r="I34" s="22">
        <f>Data!F31</f>
        <v>3789</v>
      </c>
      <c r="J34" s="22">
        <f>Data!G31</f>
        <v>11748</v>
      </c>
      <c r="K34" s="22">
        <f>Data!H31</f>
        <v>13164</v>
      </c>
      <c r="L34" s="22">
        <f>Data!I31</f>
        <v>5178</v>
      </c>
      <c r="M34" s="22">
        <f>Data!J31</f>
        <v>11913</v>
      </c>
      <c r="N34" s="22">
        <f>Data!K31</f>
        <v>6048</v>
      </c>
      <c r="O34" s="22">
        <f>Data!L31</f>
        <v>2717</v>
      </c>
      <c r="P34" s="22">
        <f>Data!M31</f>
        <v>4237</v>
      </c>
      <c r="Q34" s="22">
        <f>Data!N31</f>
        <v>7940</v>
      </c>
      <c r="R34" s="22">
        <f>Data!O31</f>
        <v>800</v>
      </c>
      <c r="S34" s="22">
        <f>Data!P31</f>
        <v>7873</v>
      </c>
      <c r="T34" s="22">
        <f>Data!Q31</f>
        <v>1612</v>
      </c>
      <c r="U34" s="22">
        <f>Data!R31</f>
        <v>712</v>
      </c>
      <c r="V34" s="22">
        <f>Data!S31</f>
        <v>9385</v>
      </c>
      <c r="W34" s="22">
        <f>Data!T31</f>
        <v>8331</v>
      </c>
      <c r="X34" s="22">
        <f>Data!U31</f>
        <v>12374</v>
      </c>
      <c r="Y34" s="22">
        <f>Data!V31</f>
        <v>10083</v>
      </c>
      <c r="Z34" s="22">
        <f>Data!W31</f>
        <v>5797</v>
      </c>
      <c r="AA34" s="22">
        <f>Data!X31</f>
        <v>2033</v>
      </c>
      <c r="AB34" s="22">
        <f>Data!Y31</f>
        <v>11658</v>
      </c>
      <c r="AC34" s="22">
        <f>Data!Z31</f>
        <v>8146</v>
      </c>
      <c r="AD34" s="22">
        <f>Data!AA31</f>
        <v>2960</v>
      </c>
      <c r="AE34" s="22">
        <f>Data!AB31</f>
        <v>6935</v>
      </c>
      <c r="AF34" s="22">
        <f>Data!AC31</f>
        <v>7915</v>
      </c>
      <c r="AG34" s="22">
        <f>Data!AD31</f>
        <v>5468</v>
      </c>
      <c r="AH34" s="22">
        <f>Data!AE31</f>
        <v>6893</v>
      </c>
      <c r="AI34" s="22">
        <f>Data!AF31</f>
        <v>532</v>
      </c>
      <c r="AJ34" s="22">
        <f>Data!AG31</f>
        <v>4682</v>
      </c>
      <c r="AK34" s="22">
        <f>Data!AH31</f>
        <v>12001</v>
      </c>
      <c r="AL34" s="22">
        <f>Data!AI31</f>
        <v>9229</v>
      </c>
      <c r="AM34" s="22">
        <f>Data!AJ31</f>
        <v>1520</v>
      </c>
      <c r="AN34" s="22">
        <f>Data!AK31</f>
        <v>1523</v>
      </c>
      <c r="AO34" s="22">
        <f>Data!AL31</f>
        <v>8073</v>
      </c>
      <c r="AP34" s="22">
        <f>Data!AM31</f>
        <v>13153</v>
      </c>
      <c r="AQ34" s="22">
        <f>Data!AN31</f>
        <v>11576</v>
      </c>
      <c r="AR34" s="22">
        <f>Data!AO31</f>
        <v>13124</v>
      </c>
      <c r="AS34" s="22">
        <f>Data!AP31</f>
        <v>9753</v>
      </c>
      <c r="AT34" s="22">
        <f>Data!AQ31</f>
        <v>3900</v>
      </c>
      <c r="AU34" s="22">
        <f>Data!AR31</f>
        <v>12933</v>
      </c>
      <c r="AV34" s="22">
        <f>Data!AS31</f>
        <v>0</v>
      </c>
      <c r="AW34" s="22">
        <f>Data!AT31</f>
        <v>0</v>
      </c>
      <c r="AX34" s="22">
        <f>Data!AU31</f>
        <v>0</v>
      </c>
      <c r="AY34" s="22">
        <f>Data!AV31</f>
        <v>0</v>
      </c>
      <c r="AZ34" s="22">
        <f>Data!AW31</f>
        <v>0</v>
      </c>
      <c r="BA34" s="22">
        <f>Data!AX31</f>
        <v>0</v>
      </c>
      <c r="BB34" s="22">
        <f>Data!AY31</f>
        <v>0</v>
      </c>
      <c r="BC34" s="22">
        <f>Data!AZ31</f>
        <v>0</v>
      </c>
      <c r="BD34" s="22">
        <f>Data!BA31</f>
        <v>0</v>
      </c>
      <c r="BE34" s="22">
        <f>Data!BB31</f>
        <v>0</v>
      </c>
      <c r="BF34" s="22">
        <f>Data!BC31</f>
        <v>0</v>
      </c>
      <c r="BG34" s="22">
        <f>Data!BD31</f>
        <v>0</v>
      </c>
      <c r="BH34" s="22">
        <f>Data!BE31</f>
        <v>0</v>
      </c>
      <c r="BI34" s="22">
        <f>Data!BF31</f>
        <v>0</v>
      </c>
      <c r="BJ34" s="22">
        <f>Data!BG31</f>
        <v>0</v>
      </c>
      <c r="BK34" s="22">
        <f>Data!BH31</f>
        <v>0</v>
      </c>
      <c r="BL34" s="22">
        <f>Data!BI31</f>
        <v>0</v>
      </c>
      <c r="BM34" s="22">
        <f>Data!BJ31</f>
        <v>0</v>
      </c>
      <c r="BN34" s="22">
        <f>Data!BK31</f>
        <v>0</v>
      </c>
      <c r="BO34" s="22">
        <f>Data!BL31</f>
        <v>0</v>
      </c>
      <c r="BP34" s="22">
        <f>Data!BM31</f>
        <v>0</v>
      </c>
      <c r="BQ34" s="22">
        <f>Data!BN31</f>
        <v>0</v>
      </c>
      <c r="BR34" s="22">
        <f>Data!BO31</f>
        <v>0</v>
      </c>
      <c r="BS34" s="22">
        <f>Data!BP31</f>
        <v>0</v>
      </c>
      <c r="BT34" s="22">
        <f>Data!BQ31</f>
        <v>0</v>
      </c>
      <c r="BU34" s="22">
        <f>Data!BR31</f>
        <v>0</v>
      </c>
      <c r="BV34" s="22">
        <f>Data!BS31</f>
        <v>0</v>
      </c>
      <c r="BW34" s="22">
        <f>Data!BT31</f>
        <v>0</v>
      </c>
      <c r="BX34" s="22">
        <f>Data!BU31</f>
        <v>0</v>
      </c>
      <c r="BY34" s="22">
        <f>Data!BV31</f>
        <v>0</v>
      </c>
      <c r="BZ34" s="22">
        <f>Data!BW31</f>
        <v>0</v>
      </c>
      <c r="CA34" s="22">
        <f>Data!BX31</f>
        <v>0</v>
      </c>
      <c r="CB34" s="22">
        <f>Data!BY31</f>
        <v>0</v>
      </c>
      <c r="CC34" s="22">
        <f>Data!BZ31</f>
        <v>0</v>
      </c>
      <c r="CD34" s="22">
        <f>Data!CA31</f>
        <v>0</v>
      </c>
      <c r="CE34" s="22">
        <f>Data!CB31</f>
        <v>0</v>
      </c>
      <c r="CF34" s="22">
        <f>Data!CC31</f>
        <v>0</v>
      </c>
      <c r="CG34" s="22">
        <f>Data!CD31</f>
        <v>0</v>
      </c>
      <c r="CH34" s="22">
        <f>Data!CE31</f>
        <v>0</v>
      </c>
      <c r="CI34" s="22">
        <f>Data!CF31</f>
        <v>0</v>
      </c>
      <c r="CJ34" s="22">
        <f>Data!CG31</f>
        <v>0</v>
      </c>
      <c r="CK34" s="22">
        <f>Data!CH31</f>
        <v>0</v>
      </c>
      <c r="CL34" s="22">
        <f>Data!CI31</f>
        <v>0</v>
      </c>
      <c r="CM34" s="22">
        <f>Data!CJ31</f>
        <v>0</v>
      </c>
      <c r="CN34" s="22">
        <f>Data!CK31</f>
        <v>0</v>
      </c>
      <c r="CO34" s="22">
        <f>Data!CL31</f>
        <v>0</v>
      </c>
      <c r="CP34" s="22">
        <f>Data!CM31</f>
        <v>0</v>
      </c>
      <c r="CQ34" s="22">
        <f>Data!CN31</f>
        <v>0</v>
      </c>
      <c r="CR34" s="22">
        <f>Data!CO31</f>
        <v>0</v>
      </c>
      <c r="CS34" s="22">
        <f>Data!CP31</f>
        <v>0</v>
      </c>
      <c r="CT34" s="22">
        <f>Data!CQ31</f>
        <v>0</v>
      </c>
      <c r="CU34" s="22">
        <f>Data!CR31</f>
        <v>0</v>
      </c>
      <c r="CV34" s="22">
        <f>Data!CS31</f>
        <v>0</v>
      </c>
      <c r="CW34" s="22">
        <f>Data!CT31</f>
        <v>0</v>
      </c>
      <c r="CX34" s="22">
        <f>Data!CU31</f>
        <v>0</v>
      </c>
      <c r="CY34" s="22">
        <f>Data!CV31</f>
        <v>0</v>
      </c>
      <c r="CZ34" s="22">
        <f>Data!CW31</f>
        <v>0</v>
      </c>
      <c r="DA34" s="20"/>
      <c r="DB34" s="22">
        <f t="shared" si="1"/>
        <v>311439</v>
      </c>
      <c r="DC34" s="22" t="str">
        <f t="shared" si="0"/>
        <v>Gold</v>
      </c>
      <c r="DD34" s="20"/>
      <c r="DE34" s="20"/>
      <c r="DF34" s="20"/>
      <c r="DG34" s="20"/>
      <c r="DH34" s="20"/>
      <c r="DI34" s="20"/>
    </row>
    <row r="35" spans="4:113" x14ac:dyDescent="0.2">
      <c r="D35" s="25">
        <v>30</v>
      </c>
      <c r="E35" s="22">
        <f>Data!B32</f>
        <v>8351</v>
      </c>
      <c r="F35" s="22">
        <f>Data!C32</f>
        <v>7418</v>
      </c>
      <c r="G35" s="22">
        <f>Data!D32</f>
        <v>2305</v>
      </c>
      <c r="H35" s="22">
        <f>Data!E32</f>
        <v>3868</v>
      </c>
      <c r="I35" s="22">
        <f>Data!F32</f>
        <v>1067</v>
      </c>
      <c r="J35" s="22">
        <f>Data!G32</f>
        <v>13212</v>
      </c>
      <c r="K35" s="22">
        <f>Data!H32</f>
        <v>4926</v>
      </c>
      <c r="L35" s="22">
        <f>Data!I32</f>
        <v>10488</v>
      </c>
      <c r="M35" s="22">
        <f>Data!J32</f>
        <v>11713</v>
      </c>
      <c r="N35" s="22">
        <f>Data!K32</f>
        <v>5329</v>
      </c>
      <c r="O35" s="22">
        <f>Data!L32</f>
        <v>6656</v>
      </c>
      <c r="P35" s="22">
        <f>Data!M32</f>
        <v>1759</v>
      </c>
      <c r="Q35" s="22">
        <f>Data!N32</f>
        <v>6638</v>
      </c>
      <c r="R35" s="22">
        <f>Data!O32</f>
        <v>3835</v>
      </c>
      <c r="S35" s="22">
        <f>Data!P32</f>
        <v>8285</v>
      </c>
      <c r="T35" s="22">
        <f>Data!Q32</f>
        <v>9652</v>
      </c>
      <c r="U35" s="22">
        <f>Data!R32</f>
        <v>2764</v>
      </c>
      <c r="V35" s="22">
        <f>Data!S32</f>
        <v>8014</v>
      </c>
      <c r="W35" s="22">
        <f>Data!T32</f>
        <v>5255</v>
      </c>
      <c r="X35" s="22">
        <f>Data!U32</f>
        <v>11617</v>
      </c>
      <c r="Y35" s="22">
        <f>Data!V32</f>
        <v>4773</v>
      </c>
      <c r="Z35" s="22">
        <f>Data!W32</f>
        <v>8991</v>
      </c>
      <c r="AA35" s="22">
        <f>Data!X32</f>
        <v>10593</v>
      </c>
      <c r="AB35" s="22">
        <f>Data!Y32</f>
        <v>6598</v>
      </c>
      <c r="AC35" s="22">
        <f>Data!Z32</f>
        <v>2812</v>
      </c>
      <c r="AD35" s="22">
        <f>Data!AA32</f>
        <v>6771</v>
      </c>
      <c r="AE35" s="22">
        <f>Data!AB32</f>
        <v>3030</v>
      </c>
      <c r="AF35" s="22">
        <f>Data!AC32</f>
        <v>505</v>
      </c>
      <c r="AG35" s="22">
        <f>Data!AD32</f>
        <v>8956</v>
      </c>
      <c r="AH35" s="22">
        <f>Data!AE32</f>
        <v>9204</v>
      </c>
      <c r="AI35" s="22">
        <f>Data!AF32</f>
        <v>1195</v>
      </c>
      <c r="AJ35" s="22">
        <f>Data!AG32</f>
        <v>9228</v>
      </c>
      <c r="AK35" s="22">
        <f>Data!AH32</f>
        <v>13166</v>
      </c>
      <c r="AL35" s="22">
        <f>Data!AI32</f>
        <v>11500</v>
      </c>
      <c r="AM35" s="22">
        <f>Data!AJ32</f>
        <v>6749</v>
      </c>
      <c r="AN35" s="22">
        <f>Data!AK32</f>
        <v>12536</v>
      </c>
      <c r="AO35" s="22">
        <f>Data!AL32</f>
        <v>0</v>
      </c>
      <c r="AP35" s="22">
        <f>Data!AM32</f>
        <v>0</v>
      </c>
      <c r="AQ35" s="22">
        <f>Data!AN32</f>
        <v>0</v>
      </c>
      <c r="AR35" s="22">
        <f>Data!AO32</f>
        <v>0</v>
      </c>
      <c r="AS35" s="22">
        <f>Data!AP32</f>
        <v>0</v>
      </c>
      <c r="AT35" s="22">
        <f>Data!AQ32</f>
        <v>0</v>
      </c>
      <c r="AU35" s="22">
        <f>Data!AR32</f>
        <v>0</v>
      </c>
      <c r="AV35" s="22">
        <f>Data!AS32</f>
        <v>0</v>
      </c>
      <c r="AW35" s="22">
        <f>Data!AT32</f>
        <v>0</v>
      </c>
      <c r="AX35" s="22">
        <f>Data!AU32</f>
        <v>0</v>
      </c>
      <c r="AY35" s="22">
        <f>Data!AV32</f>
        <v>0</v>
      </c>
      <c r="AZ35" s="22">
        <f>Data!AW32</f>
        <v>0</v>
      </c>
      <c r="BA35" s="22">
        <f>Data!AX32</f>
        <v>0</v>
      </c>
      <c r="BB35" s="22">
        <f>Data!AY32</f>
        <v>0</v>
      </c>
      <c r="BC35" s="22">
        <f>Data!AZ32</f>
        <v>0</v>
      </c>
      <c r="BD35" s="22">
        <f>Data!BA32</f>
        <v>0</v>
      </c>
      <c r="BE35" s="22">
        <f>Data!BB32</f>
        <v>0</v>
      </c>
      <c r="BF35" s="22">
        <f>Data!BC32</f>
        <v>0</v>
      </c>
      <c r="BG35" s="22">
        <f>Data!BD32</f>
        <v>0</v>
      </c>
      <c r="BH35" s="22">
        <f>Data!BE32</f>
        <v>0</v>
      </c>
      <c r="BI35" s="22">
        <f>Data!BF32</f>
        <v>0</v>
      </c>
      <c r="BJ35" s="22">
        <f>Data!BG32</f>
        <v>0</v>
      </c>
      <c r="BK35" s="22">
        <f>Data!BH32</f>
        <v>0</v>
      </c>
      <c r="BL35" s="22">
        <f>Data!BI32</f>
        <v>0</v>
      </c>
      <c r="BM35" s="22">
        <f>Data!BJ32</f>
        <v>0</v>
      </c>
      <c r="BN35" s="22">
        <f>Data!BK32</f>
        <v>0</v>
      </c>
      <c r="BO35" s="22">
        <f>Data!BL32</f>
        <v>0</v>
      </c>
      <c r="BP35" s="22">
        <f>Data!BM32</f>
        <v>0</v>
      </c>
      <c r="BQ35" s="22">
        <f>Data!BN32</f>
        <v>0</v>
      </c>
      <c r="BR35" s="22">
        <f>Data!BO32</f>
        <v>0</v>
      </c>
      <c r="BS35" s="22">
        <f>Data!BP32</f>
        <v>0</v>
      </c>
      <c r="BT35" s="22">
        <f>Data!BQ32</f>
        <v>0</v>
      </c>
      <c r="BU35" s="22">
        <f>Data!BR32</f>
        <v>0</v>
      </c>
      <c r="BV35" s="22">
        <f>Data!BS32</f>
        <v>0</v>
      </c>
      <c r="BW35" s="22">
        <f>Data!BT32</f>
        <v>0</v>
      </c>
      <c r="BX35" s="22">
        <f>Data!BU32</f>
        <v>0</v>
      </c>
      <c r="BY35" s="22">
        <f>Data!BV32</f>
        <v>0</v>
      </c>
      <c r="BZ35" s="22">
        <f>Data!BW32</f>
        <v>0</v>
      </c>
      <c r="CA35" s="22">
        <f>Data!BX32</f>
        <v>0</v>
      </c>
      <c r="CB35" s="22">
        <f>Data!BY32</f>
        <v>0</v>
      </c>
      <c r="CC35" s="22">
        <f>Data!BZ32</f>
        <v>0</v>
      </c>
      <c r="CD35" s="22">
        <f>Data!CA32</f>
        <v>0</v>
      </c>
      <c r="CE35" s="22">
        <f>Data!CB32</f>
        <v>0</v>
      </c>
      <c r="CF35" s="22">
        <f>Data!CC32</f>
        <v>0</v>
      </c>
      <c r="CG35" s="22">
        <f>Data!CD32</f>
        <v>0</v>
      </c>
      <c r="CH35" s="22">
        <f>Data!CE32</f>
        <v>0</v>
      </c>
      <c r="CI35" s="22">
        <f>Data!CF32</f>
        <v>0</v>
      </c>
      <c r="CJ35" s="22">
        <f>Data!CG32</f>
        <v>0</v>
      </c>
      <c r="CK35" s="22">
        <f>Data!CH32</f>
        <v>0</v>
      </c>
      <c r="CL35" s="22">
        <f>Data!CI32</f>
        <v>0</v>
      </c>
      <c r="CM35" s="22">
        <f>Data!CJ32</f>
        <v>0</v>
      </c>
      <c r="CN35" s="22">
        <f>Data!CK32</f>
        <v>0</v>
      </c>
      <c r="CO35" s="22">
        <f>Data!CL32</f>
        <v>0</v>
      </c>
      <c r="CP35" s="22">
        <f>Data!CM32</f>
        <v>0</v>
      </c>
      <c r="CQ35" s="22">
        <f>Data!CN32</f>
        <v>0</v>
      </c>
      <c r="CR35" s="22">
        <f>Data!CO32</f>
        <v>0</v>
      </c>
      <c r="CS35" s="22">
        <f>Data!CP32</f>
        <v>0</v>
      </c>
      <c r="CT35" s="22">
        <f>Data!CQ32</f>
        <v>0</v>
      </c>
      <c r="CU35" s="22">
        <f>Data!CR32</f>
        <v>0</v>
      </c>
      <c r="CV35" s="22">
        <f>Data!CS32</f>
        <v>0</v>
      </c>
      <c r="CW35" s="22">
        <f>Data!CT32</f>
        <v>0</v>
      </c>
      <c r="CX35" s="22">
        <f>Data!CU32</f>
        <v>0</v>
      </c>
      <c r="CY35" s="22">
        <f>Data!CV32</f>
        <v>0</v>
      </c>
      <c r="CZ35" s="22">
        <f>Data!CW32</f>
        <v>0</v>
      </c>
      <c r="DA35" s="20"/>
      <c r="DB35" s="22">
        <f t="shared" si="1"/>
        <v>249759</v>
      </c>
      <c r="DC35" s="22" t="str">
        <f t="shared" si="0"/>
        <v>Silver</v>
      </c>
      <c r="DD35" s="20"/>
      <c r="DE35" s="20"/>
      <c r="DF35" s="20"/>
      <c r="DG35" s="20"/>
      <c r="DH35" s="20"/>
      <c r="DI35" s="20"/>
    </row>
    <row r="36" spans="4:113" x14ac:dyDescent="0.2">
      <c r="D36" s="25">
        <v>31</v>
      </c>
      <c r="E36" s="22">
        <f>Data!B33</f>
        <v>3990</v>
      </c>
      <c r="F36" s="22">
        <f>Data!C33</f>
        <v>7576</v>
      </c>
      <c r="G36" s="22">
        <f>Data!D33</f>
        <v>12797</v>
      </c>
      <c r="H36" s="22">
        <f>Data!E33</f>
        <v>2001</v>
      </c>
      <c r="I36" s="22">
        <f>Data!F33</f>
        <v>1911</v>
      </c>
      <c r="J36" s="22">
        <f>Data!G33</f>
        <v>6750</v>
      </c>
      <c r="K36" s="22">
        <f>Data!H33</f>
        <v>8555</v>
      </c>
      <c r="L36" s="22">
        <f>Data!I33</f>
        <v>7994</v>
      </c>
      <c r="M36" s="22">
        <f>Data!J33</f>
        <v>2253</v>
      </c>
      <c r="N36" s="22">
        <f>Data!K33</f>
        <v>2647</v>
      </c>
      <c r="O36" s="22">
        <f>Data!L33</f>
        <v>6179</v>
      </c>
      <c r="P36" s="22">
        <f>Data!M33</f>
        <v>13004</v>
      </c>
      <c r="Q36" s="22">
        <f>Data!N33</f>
        <v>2069</v>
      </c>
      <c r="R36" s="22">
        <f>Data!O33</f>
        <v>2667</v>
      </c>
      <c r="S36" s="22">
        <f>Data!P33</f>
        <v>2149</v>
      </c>
      <c r="T36" s="22">
        <f>Data!Q33</f>
        <v>851</v>
      </c>
      <c r="U36" s="22">
        <f>Data!R33</f>
        <v>12116</v>
      </c>
      <c r="V36" s="22">
        <f>Data!S33</f>
        <v>5581</v>
      </c>
      <c r="W36" s="22">
        <f>Data!T33</f>
        <v>6460</v>
      </c>
      <c r="X36" s="22">
        <f>Data!U33</f>
        <v>4217</v>
      </c>
      <c r="Y36" s="22">
        <f>Data!V33</f>
        <v>10620</v>
      </c>
      <c r="Z36" s="22">
        <f>Data!W33</f>
        <v>3784</v>
      </c>
      <c r="AA36" s="22">
        <f>Data!X33</f>
        <v>10541</v>
      </c>
      <c r="AB36" s="22">
        <f>Data!Y33</f>
        <v>9194</v>
      </c>
      <c r="AC36" s="22">
        <f>Data!Z33</f>
        <v>9208</v>
      </c>
      <c r="AD36" s="22">
        <f>Data!AA33</f>
        <v>1968</v>
      </c>
      <c r="AE36" s="22">
        <f>Data!AB33</f>
        <v>4541</v>
      </c>
      <c r="AF36" s="22">
        <f>Data!AC33</f>
        <v>3601</v>
      </c>
      <c r="AG36" s="22">
        <f>Data!AD33</f>
        <v>7099</v>
      </c>
      <c r="AH36" s="22">
        <f>Data!AE33</f>
        <v>4503</v>
      </c>
      <c r="AI36" s="22">
        <f>Data!AF33</f>
        <v>9735</v>
      </c>
      <c r="AJ36" s="22">
        <f>Data!AG33</f>
        <v>1460</v>
      </c>
      <c r="AK36" s="22">
        <f>Data!AH33</f>
        <v>4635</v>
      </c>
      <c r="AL36" s="22">
        <f>Data!AI33</f>
        <v>7443</v>
      </c>
      <c r="AM36" s="22">
        <f>Data!AJ33</f>
        <v>6906</v>
      </c>
      <c r="AN36" s="22">
        <f>Data!AK33</f>
        <v>6368</v>
      </c>
      <c r="AO36" s="22">
        <f>Data!AL33</f>
        <v>1228</v>
      </c>
      <c r="AP36" s="22">
        <f>Data!AM33</f>
        <v>6803</v>
      </c>
      <c r="AQ36" s="22">
        <f>Data!AN33</f>
        <v>398</v>
      </c>
      <c r="AR36" s="22">
        <f>Data!AO33</f>
        <v>10414</v>
      </c>
      <c r="AS36" s="22">
        <f>Data!AP33</f>
        <v>2161</v>
      </c>
      <c r="AT36" s="22">
        <f>Data!AQ33</f>
        <v>3760</v>
      </c>
      <c r="AU36" s="22">
        <f>Data!AR33</f>
        <v>6515</v>
      </c>
      <c r="AV36" s="22">
        <f>Data!AS33</f>
        <v>9467</v>
      </c>
      <c r="AW36" s="22">
        <f>Data!AT33</f>
        <v>10903</v>
      </c>
      <c r="AX36" s="22">
        <f>Data!AU33</f>
        <v>11097</v>
      </c>
      <c r="AY36" s="22">
        <f>Data!AV33</f>
        <v>10740</v>
      </c>
      <c r="AZ36" s="22">
        <f>Data!AW33</f>
        <v>12331</v>
      </c>
      <c r="BA36" s="22">
        <f>Data!AX33</f>
        <v>2026</v>
      </c>
      <c r="BB36" s="22">
        <f>Data!AY33</f>
        <v>9209</v>
      </c>
      <c r="BC36" s="22">
        <f>Data!AZ33</f>
        <v>7188</v>
      </c>
      <c r="BD36" s="22">
        <f>Data!BA33</f>
        <v>639</v>
      </c>
      <c r="BE36" s="22">
        <f>Data!BB33</f>
        <v>12691</v>
      </c>
      <c r="BF36" s="22">
        <f>Data!BC33</f>
        <v>10456</v>
      </c>
      <c r="BG36" s="22">
        <f>Data!BD33</f>
        <v>1493</v>
      </c>
      <c r="BH36" s="22">
        <f>Data!BE33</f>
        <v>562</v>
      </c>
      <c r="BI36" s="22">
        <f>Data!BF33</f>
        <v>4211</v>
      </c>
      <c r="BJ36" s="22">
        <f>Data!BG33</f>
        <v>7588</v>
      </c>
      <c r="BK36" s="22">
        <f>Data!BH33</f>
        <v>0</v>
      </c>
      <c r="BL36" s="22">
        <f>Data!BI33</f>
        <v>0</v>
      </c>
      <c r="BM36" s="22">
        <f>Data!BJ33</f>
        <v>0</v>
      </c>
      <c r="BN36" s="22">
        <f>Data!BK33</f>
        <v>0</v>
      </c>
      <c r="BO36" s="22">
        <f>Data!BL33</f>
        <v>0</v>
      </c>
      <c r="BP36" s="22">
        <f>Data!BM33</f>
        <v>0</v>
      </c>
      <c r="BQ36" s="22">
        <f>Data!BN33</f>
        <v>0</v>
      </c>
      <c r="BR36" s="22">
        <f>Data!BO33</f>
        <v>0</v>
      </c>
      <c r="BS36" s="22">
        <f>Data!BP33</f>
        <v>0</v>
      </c>
      <c r="BT36" s="22">
        <f>Data!BQ33</f>
        <v>0</v>
      </c>
      <c r="BU36" s="22">
        <f>Data!BR33</f>
        <v>0</v>
      </c>
      <c r="BV36" s="22">
        <f>Data!BS33</f>
        <v>0</v>
      </c>
      <c r="BW36" s="22">
        <f>Data!BT33</f>
        <v>0</v>
      </c>
      <c r="BX36" s="22">
        <f>Data!BU33</f>
        <v>0</v>
      </c>
      <c r="BY36" s="22">
        <f>Data!BV33</f>
        <v>0</v>
      </c>
      <c r="BZ36" s="22">
        <f>Data!BW33</f>
        <v>0</v>
      </c>
      <c r="CA36" s="22">
        <f>Data!BX33</f>
        <v>0</v>
      </c>
      <c r="CB36" s="22">
        <f>Data!BY33</f>
        <v>0</v>
      </c>
      <c r="CC36" s="22">
        <f>Data!BZ33</f>
        <v>0</v>
      </c>
      <c r="CD36" s="22">
        <f>Data!CA33</f>
        <v>0</v>
      </c>
      <c r="CE36" s="22">
        <f>Data!CB33</f>
        <v>0</v>
      </c>
      <c r="CF36" s="22">
        <f>Data!CC33</f>
        <v>0</v>
      </c>
      <c r="CG36" s="22">
        <f>Data!CD33</f>
        <v>0</v>
      </c>
      <c r="CH36" s="22">
        <f>Data!CE33</f>
        <v>0</v>
      </c>
      <c r="CI36" s="22">
        <f>Data!CF33</f>
        <v>0</v>
      </c>
      <c r="CJ36" s="22">
        <f>Data!CG33</f>
        <v>0</v>
      </c>
      <c r="CK36" s="22">
        <f>Data!CH33</f>
        <v>0</v>
      </c>
      <c r="CL36" s="22">
        <f>Data!CI33</f>
        <v>0</v>
      </c>
      <c r="CM36" s="22">
        <f>Data!CJ33</f>
        <v>0</v>
      </c>
      <c r="CN36" s="22">
        <f>Data!CK33</f>
        <v>0</v>
      </c>
      <c r="CO36" s="22">
        <f>Data!CL33</f>
        <v>0</v>
      </c>
      <c r="CP36" s="22">
        <f>Data!CM33</f>
        <v>0</v>
      </c>
      <c r="CQ36" s="22">
        <f>Data!CN33</f>
        <v>0</v>
      </c>
      <c r="CR36" s="22">
        <f>Data!CO33</f>
        <v>0</v>
      </c>
      <c r="CS36" s="22">
        <f>Data!CP33</f>
        <v>0</v>
      </c>
      <c r="CT36" s="22">
        <f>Data!CQ33</f>
        <v>0</v>
      </c>
      <c r="CU36" s="22">
        <f>Data!CR33</f>
        <v>0</v>
      </c>
      <c r="CV36" s="22">
        <f>Data!CS33</f>
        <v>0</v>
      </c>
      <c r="CW36" s="22">
        <f>Data!CT33</f>
        <v>0</v>
      </c>
      <c r="CX36" s="22">
        <f>Data!CU33</f>
        <v>0</v>
      </c>
      <c r="CY36" s="22">
        <f>Data!CV33</f>
        <v>0</v>
      </c>
      <c r="CZ36" s="22">
        <f>Data!CW33</f>
        <v>0</v>
      </c>
      <c r="DA36" s="20"/>
      <c r="DB36" s="22">
        <f t="shared" si="1"/>
        <v>355253</v>
      </c>
      <c r="DC36" s="22" t="str">
        <f t="shared" si="0"/>
        <v>Gold</v>
      </c>
      <c r="DD36" s="20"/>
      <c r="DE36" s="20"/>
      <c r="DF36" s="20"/>
      <c r="DG36" s="20"/>
      <c r="DH36" s="20"/>
      <c r="DI36" s="20"/>
    </row>
    <row r="37" spans="4:113" x14ac:dyDescent="0.2">
      <c r="D37" s="25">
        <v>32</v>
      </c>
      <c r="E37" s="22">
        <f>Data!B34</f>
        <v>399</v>
      </c>
      <c r="F37" s="22">
        <f>Data!C34</f>
        <v>0</v>
      </c>
      <c r="G37" s="22">
        <f>Data!D34</f>
        <v>0</v>
      </c>
      <c r="H37" s="22">
        <f>Data!E34</f>
        <v>0</v>
      </c>
      <c r="I37" s="22">
        <f>Data!F34</f>
        <v>0</v>
      </c>
      <c r="J37" s="22">
        <f>Data!G34</f>
        <v>0</v>
      </c>
      <c r="K37" s="22">
        <f>Data!H34</f>
        <v>0</v>
      </c>
      <c r="L37" s="22">
        <f>Data!I34</f>
        <v>0</v>
      </c>
      <c r="M37" s="22">
        <f>Data!J34</f>
        <v>0</v>
      </c>
      <c r="N37" s="22">
        <f>Data!K34</f>
        <v>0</v>
      </c>
      <c r="O37" s="22">
        <f>Data!L34</f>
        <v>0</v>
      </c>
      <c r="P37" s="22">
        <f>Data!M34</f>
        <v>0</v>
      </c>
      <c r="Q37" s="22">
        <f>Data!N34</f>
        <v>0</v>
      </c>
      <c r="R37" s="22">
        <f>Data!O34</f>
        <v>0</v>
      </c>
      <c r="S37" s="22">
        <f>Data!P34</f>
        <v>0</v>
      </c>
      <c r="T37" s="22">
        <f>Data!Q34</f>
        <v>0</v>
      </c>
      <c r="U37" s="22">
        <f>Data!R34</f>
        <v>0</v>
      </c>
      <c r="V37" s="22">
        <f>Data!S34</f>
        <v>0</v>
      </c>
      <c r="W37" s="22">
        <f>Data!T34</f>
        <v>0</v>
      </c>
      <c r="X37" s="22">
        <f>Data!U34</f>
        <v>0</v>
      </c>
      <c r="Y37" s="22">
        <f>Data!V34</f>
        <v>0</v>
      </c>
      <c r="Z37" s="22">
        <f>Data!W34</f>
        <v>0</v>
      </c>
      <c r="AA37" s="22">
        <f>Data!X34</f>
        <v>0</v>
      </c>
      <c r="AB37" s="22">
        <f>Data!Y34</f>
        <v>0</v>
      </c>
      <c r="AC37" s="22">
        <f>Data!Z34</f>
        <v>0</v>
      </c>
      <c r="AD37" s="22">
        <f>Data!AA34</f>
        <v>0</v>
      </c>
      <c r="AE37" s="22">
        <f>Data!AB34</f>
        <v>0</v>
      </c>
      <c r="AF37" s="22">
        <f>Data!AC34</f>
        <v>0</v>
      </c>
      <c r="AG37" s="22">
        <f>Data!AD34</f>
        <v>0</v>
      </c>
      <c r="AH37" s="22">
        <f>Data!AE34</f>
        <v>0</v>
      </c>
      <c r="AI37" s="22">
        <f>Data!AF34</f>
        <v>0</v>
      </c>
      <c r="AJ37" s="22">
        <f>Data!AG34</f>
        <v>0</v>
      </c>
      <c r="AK37" s="22">
        <f>Data!AH34</f>
        <v>0</v>
      </c>
      <c r="AL37" s="22">
        <f>Data!AI34</f>
        <v>0</v>
      </c>
      <c r="AM37" s="22">
        <f>Data!AJ34</f>
        <v>0</v>
      </c>
      <c r="AN37" s="22">
        <f>Data!AK34</f>
        <v>0</v>
      </c>
      <c r="AO37" s="22">
        <f>Data!AL34</f>
        <v>0</v>
      </c>
      <c r="AP37" s="22">
        <f>Data!AM34</f>
        <v>0</v>
      </c>
      <c r="AQ37" s="22">
        <f>Data!AN34</f>
        <v>0</v>
      </c>
      <c r="AR37" s="22">
        <f>Data!AO34</f>
        <v>0</v>
      </c>
      <c r="AS37" s="22">
        <f>Data!AP34</f>
        <v>0</v>
      </c>
      <c r="AT37" s="22">
        <f>Data!AQ34</f>
        <v>0</v>
      </c>
      <c r="AU37" s="22">
        <f>Data!AR34</f>
        <v>0</v>
      </c>
      <c r="AV37" s="22">
        <f>Data!AS34</f>
        <v>0</v>
      </c>
      <c r="AW37" s="22">
        <f>Data!AT34</f>
        <v>0</v>
      </c>
      <c r="AX37" s="22">
        <f>Data!AU34</f>
        <v>0</v>
      </c>
      <c r="AY37" s="22">
        <f>Data!AV34</f>
        <v>0</v>
      </c>
      <c r="AZ37" s="22">
        <f>Data!AW34</f>
        <v>0</v>
      </c>
      <c r="BA37" s="22">
        <f>Data!AX34</f>
        <v>0</v>
      </c>
      <c r="BB37" s="22">
        <f>Data!AY34</f>
        <v>0</v>
      </c>
      <c r="BC37" s="22">
        <f>Data!AZ34</f>
        <v>0</v>
      </c>
      <c r="BD37" s="22">
        <f>Data!BA34</f>
        <v>0</v>
      </c>
      <c r="BE37" s="22">
        <f>Data!BB34</f>
        <v>0</v>
      </c>
      <c r="BF37" s="22">
        <f>Data!BC34</f>
        <v>0</v>
      </c>
      <c r="BG37" s="22">
        <f>Data!BD34</f>
        <v>0</v>
      </c>
      <c r="BH37" s="22">
        <f>Data!BE34</f>
        <v>0</v>
      </c>
      <c r="BI37" s="22">
        <f>Data!BF34</f>
        <v>0</v>
      </c>
      <c r="BJ37" s="22">
        <f>Data!BG34</f>
        <v>0</v>
      </c>
      <c r="BK37" s="22">
        <f>Data!BH34</f>
        <v>0</v>
      </c>
      <c r="BL37" s="22">
        <f>Data!BI34</f>
        <v>0</v>
      </c>
      <c r="BM37" s="22">
        <f>Data!BJ34</f>
        <v>0</v>
      </c>
      <c r="BN37" s="22">
        <f>Data!BK34</f>
        <v>0</v>
      </c>
      <c r="BO37" s="22">
        <f>Data!BL34</f>
        <v>0</v>
      </c>
      <c r="BP37" s="22">
        <f>Data!BM34</f>
        <v>0</v>
      </c>
      <c r="BQ37" s="22">
        <f>Data!BN34</f>
        <v>0</v>
      </c>
      <c r="BR37" s="22">
        <f>Data!BO34</f>
        <v>0</v>
      </c>
      <c r="BS37" s="22">
        <f>Data!BP34</f>
        <v>0</v>
      </c>
      <c r="BT37" s="22">
        <f>Data!BQ34</f>
        <v>0</v>
      </c>
      <c r="BU37" s="22">
        <f>Data!BR34</f>
        <v>0</v>
      </c>
      <c r="BV37" s="22">
        <f>Data!BS34</f>
        <v>0</v>
      </c>
      <c r="BW37" s="22">
        <f>Data!BT34</f>
        <v>0</v>
      </c>
      <c r="BX37" s="22">
        <f>Data!BU34</f>
        <v>0</v>
      </c>
      <c r="BY37" s="22">
        <f>Data!BV34</f>
        <v>0</v>
      </c>
      <c r="BZ37" s="22">
        <f>Data!BW34</f>
        <v>0</v>
      </c>
      <c r="CA37" s="22">
        <f>Data!BX34</f>
        <v>0</v>
      </c>
      <c r="CB37" s="22">
        <f>Data!BY34</f>
        <v>0</v>
      </c>
      <c r="CC37" s="22">
        <f>Data!BZ34</f>
        <v>0</v>
      </c>
      <c r="CD37" s="22">
        <f>Data!CA34</f>
        <v>0</v>
      </c>
      <c r="CE37" s="22">
        <f>Data!CB34</f>
        <v>0</v>
      </c>
      <c r="CF37" s="22">
        <f>Data!CC34</f>
        <v>0</v>
      </c>
      <c r="CG37" s="22">
        <f>Data!CD34</f>
        <v>0</v>
      </c>
      <c r="CH37" s="22">
        <f>Data!CE34</f>
        <v>0</v>
      </c>
      <c r="CI37" s="22">
        <f>Data!CF34</f>
        <v>0</v>
      </c>
      <c r="CJ37" s="22">
        <f>Data!CG34</f>
        <v>0</v>
      </c>
      <c r="CK37" s="22">
        <f>Data!CH34</f>
        <v>0</v>
      </c>
      <c r="CL37" s="22">
        <f>Data!CI34</f>
        <v>0</v>
      </c>
      <c r="CM37" s="22">
        <f>Data!CJ34</f>
        <v>0</v>
      </c>
      <c r="CN37" s="22">
        <f>Data!CK34</f>
        <v>0</v>
      </c>
      <c r="CO37" s="22">
        <f>Data!CL34</f>
        <v>0</v>
      </c>
      <c r="CP37" s="22">
        <f>Data!CM34</f>
        <v>0</v>
      </c>
      <c r="CQ37" s="22">
        <f>Data!CN34</f>
        <v>0</v>
      </c>
      <c r="CR37" s="22">
        <f>Data!CO34</f>
        <v>0</v>
      </c>
      <c r="CS37" s="22">
        <f>Data!CP34</f>
        <v>0</v>
      </c>
      <c r="CT37" s="22">
        <f>Data!CQ34</f>
        <v>0</v>
      </c>
      <c r="CU37" s="22">
        <f>Data!CR34</f>
        <v>0</v>
      </c>
      <c r="CV37" s="22">
        <f>Data!CS34</f>
        <v>0</v>
      </c>
      <c r="CW37" s="22">
        <f>Data!CT34</f>
        <v>0</v>
      </c>
      <c r="CX37" s="22">
        <f>Data!CU34</f>
        <v>0</v>
      </c>
      <c r="CY37" s="22">
        <f>Data!CV34</f>
        <v>0</v>
      </c>
      <c r="CZ37" s="22">
        <f>Data!CW34</f>
        <v>0</v>
      </c>
      <c r="DA37" s="20"/>
      <c r="DB37" s="22">
        <f t="shared" si="1"/>
        <v>399</v>
      </c>
      <c r="DC37" s="22" t="str">
        <f t="shared" si="0"/>
        <v>Blue</v>
      </c>
      <c r="DD37" s="20"/>
      <c r="DE37" s="20"/>
      <c r="DF37" s="20"/>
      <c r="DG37" s="20"/>
      <c r="DH37" s="20"/>
      <c r="DI37" s="20"/>
    </row>
    <row r="38" spans="4:113" x14ac:dyDescent="0.2">
      <c r="D38" s="25">
        <v>33</v>
      </c>
      <c r="E38" s="22">
        <f>Data!B35</f>
        <v>7792</v>
      </c>
      <c r="F38" s="22">
        <f>Data!C35</f>
        <v>4034</v>
      </c>
      <c r="G38" s="22">
        <f>Data!D35</f>
        <v>12247</v>
      </c>
      <c r="H38" s="22">
        <f>Data!E35</f>
        <v>5394</v>
      </c>
      <c r="I38" s="22">
        <f>Data!F35</f>
        <v>10223</v>
      </c>
      <c r="J38" s="22">
        <f>Data!G35</f>
        <v>7583</v>
      </c>
      <c r="K38" s="22">
        <f>Data!H35</f>
        <v>6254</v>
      </c>
      <c r="L38" s="22">
        <f>Data!I35</f>
        <v>3383</v>
      </c>
      <c r="M38" s="22">
        <f>Data!J35</f>
        <v>9492</v>
      </c>
      <c r="N38" s="22">
        <f>Data!K35</f>
        <v>2971</v>
      </c>
      <c r="O38" s="22">
        <f>Data!L35</f>
        <v>5655</v>
      </c>
      <c r="P38" s="22">
        <f>Data!M35</f>
        <v>2230</v>
      </c>
      <c r="Q38" s="22">
        <f>Data!N35</f>
        <v>11760</v>
      </c>
      <c r="R38" s="22">
        <f>Data!O35</f>
        <v>13000</v>
      </c>
      <c r="S38" s="22">
        <f>Data!P35</f>
        <v>8834</v>
      </c>
      <c r="T38" s="22">
        <f>Data!Q35</f>
        <v>12242</v>
      </c>
      <c r="U38" s="22">
        <f>Data!R35</f>
        <v>1768</v>
      </c>
      <c r="V38" s="22">
        <f>Data!S35</f>
        <v>12255</v>
      </c>
      <c r="W38" s="22">
        <f>Data!T35</f>
        <v>1972</v>
      </c>
      <c r="X38" s="22">
        <f>Data!U35</f>
        <v>2633</v>
      </c>
      <c r="Y38" s="22">
        <f>Data!V35</f>
        <v>8109</v>
      </c>
      <c r="Z38" s="22">
        <f>Data!W35</f>
        <v>1715</v>
      </c>
      <c r="AA38" s="22">
        <f>Data!X35</f>
        <v>6890</v>
      </c>
      <c r="AB38" s="22">
        <f>Data!Y35</f>
        <v>8110</v>
      </c>
      <c r="AC38" s="22">
        <f>Data!Z35</f>
        <v>5482</v>
      </c>
      <c r="AD38" s="22">
        <f>Data!AA35</f>
        <v>10557</v>
      </c>
      <c r="AE38" s="22">
        <f>Data!AB35</f>
        <v>1302</v>
      </c>
      <c r="AF38" s="22">
        <f>Data!AC35</f>
        <v>3320</v>
      </c>
      <c r="AG38" s="22">
        <f>Data!AD35</f>
        <v>11160</v>
      </c>
      <c r="AH38" s="22">
        <f>Data!AE35</f>
        <v>0</v>
      </c>
      <c r="AI38" s="22">
        <f>Data!AF35</f>
        <v>0</v>
      </c>
      <c r="AJ38" s="22">
        <f>Data!AG35</f>
        <v>0</v>
      </c>
      <c r="AK38" s="22">
        <f>Data!AH35</f>
        <v>0</v>
      </c>
      <c r="AL38" s="22">
        <f>Data!AI35</f>
        <v>0</v>
      </c>
      <c r="AM38" s="22">
        <f>Data!AJ35</f>
        <v>0</v>
      </c>
      <c r="AN38" s="22">
        <f>Data!AK35</f>
        <v>0</v>
      </c>
      <c r="AO38" s="22">
        <f>Data!AL35</f>
        <v>0</v>
      </c>
      <c r="AP38" s="22">
        <f>Data!AM35</f>
        <v>0</v>
      </c>
      <c r="AQ38" s="22">
        <f>Data!AN35</f>
        <v>0</v>
      </c>
      <c r="AR38" s="22">
        <f>Data!AO35</f>
        <v>0</v>
      </c>
      <c r="AS38" s="22">
        <f>Data!AP35</f>
        <v>0</v>
      </c>
      <c r="AT38" s="22">
        <f>Data!AQ35</f>
        <v>0</v>
      </c>
      <c r="AU38" s="22">
        <f>Data!AR35</f>
        <v>0</v>
      </c>
      <c r="AV38" s="22">
        <f>Data!AS35</f>
        <v>0</v>
      </c>
      <c r="AW38" s="22">
        <f>Data!AT35</f>
        <v>0</v>
      </c>
      <c r="AX38" s="22">
        <f>Data!AU35</f>
        <v>0</v>
      </c>
      <c r="AY38" s="22">
        <f>Data!AV35</f>
        <v>0</v>
      </c>
      <c r="AZ38" s="22">
        <f>Data!AW35</f>
        <v>0</v>
      </c>
      <c r="BA38" s="22">
        <f>Data!AX35</f>
        <v>0</v>
      </c>
      <c r="BB38" s="22">
        <f>Data!AY35</f>
        <v>0</v>
      </c>
      <c r="BC38" s="22">
        <f>Data!AZ35</f>
        <v>0</v>
      </c>
      <c r="BD38" s="22">
        <f>Data!BA35</f>
        <v>0</v>
      </c>
      <c r="BE38" s="22">
        <f>Data!BB35</f>
        <v>0</v>
      </c>
      <c r="BF38" s="22">
        <f>Data!BC35</f>
        <v>0</v>
      </c>
      <c r="BG38" s="22">
        <f>Data!BD35</f>
        <v>0</v>
      </c>
      <c r="BH38" s="22">
        <f>Data!BE35</f>
        <v>0</v>
      </c>
      <c r="BI38" s="22">
        <f>Data!BF35</f>
        <v>0</v>
      </c>
      <c r="BJ38" s="22">
        <f>Data!BG35</f>
        <v>0</v>
      </c>
      <c r="BK38" s="22">
        <f>Data!BH35</f>
        <v>0</v>
      </c>
      <c r="BL38" s="22">
        <f>Data!BI35</f>
        <v>0</v>
      </c>
      <c r="BM38" s="22">
        <f>Data!BJ35</f>
        <v>0</v>
      </c>
      <c r="BN38" s="22">
        <f>Data!BK35</f>
        <v>0</v>
      </c>
      <c r="BO38" s="22">
        <f>Data!BL35</f>
        <v>0</v>
      </c>
      <c r="BP38" s="22">
        <f>Data!BM35</f>
        <v>0</v>
      </c>
      <c r="BQ38" s="22">
        <f>Data!BN35</f>
        <v>0</v>
      </c>
      <c r="BR38" s="22">
        <f>Data!BO35</f>
        <v>0</v>
      </c>
      <c r="BS38" s="22">
        <f>Data!BP35</f>
        <v>0</v>
      </c>
      <c r="BT38" s="22">
        <f>Data!BQ35</f>
        <v>0</v>
      </c>
      <c r="BU38" s="22">
        <f>Data!BR35</f>
        <v>0</v>
      </c>
      <c r="BV38" s="22">
        <f>Data!BS35</f>
        <v>0</v>
      </c>
      <c r="BW38" s="22">
        <f>Data!BT35</f>
        <v>0</v>
      </c>
      <c r="BX38" s="22">
        <f>Data!BU35</f>
        <v>0</v>
      </c>
      <c r="BY38" s="22">
        <f>Data!BV35</f>
        <v>0</v>
      </c>
      <c r="BZ38" s="22">
        <f>Data!BW35</f>
        <v>0</v>
      </c>
      <c r="CA38" s="22">
        <f>Data!BX35</f>
        <v>0</v>
      </c>
      <c r="CB38" s="22">
        <f>Data!BY35</f>
        <v>0</v>
      </c>
      <c r="CC38" s="22">
        <f>Data!BZ35</f>
        <v>0</v>
      </c>
      <c r="CD38" s="22">
        <f>Data!CA35</f>
        <v>0</v>
      </c>
      <c r="CE38" s="22">
        <f>Data!CB35</f>
        <v>0</v>
      </c>
      <c r="CF38" s="22">
        <f>Data!CC35</f>
        <v>0</v>
      </c>
      <c r="CG38" s="22">
        <f>Data!CD35</f>
        <v>0</v>
      </c>
      <c r="CH38" s="22">
        <f>Data!CE35</f>
        <v>0</v>
      </c>
      <c r="CI38" s="22">
        <f>Data!CF35</f>
        <v>0</v>
      </c>
      <c r="CJ38" s="22">
        <f>Data!CG35</f>
        <v>0</v>
      </c>
      <c r="CK38" s="22">
        <f>Data!CH35</f>
        <v>0</v>
      </c>
      <c r="CL38" s="22">
        <f>Data!CI35</f>
        <v>0</v>
      </c>
      <c r="CM38" s="22">
        <f>Data!CJ35</f>
        <v>0</v>
      </c>
      <c r="CN38" s="22">
        <f>Data!CK35</f>
        <v>0</v>
      </c>
      <c r="CO38" s="22">
        <f>Data!CL35</f>
        <v>0</v>
      </c>
      <c r="CP38" s="22">
        <f>Data!CM35</f>
        <v>0</v>
      </c>
      <c r="CQ38" s="22">
        <f>Data!CN35</f>
        <v>0</v>
      </c>
      <c r="CR38" s="22">
        <f>Data!CO35</f>
        <v>0</v>
      </c>
      <c r="CS38" s="22">
        <f>Data!CP35</f>
        <v>0</v>
      </c>
      <c r="CT38" s="22">
        <f>Data!CQ35</f>
        <v>0</v>
      </c>
      <c r="CU38" s="22">
        <f>Data!CR35</f>
        <v>0</v>
      </c>
      <c r="CV38" s="22">
        <f>Data!CS35</f>
        <v>0</v>
      </c>
      <c r="CW38" s="22">
        <f>Data!CT35</f>
        <v>0</v>
      </c>
      <c r="CX38" s="22">
        <f>Data!CU35</f>
        <v>0</v>
      </c>
      <c r="CY38" s="22">
        <f>Data!CV35</f>
        <v>0</v>
      </c>
      <c r="CZ38" s="22">
        <f>Data!CW35</f>
        <v>0</v>
      </c>
      <c r="DA38" s="20"/>
      <c r="DB38" s="22">
        <f t="shared" si="1"/>
        <v>198367</v>
      </c>
      <c r="DC38" s="22" t="str">
        <f t="shared" ref="DC38:DC69" si="3">VLOOKUP(DB38,current_parameters,3,TRUE)</f>
        <v>Silver</v>
      </c>
      <c r="DD38" s="20"/>
      <c r="DE38" s="20"/>
      <c r="DF38" s="20"/>
      <c r="DG38" s="20"/>
      <c r="DH38" s="20"/>
      <c r="DI38" s="20"/>
    </row>
    <row r="39" spans="4:113" x14ac:dyDescent="0.2">
      <c r="D39" s="25">
        <v>34</v>
      </c>
      <c r="E39" s="22">
        <f>Data!B36</f>
        <v>2459</v>
      </c>
      <c r="F39" s="22">
        <f>Data!C36</f>
        <v>826</v>
      </c>
      <c r="G39" s="22">
        <f>Data!D36</f>
        <v>12101</v>
      </c>
      <c r="H39" s="22">
        <f>Data!E36</f>
        <v>11083</v>
      </c>
      <c r="I39" s="22">
        <f>Data!F36</f>
        <v>0</v>
      </c>
      <c r="J39" s="22">
        <f>Data!G36</f>
        <v>0</v>
      </c>
      <c r="K39" s="22">
        <f>Data!H36</f>
        <v>0</v>
      </c>
      <c r="L39" s="22">
        <f>Data!I36</f>
        <v>0</v>
      </c>
      <c r="M39" s="22">
        <f>Data!J36</f>
        <v>0</v>
      </c>
      <c r="N39" s="22">
        <f>Data!K36</f>
        <v>0</v>
      </c>
      <c r="O39" s="22">
        <f>Data!L36</f>
        <v>0</v>
      </c>
      <c r="P39" s="22">
        <f>Data!M36</f>
        <v>0</v>
      </c>
      <c r="Q39" s="22">
        <f>Data!N36</f>
        <v>0</v>
      </c>
      <c r="R39" s="22">
        <f>Data!O36</f>
        <v>0</v>
      </c>
      <c r="S39" s="22">
        <f>Data!P36</f>
        <v>0</v>
      </c>
      <c r="T39" s="22">
        <f>Data!Q36</f>
        <v>0</v>
      </c>
      <c r="U39" s="22">
        <f>Data!R36</f>
        <v>0</v>
      </c>
      <c r="V39" s="22">
        <f>Data!S36</f>
        <v>0</v>
      </c>
      <c r="W39" s="22">
        <f>Data!T36</f>
        <v>0</v>
      </c>
      <c r="X39" s="22">
        <f>Data!U36</f>
        <v>0</v>
      </c>
      <c r="Y39" s="22">
        <f>Data!V36</f>
        <v>0</v>
      </c>
      <c r="Z39" s="22">
        <f>Data!W36</f>
        <v>0</v>
      </c>
      <c r="AA39" s="22">
        <f>Data!X36</f>
        <v>0</v>
      </c>
      <c r="AB39" s="22">
        <f>Data!Y36</f>
        <v>0</v>
      </c>
      <c r="AC39" s="22">
        <f>Data!Z36</f>
        <v>0</v>
      </c>
      <c r="AD39" s="22">
        <f>Data!AA36</f>
        <v>0</v>
      </c>
      <c r="AE39" s="22">
        <f>Data!AB36</f>
        <v>0</v>
      </c>
      <c r="AF39" s="22">
        <f>Data!AC36</f>
        <v>0</v>
      </c>
      <c r="AG39" s="22">
        <f>Data!AD36</f>
        <v>0</v>
      </c>
      <c r="AH39" s="22">
        <f>Data!AE36</f>
        <v>0</v>
      </c>
      <c r="AI39" s="22">
        <f>Data!AF36</f>
        <v>0</v>
      </c>
      <c r="AJ39" s="22">
        <f>Data!AG36</f>
        <v>0</v>
      </c>
      <c r="AK39" s="22">
        <f>Data!AH36</f>
        <v>0</v>
      </c>
      <c r="AL39" s="22">
        <f>Data!AI36</f>
        <v>0</v>
      </c>
      <c r="AM39" s="22">
        <f>Data!AJ36</f>
        <v>0</v>
      </c>
      <c r="AN39" s="22">
        <f>Data!AK36</f>
        <v>0</v>
      </c>
      <c r="AO39" s="22">
        <f>Data!AL36</f>
        <v>0</v>
      </c>
      <c r="AP39" s="22">
        <f>Data!AM36</f>
        <v>0</v>
      </c>
      <c r="AQ39" s="22">
        <f>Data!AN36</f>
        <v>0</v>
      </c>
      <c r="AR39" s="22">
        <f>Data!AO36</f>
        <v>0</v>
      </c>
      <c r="AS39" s="22">
        <f>Data!AP36</f>
        <v>0</v>
      </c>
      <c r="AT39" s="22">
        <f>Data!AQ36</f>
        <v>0</v>
      </c>
      <c r="AU39" s="22">
        <f>Data!AR36</f>
        <v>0</v>
      </c>
      <c r="AV39" s="22">
        <f>Data!AS36</f>
        <v>0</v>
      </c>
      <c r="AW39" s="22">
        <f>Data!AT36</f>
        <v>0</v>
      </c>
      <c r="AX39" s="22">
        <f>Data!AU36</f>
        <v>0</v>
      </c>
      <c r="AY39" s="22">
        <f>Data!AV36</f>
        <v>0</v>
      </c>
      <c r="AZ39" s="22">
        <f>Data!AW36</f>
        <v>0</v>
      </c>
      <c r="BA39" s="22">
        <f>Data!AX36</f>
        <v>0</v>
      </c>
      <c r="BB39" s="22">
        <f>Data!AY36</f>
        <v>0</v>
      </c>
      <c r="BC39" s="22">
        <f>Data!AZ36</f>
        <v>0</v>
      </c>
      <c r="BD39" s="22">
        <f>Data!BA36</f>
        <v>0</v>
      </c>
      <c r="BE39" s="22">
        <f>Data!BB36</f>
        <v>0</v>
      </c>
      <c r="BF39" s="22">
        <f>Data!BC36</f>
        <v>0</v>
      </c>
      <c r="BG39" s="22">
        <f>Data!BD36</f>
        <v>0</v>
      </c>
      <c r="BH39" s="22">
        <f>Data!BE36</f>
        <v>0</v>
      </c>
      <c r="BI39" s="22">
        <f>Data!BF36</f>
        <v>0</v>
      </c>
      <c r="BJ39" s="22">
        <f>Data!BG36</f>
        <v>0</v>
      </c>
      <c r="BK39" s="22">
        <f>Data!BH36</f>
        <v>0</v>
      </c>
      <c r="BL39" s="22">
        <f>Data!BI36</f>
        <v>0</v>
      </c>
      <c r="BM39" s="22">
        <f>Data!BJ36</f>
        <v>0</v>
      </c>
      <c r="BN39" s="22">
        <f>Data!BK36</f>
        <v>0</v>
      </c>
      <c r="BO39" s="22">
        <f>Data!BL36</f>
        <v>0</v>
      </c>
      <c r="BP39" s="22">
        <f>Data!BM36</f>
        <v>0</v>
      </c>
      <c r="BQ39" s="22">
        <f>Data!BN36</f>
        <v>0</v>
      </c>
      <c r="BR39" s="22">
        <f>Data!BO36</f>
        <v>0</v>
      </c>
      <c r="BS39" s="22">
        <f>Data!BP36</f>
        <v>0</v>
      </c>
      <c r="BT39" s="22">
        <f>Data!BQ36</f>
        <v>0</v>
      </c>
      <c r="BU39" s="22">
        <f>Data!BR36</f>
        <v>0</v>
      </c>
      <c r="BV39" s="22">
        <f>Data!BS36</f>
        <v>0</v>
      </c>
      <c r="BW39" s="22">
        <f>Data!BT36</f>
        <v>0</v>
      </c>
      <c r="BX39" s="22">
        <f>Data!BU36</f>
        <v>0</v>
      </c>
      <c r="BY39" s="22">
        <f>Data!BV36</f>
        <v>0</v>
      </c>
      <c r="BZ39" s="22">
        <f>Data!BW36</f>
        <v>0</v>
      </c>
      <c r="CA39" s="22">
        <f>Data!BX36</f>
        <v>0</v>
      </c>
      <c r="CB39" s="22">
        <f>Data!BY36</f>
        <v>0</v>
      </c>
      <c r="CC39" s="22">
        <f>Data!BZ36</f>
        <v>0</v>
      </c>
      <c r="CD39" s="22">
        <f>Data!CA36</f>
        <v>0</v>
      </c>
      <c r="CE39" s="22">
        <f>Data!CB36</f>
        <v>0</v>
      </c>
      <c r="CF39" s="22">
        <f>Data!CC36</f>
        <v>0</v>
      </c>
      <c r="CG39" s="22">
        <f>Data!CD36</f>
        <v>0</v>
      </c>
      <c r="CH39" s="22">
        <f>Data!CE36</f>
        <v>0</v>
      </c>
      <c r="CI39" s="22">
        <f>Data!CF36</f>
        <v>0</v>
      </c>
      <c r="CJ39" s="22">
        <f>Data!CG36</f>
        <v>0</v>
      </c>
      <c r="CK39" s="22">
        <f>Data!CH36</f>
        <v>0</v>
      </c>
      <c r="CL39" s="22">
        <f>Data!CI36</f>
        <v>0</v>
      </c>
      <c r="CM39" s="22">
        <f>Data!CJ36</f>
        <v>0</v>
      </c>
      <c r="CN39" s="22">
        <f>Data!CK36</f>
        <v>0</v>
      </c>
      <c r="CO39" s="22">
        <f>Data!CL36</f>
        <v>0</v>
      </c>
      <c r="CP39" s="22">
        <f>Data!CM36</f>
        <v>0</v>
      </c>
      <c r="CQ39" s="22">
        <f>Data!CN36</f>
        <v>0</v>
      </c>
      <c r="CR39" s="22">
        <f>Data!CO36</f>
        <v>0</v>
      </c>
      <c r="CS39" s="22">
        <f>Data!CP36</f>
        <v>0</v>
      </c>
      <c r="CT39" s="22">
        <f>Data!CQ36</f>
        <v>0</v>
      </c>
      <c r="CU39" s="22">
        <f>Data!CR36</f>
        <v>0</v>
      </c>
      <c r="CV39" s="22">
        <f>Data!CS36</f>
        <v>0</v>
      </c>
      <c r="CW39" s="22">
        <f>Data!CT36</f>
        <v>0</v>
      </c>
      <c r="CX39" s="22">
        <f>Data!CU36</f>
        <v>0</v>
      </c>
      <c r="CY39" s="22">
        <f>Data!CV36</f>
        <v>0</v>
      </c>
      <c r="CZ39" s="22">
        <f>Data!CW36</f>
        <v>0</v>
      </c>
      <c r="DA39" s="20"/>
      <c r="DB39" s="22">
        <f t="shared" si="1"/>
        <v>26469</v>
      </c>
      <c r="DC39" s="22" t="str">
        <f t="shared" si="3"/>
        <v>Blue</v>
      </c>
      <c r="DD39" s="20"/>
      <c r="DE39" s="20"/>
      <c r="DF39" s="20"/>
      <c r="DG39" s="20"/>
      <c r="DH39" s="20"/>
      <c r="DI39" s="20"/>
    </row>
    <row r="40" spans="4:113" x14ac:dyDescent="0.2">
      <c r="D40" s="25">
        <v>35</v>
      </c>
      <c r="E40" s="22">
        <f>Data!B37</f>
        <v>3853</v>
      </c>
      <c r="F40" s="22">
        <f>Data!C37</f>
        <v>5745</v>
      </c>
      <c r="G40" s="22">
        <f>Data!D37</f>
        <v>12276</v>
      </c>
      <c r="H40" s="22">
        <f>Data!E37</f>
        <v>12805</v>
      </c>
      <c r="I40" s="22">
        <f>Data!F37</f>
        <v>1039</v>
      </c>
      <c r="J40" s="22">
        <f>Data!G37</f>
        <v>11037</v>
      </c>
      <c r="K40" s="22">
        <f>Data!H37</f>
        <v>5282</v>
      </c>
      <c r="L40" s="22">
        <f>Data!I37</f>
        <v>4314</v>
      </c>
      <c r="M40" s="22">
        <f>Data!J37</f>
        <v>6645</v>
      </c>
      <c r="N40" s="22">
        <f>Data!K37</f>
        <v>4144</v>
      </c>
      <c r="O40" s="22">
        <f>Data!L37</f>
        <v>9999</v>
      </c>
      <c r="P40" s="22">
        <f>Data!M37</f>
        <v>6848</v>
      </c>
      <c r="Q40" s="22">
        <f>Data!N37</f>
        <v>7581</v>
      </c>
      <c r="R40" s="22">
        <f>Data!O37</f>
        <v>2790</v>
      </c>
      <c r="S40" s="22">
        <f>Data!P37</f>
        <v>0</v>
      </c>
      <c r="T40" s="22">
        <f>Data!Q37</f>
        <v>0</v>
      </c>
      <c r="U40" s="22">
        <f>Data!R37</f>
        <v>0</v>
      </c>
      <c r="V40" s="22">
        <f>Data!S37</f>
        <v>0</v>
      </c>
      <c r="W40" s="22">
        <f>Data!T37</f>
        <v>0</v>
      </c>
      <c r="X40" s="22">
        <f>Data!U37</f>
        <v>0</v>
      </c>
      <c r="Y40" s="22">
        <f>Data!V37</f>
        <v>0</v>
      </c>
      <c r="Z40" s="22">
        <f>Data!W37</f>
        <v>0</v>
      </c>
      <c r="AA40" s="22">
        <f>Data!X37</f>
        <v>0</v>
      </c>
      <c r="AB40" s="22">
        <f>Data!Y37</f>
        <v>0</v>
      </c>
      <c r="AC40" s="22">
        <f>Data!Z37</f>
        <v>0</v>
      </c>
      <c r="AD40" s="22">
        <f>Data!AA37</f>
        <v>0</v>
      </c>
      <c r="AE40" s="22">
        <f>Data!AB37</f>
        <v>0</v>
      </c>
      <c r="AF40" s="22">
        <f>Data!AC37</f>
        <v>0</v>
      </c>
      <c r="AG40" s="22">
        <f>Data!AD37</f>
        <v>0</v>
      </c>
      <c r="AH40" s="22">
        <f>Data!AE37</f>
        <v>0</v>
      </c>
      <c r="AI40" s="22">
        <f>Data!AF37</f>
        <v>0</v>
      </c>
      <c r="AJ40" s="22">
        <f>Data!AG37</f>
        <v>0</v>
      </c>
      <c r="AK40" s="22">
        <f>Data!AH37</f>
        <v>0</v>
      </c>
      <c r="AL40" s="22">
        <f>Data!AI37</f>
        <v>0</v>
      </c>
      <c r="AM40" s="22">
        <f>Data!AJ37</f>
        <v>0</v>
      </c>
      <c r="AN40" s="22">
        <f>Data!AK37</f>
        <v>0</v>
      </c>
      <c r="AO40" s="22">
        <f>Data!AL37</f>
        <v>0</v>
      </c>
      <c r="AP40" s="22">
        <f>Data!AM37</f>
        <v>0</v>
      </c>
      <c r="AQ40" s="22">
        <f>Data!AN37</f>
        <v>0</v>
      </c>
      <c r="AR40" s="22">
        <f>Data!AO37</f>
        <v>0</v>
      </c>
      <c r="AS40" s="22">
        <f>Data!AP37</f>
        <v>0</v>
      </c>
      <c r="AT40" s="22">
        <f>Data!AQ37</f>
        <v>0</v>
      </c>
      <c r="AU40" s="22">
        <f>Data!AR37</f>
        <v>0</v>
      </c>
      <c r="AV40" s="22">
        <f>Data!AS37</f>
        <v>0</v>
      </c>
      <c r="AW40" s="22">
        <f>Data!AT37</f>
        <v>0</v>
      </c>
      <c r="AX40" s="22">
        <f>Data!AU37</f>
        <v>0</v>
      </c>
      <c r="AY40" s="22">
        <f>Data!AV37</f>
        <v>0</v>
      </c>
      <c r="AZ40" s="22">
        <f>Data!AW37</f>
        <v>0</v>
      </c>
      <c r="BA40" s="22">
        <f>Data!AX37</f>
        <v>0</v>
      </c>
      <c r="BB40" s="22">
        <f>Data!AY37</f>
        <v>0</v>
      </c>
      <c r="BC40" s="22">
        <f>Data!AZ37</f>
        <v>0</v>
      </c>
      <c r="BD40" s="22">
        <f>Data!BA37</f>
        <v>0</v>
      </c>
      <c r="BE40" s="22">
        <f>Data!BB37</f>
        <v>0</v>
      </c>
      <c r="BF40" s="22">
        <f>Data!BC37</f>
        <v>0</v>
      </c>
      <c r="BG40" s="22">
        <f>Data!BD37</f>
        <v>0</v>
      </c>
      <c r="BH40" s="22">
        <f>Data!BE37</f>
        <v>0</v>
      </c>
      <c r="BI40" s="22">
        <f>Data!BF37</f>
        <v>0</v>
      </c>
      <c r="BJ40" s="22">
        <f>Data!BG37</f>
        <v>0</v>
      </c>
      <c r="BK40" s="22">
        <f>Data!BH37</f>
        <v>0</v>
      </c>
      <c r="BL40" s="22">
        <f>Data!BI37</f>
        <v>0</v>
      </c>
      <c r="BM40" s="22">
        <f>Data!BJ37</f>
        <v>0</v>
      </c>
      <c r="BN40" s="22">
        <f>Data!BK37</f>
        <v>0</v>
      </c>
      <c r="BO40" s="22">
        <f>Data!BL37</f>
        <v>0</v>
      </c>
      <c r="BP40" s="22">
        <f>Data!BM37</f>
        <v>0</v>
      </c>
      <c r="BQ40" s="22">
        <f>Data!BN37</f>
        <v>0</v>
      </c>
      <c r="BR40" s="22">
        <f>Data!BO37</f>
        <v>0</v>
      </c>
      <c r="BS40" s="22">
        <f>Data!BP37</f>
        <v>0</v>
      </c>
      <c r="BT40" s="22">
        <f>Data!BQ37</f>
        <v>0</v>
      </c>
      <c r="BU40" s="22">
        <f>Data!BR37</f>
        <v>0</v>
      </c>
      <c r="BV40" s="22">
        <f>Data!BS37</f>
        <v>0</v>
      </c>
      <c r="BW40" s="22">
        <f>Data!BT37</f>
        <v>0</v>
      </c>
      <c r="BX40" s="22">
        <f>Data!BU37</f>
        <v>0</v>
      </c>
      <c r="BY40" s="22">
        <f>Data!BV37</f>
        <v>0</v>
      </c>
      <c r="BZ40" s="22">
        <f>Data!BW37</f>
        <v>0</v>
      </c>
      <c r="CA40" s="22">
        <f>Data!BX37</f>
        <v>0</v>
      </c>
      <c r="CB40" s="22">
        <f>Data!BY37</f>
        <v>0</v>
      </c>
      <c r="CC40" s="22">
        <f>Data!BZ37</f>
        <v>0</v>
      </c>
      <c r="CD40" s="22">
        <f>Data!CA37</f>
        <v>0</v>
      </c>
      <c r="CE40" s="22">
        <f>Data!CB37</f>
        <v>0</v>
      </c>
      <c r="CF40" s="22">
        <f>Data!CC37</f>
        <v>0</v>
      </c>
      <c r="CG40" s="22">
        <f>Data!CD37</f>
        <v>0</v>
      </c>
      <c r="CH40" s="22">
        <f>Data!CE37</f>
        <v>0</v>
      </c>
      <c r="CI40" s="22">
        <f>Data!CF37</f>
        <v>0</v>
      </c>
      <c r="CJ40" s="22">
        <f>Data!CG37</f>
        <v>0</v>
      </c>
      <c r="CK40" s="22">
        <f>Data!CH37</f>
        <v>0</v>
      </c>
      <c r="CL40" s="22">
        <f>Data!CI37</f>
        <v>0</v>
      </c>
      <c r="CM40" s="22">
        <f>Data!CJ37</f>
        <v>0</v>
      </c>
      <c r="CN40" s="22">
        <f>Data!CK37</f>
        <v>0</v>
      </c>
      <c r="CO40" s="22">
        <f>Data!CL37</f>
        <v>0</v>
      </c>
      <c r="CP40" s="22">
        <f>Data!CM37</f>
        <v>0</v>
      </c>
      <c r="CQ40" s="22">
        <f>Data!CN37</f>
        <v>0</v>
      </c>
      <c r="CR40" s="22">
        <f>Data!CO37</f>
        <v>0</v>
      </c>
      <c r="CS40" s="22">
        <f>Data!CP37</f>
        <v>0</v>
      </c>
      <c r="CT40" s="22">
        <f>Data!CQ37</f>
        <v>0</v>
      </c>
      <c r="CU40" s="22">
        <f>Data!CR37</f>
        <v>0</v>
      </c>
      <c r="CV40" s="22">
        <f>Data!CS37</f>
        <v>0</v>
      </c>
      <c r="CW40" s="22">
        <f>Data!CT37</f>
        <v>0</v>
      </c>
      <c r="CX40" s="22">
        <f>Data!CU37</f>
        <v>0</v>
      </c>
      <c r="CY40" s="22">
        <f>Data!CV37</f>
        <v>0</v>
      </c>
      <c r="CZ40" s="22">
        <f>Data!CW37</f>
        <v>0</v>
      </c>
      <c r="DA40" s="20"/>
      <c r="DB40" s="22">
        <f t="shared" si="1"/>
        <v>94358</v>
      </c>
      <c r="DC40" s="22" t="str">
        <f t="shared" si="3"/>
        <v>Bronze</v>
      </c>
      <c r="DD40" s="20"/>
      <c r="DE40" s="20"/>
      <c r="DF40" s="20"/>
      <c r="DG40" s="20"/>
      <c r="DH40" s="20"/>
      <c r="DI40" s="20"/>
    </row>
    <row r="41" spans="4:113" x14ac:dyDescent="0.2">
      <c r="D41" s="25">
        <v>36</v>
      </c>
      <c r="E41" s="22">
        <f>Data!B38</f>
        <v>9077</v>
      </c>
      <c r="F41" s="22">
        <f>Data!C38</f>
        <v>8942</v>
      </c>
      <c r="G41" s="22">
        <f>Data!D38</f>
        <v>4786</v>
      </c>
      <c r="H41" s="22">
        <f>Data!E38</f>
        <v>4630</v>
      </c>
      <c r="I41" s="22">
        <f>Data!F38</f>
        <v>7294</v>
      </c>
      <c r="J41" s="22">
        <f>Data!G38</f>
        <v>3033</v>
      </c>
      <c r="K41" s="22">
        <f>Data!H38</f>
        <v>5057</v>
      </c>
      <c r="L41" s="22">
        <f>Data!I38</f>
        <v>6474</v>
      </c>
      <c r="M41" s="22">
        <f>Data!J38</f>
        <v>0</v>
      </c>
      <c r="N41" s="22">
        <f>Data!K38</f>
        <v>0</v>
      </c>
      <c r="O41" s="22">
        <f>Data!L38</f>
        <v>0</v>
      </c>
      <c r="P41" s="22">
        <f>Data!M38</f>
        <v>0</v>
      </c>
      <c r="Q41" s="22">
        <f>Data!N38</f>
        <v>0</v>
      </c>
      <c r="R41" s="22">
        <f>Data!O38</f>
        <v>0</v>
      </c>
      <c r="S41" s="22">
        <f>Data!P38</f>
        <v>0</v>
      </c>
      <c r="T41" s="22">
        <f>Data!Q38</f>
        <v>0</v>
      </c>
      <c r="U41" s="22">
        <f>Data!R38</f>
        <v>0</v>
      </c>
      <c r="V41" s="22">
        <f>Data!S38</f>
        <v>0</v>
      </c>
      <c r="W41" s="22">
        <f>Data!T38</f>
        <v>0</v>
      </c>
      <c r="X41" s="22">
        <f>Data!U38</f>
        <v>0</v>
      </c>
      <c r="Y41" s="22">
        <f>Data!V38</f>
        <v>0</v>
      </c>
      <c r="Z41" s="22">
        <f>Data!W38</f>
        <v>0</v>
      </c>
      <c r="AA41" s="22">
        <f>Data!X38</f>
        <v>0</v>
      </c>
      <c r="AB41" s="22">
        <f>Data!Y38</f>
        <v>0</v>
      </c>
      <c r="AC41" s="22">
        <f>Data!Z38</f>
        <v>0</v>
      </c>
      <c r="AD41" s="22">
        <f>Data!AA38</f>
        <v>0</v>
      </c>
      <c r="AE41" s="22">
        <f>Data!AB38</f>
        <v>0</v>
      </c>
      <c r="AF41" s="22">
        <f>Data!AC38</f>
        <v>0</v>
      </c>
      <c r="AG41" s="22">
        <f>Data!AD38</f>
        <v>0</v>
      </c>
      <c r="AH41" s="22">
        <f>Data!AE38</f>
        <v>0</v>
      </c>
      <c r="AI41" s="22">
        <f>Data!AF38</f>
        <v>0</v>
      </c>
      <c r="AJ41" s="22">
        <f>Data!AG38</f>
        <v>0</v>
      </c>
      <c r="AK41" s="22">
        <f>Data!AH38</f>
        <v>0</v>
      </c>
      <c r="AL41" s="22">
        <f>Data!AI38</f>
        <v>0</v>
      </c>
      <c r="AM41" s="22">
        <f>Data!AJ38</f>
        <v>0</v>
      </c>
      <c r="AN41" s="22">
        <f>Data!AK38</f>
        <v>0</v>
      </c>
      <c r="AO41" s="22">
        <f>Data!AL38</f>
        <v>0</v>
      </c>
      <c r="AP41" s="22">
        <f>Data!AM38</f>
        <v>0</v>
      </c>
      <c r="AQ41" s="22">
        <f>Data!AN38</f>
        <v>0</v>
      </c>
      <c r="AR41" s="22">
        <f>Data!AO38</f>
        <v>0</v>
      </c>
      <c r="AS41" s="22">
        <f>Data!AP38</f>
        <v>0</v>
      </c>
      <c r="AT41" s="22">
        <f>Data!AQ38</f>
        <v>0</v>
      </c>
      <c r="AU41" s="22">
        <f>Data!AR38</f>
        <v>0</v>
      </c>
      <c r="AV41" s="22">
        <f>Data!AS38</f>
        <v>0</v>
      </c>
      <c r="AW41" s="22">
        <f>Data!AT38</f>
        <v>0</v>
      </c>
      <c r="AX41" s="22">
        <f>Data!AU38</f>
        <v>0</v>
      </c>
      <c r="AY41" s="22">
        <f>Data!AV38</f>
        <v>0</v>
      </c>
      <c r="AZ41" s="22">
        <f>Data!AW38</f>
        <v>0</v>
      </c>
      <c r="BA41" s="22">
        <f>Data!AX38</f>
        <v>0</v>
      </c>
      <c r="BB41" s="22">
        <f>Data!AY38</f>
        <v>0</v>
      </c>
      <c r="BC41" s="22">
        <f>Data!AZ38</f>
        <v>0</v>
      </c>
      <c r="BD41" s="22">
        <f>Data!BA38</f>
        <v>0</v>
      </c>
      <c r="BE41" s="22">
        <f>Data!BB38</f>
        <v>0</v>
      </c>
      <c r="BF41" s="22">
        <f>Data!BC38</f>
        <v>0</v>
      </c>
      <c r="BG41" s="22">
        <f>Data!BD38</f>
        <v>0</v>
      </c>
      <c r="BH41" s="22">
        <f>Data!BE38</f>
        <v>0</v>
      </c>
      <c r="BI41" s="22">
        <f>Data!BF38</f>
        <v>0</v>
      </c>
      <c r="BJ41" s="22">
        <f>Data!BG38</f>
        <v>0</v>
      </c>
      <c r="BK41" s="22">
        <f>Data!BH38</f>
        <v>0</v>
      </c>
      <c r="BL41" s="22">
        <f>Data!BI38</f>
        <v>0</v>
      </c>
      <c r="BM41" s="22">
        <f>Data!BJ38</f>
        <v>0</v>
      </c>
      <c r="BN41" s="22">
        <f>Data!BK38</f>
        <v>0</v>
      </c>
      <c r="BO41" s="22">
        <f>Data!BL38</f>
        <v>0</v>
      </c>
      <c r="BP41" s="22">
        <f>Data!BM38</f>
        <v>0</v>
      </c>
      <c r="BQ41" s="22">
        <f>Data!BN38</f>
        <v>0</v>
      </c>
      <c r="BR41" s="22">
        <f>Data!BO38</f>
        <v>0</v>
      </c>
      <c r="BS41" s="22">
        <f>Data!BP38</f>
        <v>0</v>
      </c>
      <c r="BT41" s="22">
        <f>Data!BQ38</f>
        <v>0</v>
      </c>
      <c r="BU41" s="22">
        <f>Data!BR38</f>
        <v>0</v>
      </c>
      <c r="BV41" s="22">
        <f>Data!BS38</f>
        <v>0</v>
      </c>
      <c r="BW41" s="22">
        <f>Data!BT38</f>
        <v>0</v>
      </c>
      <c r="BX41" s="22">
        <f>Data!BU38</f>
        <v>0</v>
      </c>
      <c r="BY41" s="22">
        <f>Data!BV38</f>
        <v>0</v>
      </c>
      <c r="BZ41" s="22">
        <f>Data!BW38</f>
        <v>0</v>
      </c>
      <c r="CA41" s="22">
        <f>Data!BX38</f>
        <v>0</v>
      </c>
      <c r="CB41" s="22">
        <f>Data!BY38</f>
        <v>0</v>
      </c>
      <c r="CC41" s="22">
        <f>Data!BZ38</f>
        <v>0</v>
      </c>
      <c r="CD41" s="22">
        <f>Data!CA38</f>
        <v>0</v>
      </c>
      <c r="CE41" s="22">
        <f>Data!CB38</f>
        <v>0</v>
      </c>
      <c r="CF41" s="22">
        <f>Data!CC38</f>
        <v>0</v>
      </c>
      <c r="CG41" s="22">
        <f>Data!CD38</f>
        <v>0</v>
      </c>
      <c r="CH41" s="22">
        <f>Data!CE38</f>
        <v>0</v>
      </c>
      <c r="CI41" s="22">
        <f>Data!CF38</f>
        <v>0</v>
      </c>
      <c r="CJ41" s="22">
        <f>Data!CG38</f>
        <v>0</v>
      </c>
      <c r="CK41" s="22">
        <f>Data!CH38</f>
        <v>0</v>
      </c>
      <c r="CL41" s="22">
        <f>Data!CI38</f>
        <v>0</v>
      </c>
      <c r="CM41" s="22">
        <f>Data!CJ38</f>
        <v>0</v>
      </c>
      <c r="CN41" s="22">
        <f>Data!CK38</f>
        <v>0</v>
      </c>
      <c r="CO41" s="22">
        <f>Data!CL38</f>
        <v>0</v>
      </c>
      <c r="CP41" s="22">
        <f>Data!CM38</f>
        <v>0</v>
      </c>
      <c r="CQ41" s="22">
        <f>Data!CN38</f>
        <v>0</v>
      </c>
      <c r="CR41" s="22">
        <f>Data!CO38</f>
        <v>0</v>
      </c>
      <c r="CS41" s="22">
        <f>Data!CP38</f>
        <v>0</v>
      </c>
      <c r="CT41" s="22">
        <f>Data!CQ38</f>
        <v>0</v>
      </c>
      <c r="CU41" s="22">
        <f>Data!CR38</f>
        <v>0</v>
      </c>
      <c r="CV41" s="22">
        <f>Data!CS38</f>
        <v>0</v>
      </c>
      <c r="CW41" s="22">
        <f>Data!CT38</f>
        <v>0</v>
      </c>
      <c r="CX41" s="22">
        <f>Data!CU38</f>
        <v>0</v>
      </c>
      <c r="CY41" s="22">
        <f>Data!CV38</f>
        <v>0</v>
      </c>
      <c r="CZ41" s="22">
        <f>Data!CW38</f>
        <v>0</v>
      </c>
      <c r="DA41" s="20"/>
      <c r="DB41" s="22">
        <f t="shared" si="1"/>
        <v>49293</v>
      </c>
      <c r="DC41" s="22" t="str">
        <f t="shared" si="3"/>
        <v>Blue</v>
      </c>
      <c r="DD41" s="20"/>
      <c r="DE41" s="20"/>
      <c r="DF41" s="20"/>
      <c r="DG41" s="20"/>
      <c r="DH41" s="20"/>
      <c r="DI41" s="20"/>
    </row>
    <row r="42" spans="4:113" x14ac:dyDescent="0.2">
      <c r="D42" s="25">
        <v>37</v>
      </c>
      <c r="E42" s="22">
        <f>Data!B39</f>
        <v>11493</v>
      </c>
      <c r="F42" s="22">
        <f>Data!C39</f>
        <v>0</v>
      </c>
      <c r="G42" s="22">
        <f>Data!D39</f>
        <v>0</v>
      </c>
      <c r="H42" s="22">
        <f>Data!E39</f>
        <v>0</v>
      </c>
      <c r="I42" s="22">
        <f>Data!F39</f>
        <v>0</v>
      </c>
      <c r="J42" s="22">
        <f>Data!G39</f>
        <v>0</v>
      </c>
      <c r="K42" s="22">
        <f>Data!H39</f>
        <v>0</v>
      </c>
      <c r="L42" s="22">
        <f>Data!I39</f>
        <v>0</v>
      </c>
      <c r="M42" s="22">
        <f>Data!J39</f>
        <v>0</v>
      </c>
      <c r="N42" s="22">
        <f>Data!K39</f>
        <v>0</v>
      </c>
      <c r="O42" s="22">
        <f>Data!L39</f>
        <v>0</v>
      </c>
      <c r="P42" s="22">
        <f>Data!M39</f>
        <v>0</v>
      </c>
      <c r="Q42" s="22">
        <f>Data!N39</f>
        <v>0</v>
      </c>
      <c r="R42" s="22">
        <f>Data!O39</f>
        <v>0</v>
      </c>
      <c r="S42" s="22">
        <f>Data!P39</f>
        <v>0</v>
      </c>
      <c r="T42" s="22">
        <f>Data!Q39</f>
        <v>0</v>
      </c>
      <c r="U42" s="22">
        <f>Data!R39</f>
        <v>0</v>
      </c>
      <c r="V42" s="22">
        <f>Data!S39</f>
        <v>0</v>
      </c>
      <c r="W42" s="22">
        <f>Data!T39</f>
        <v>0</v>
      </c>
      <c r="X42" s="22">
        <f>Data!U39</f>
        <v>0</v>
      </c>
      <c r="Y42" s="22">
        <f>Data!V39</f>
        <v>0</v>
      </c>
      <c r="Z42" s="22">
        <f>Data!W39</f>
        <v>0</v>
      </c>
      <c r="AA42" s="22">
        <f>Data!X39</f>
        <v>0</v>
      </c>
      <c r="AB42" s="22">
        <f>Data!Y39</f>
        <v>0</v>
      </c>
      <c r="AC42" s="22">
        <f>Data!Z39</f>
        <v>0</v>
      </c>
      <c r="AD42" s="22">
        <f>Data!AA39</f>
        <v>0</v>
      </c>
      <c r="AE42" s="22">
        <f>Data!AB39</f>
        <v>0</v>
      </c>
      <c r="AF42" s="22">
        <f>Data!AC39</f>
        <v>0</v>
      </c>
      <c r="AG42" s="22">
        <f>Data!AD39</f>
        <v>0</v>
      </c>
      <c r="AH42" s="22">
        <f>Data!AE39</f>
        <v>0</v>
      </c>
      <c r="AI42" s="22">
        <f>Data!AF39</f>
        <v>0</v>
      </c>
      <c r="AJ42" s="22">
        <f>Data!AG39</f>
        <v>0</v>
      </c>
      <c r="AK42" s="22">
        <f>Data!AH39</f>
        <v>0</v>
      </c>
      <c r="AL42" s="22">
        <f>Data!AI39</f>
        <v>0</v>
      </c>
      <c r="AM42" s="22">
        <f>Data!AJ39</f>
        <v>0</v>
      </c>
      <c r="AN42" s="22">
        <f>Data!AK39</f>
        <v>0</v>
      </c>
      <c r="AO42" s="22">
        <f>Data!AL39</f>
        <v>0</v>
      </c>
      <c r="AP42" s="22">
        <f>Data!AM39</f>
        <v>0</v>
      </c>
      <c r="AQ42" s="22">
        <f>Data!AN39</f>
        <v>0</v>
      </c>
      <c r="AR42" s="22">
        <f>Data!AO39</f>
        <v>0</v>
      </c>
      <c r="AS42" s="22">
        <f>Data!AP39</f>
        <v>0</v>
      </c>
      <c r="AT42" s="22">
        <f>Data!AQ39</f>
        <v>0</v>
      </c>
      <c r="AU42" s="22">
        <f>Data!AR39</f>
        <v>0</v>
      </c>
      <c r="AV42" s="22">
        <f>Data!AS39</f>
        <v>0</v>
      </c>
      <c r="AW42" s="22">
        <f>Data!AT39</f>
        <v>0</v>
      </c>
      <c r="AX42" s="22">
        <f>Data!AU39</f>
        <v>0</v>
      </c>
      <c r="AY42" s="22">
        <f>Data!AV39</f>
        <v>0</v>
      </c>
      <c r="AZ42" s="22">
        <f>Data!AW39</f>
        <v>0</v>
      </c>
      <c r="BA42" s="22">
        <f>Data!AX39</f>
        <v>0</v>
      </c>
      <c r="BB42" s="22">
        <f>Data!AY39</f>
        <v>0</v>
      </c>
      <c r="BC42" s="22">
        <f>Data!AZ39</f>
        <v>0</v>
      </c>
      <c r="BD42" s="22">
        <f>Data!BA39</f>
        <v>0</v>
      </c>
      <c r="BE42" s="22">
        <f>Data!BB39</f>
        <v>0</v>
      </c>
      <c r="BF42" s="22">
        <f>Data!BC39</f>
        <v>0</v>
      </c>
      <c r="BG42" s="22">
        <f>Data!BD39</f>
        <v>0</v>
      </c>
      <c r="BH42" s="22">
        <f>Data!BE39</f>
        <v>0</v>
      </c>
      <c r="BI42" s="22">
        <f>Data!BF39</f>
        <v>0</v>
      </c>
      <c r="BJ42" s="22">
        <f>Data!BG39</f>
        <v>0</v>
      </c>
      <c r="BK42" s="22">
        <f>Data!BH39</f>
        <v>0</v>
      </c>
      <c r="BL42" s="22">
        <f>Data!BI39</f>
        <v>0</v>
      </c>
      <c r="BM42" s="22">
        <f>Data!BJ39</f>
        <v>0</v>
      </c>
      <c r="BN42" s="22">
        <f>Data!BK39</f>
        <v>0</v>
      </c>
      <c r="BO42" s="22">
        <f>Data!BL39</f>
        <v>0</v>
      </c>
      <c r="BP42" s="22">
        <f>Data!BM39</f>
        <v>0</v>
      </c>
      <c r="BQ42" s="22">
        <f>Data!BN39</f>
        <v>0</v>
      </c>
      <c r="BR42" s="22">
        <f>Data!BO39</f>
        <v>0</v>
      </c>
      <c r="BS42" s="22">
        <f>Data!BP39</f>
        <v>0</v>
      </c>
      <c r="BT42" s="22">
        <f>Data!BQ39</f>
        <v>0</v>
      </c>
      <c r="BU42" s="22">
        <f>Data!BR39</f>
        <v>0</v>
      </c>
      <c r="BV42" s="22">
        <f>Data!BS39</f>
        <v>0</v>
      </c>
      <c r="BW42" s="22">
        <f>Data!BT39</f>
        <v>0</v>
      </c>
      <c r="BX42" s="22">
        <f>Data!BU39</f>
        <v>0</v>
      </c>
      <c r="BY42" s="22">
        <f>Data!BV39</f>
        <v>0</v>
      </c>
      <c r="BZ42" s="22">
        <f>Data!BW39</f>
        <v>0</v>
      </c>
      <c r="CA42" s="22">
        <f>Data!BX39</f>
        <v>0</v>
      </c>
      <c r="CB42" s="22">
        <f>Data!BY39</f>
        <v>0</v>
      </c>
      <c r="CC42" s="22">
        <f>Data!BZ39</f>
        <v>0</v>
      </c>
      <c r="CD42" s="22">
        <f>Data!CA39</f>
        <v>0</v>
      </c>
      <c r="CE42" s="22">
        <f>Data!CB39</f>
        <v>0</v>
      </c>
      <c r="CF42" s="22">
        <f>Data!CC39</f>
        <v>0</v>
      </c>
      <c r="CG42" s="22">
        <f>Data!CD39</f>
        <v>0</v>
      </c>
      <c r="CH42" s="22">
        <f>Data!CE39</f>
        <v>0</v>
      </c>
      <c r="CI42" s="22">
        <f>Data!CF39</f>
        <v>0</v>
      </c>
      <c r="CJ42" s="22">
        <f>Data!CG39</f>
        <v>0</v>
      </c>
      <c r="CK42" s="22">
        <f>Data!CH39</f>
        <v>0</v>
      </c>
      <c r="CL42" s="22">
        <f>Data!CI39</f>
        <v>0</v>
      </c>
      <c r="CM42" s="22">
        <f>Data!CJ39</f>
        <v>0</v>
      </c>
      <c r="CN42" s="22">
        <f>Data!CK39</f>
        <v>0</v>
      </c>
      <c r="CO42" s="22">
        <f>Data!CL39</f>
        <v>0</v>
      </c>
      <c r="CP42" s="22">
        <f>Data!CM39</f>
        <v>0</v>
      </c>
      <c r="CQ42" s="22">
        <f>Data!CN39</f>
        <v>0</v>
      </c>
      <c r="CR42" s="22">
        <f>Data!CO39</f>
        <v>0</v>
      </c>
      <c r="CS42" s="22">
        <f>Data!CP39</f>
        <v>0</v>
      </c>
      <c r="CT42" s="22">
        <f>Data!CQ39</f>
        <v>0</v>
      </c>
      <c r="CU42" s="22">
        <f>Data!CR39</f>
        <v>0</v>
      </c>
      <c r="CV42" s="22">
        <f>Data!CS39</f>
        <v>0</v>
      </c>
      <c r="CW42" s="22">
        <f>Data!CT39</f>
        <v>0</v>
      </c>
      <c r="CX42" s="22">
        <f>Data!CU39</f>
        <v>0</v>
      </c>
      <c r="CY42" s="22">
        <f>Data!CV39</f>
        <v>0</v>
      </c>
      <c r="CZ42" s="22">
        <f>Data!CW39</f>
        <v>0</v>
      </c>
      <c r="DA42" s="20"/>
      <c r="DB42" s="22">
        <f t="shared" si="1"/>
        <v>11493</v>
      </c>
      <c r="DC42" s="22" t="str">
        <f t="shared" si="3"/>
        <v>Blue</v>
      </c>
      <c r="DD42" s="20"/>
      <c r="DE42" s="20"/>
      <c r="DF42" s="20"/>
      <c r="DG42" s="20"/>
      <c r="DH42" s="20"/>
      <c r="DI42" s="20"/>
    </row>
    <row r="43" spans="4:113" x14ac:dyDescent="0.2">
      <c r="D43" s="25">
        <v>38</v>
      </c>
      <c r="E43" s="22">
        <f>Data!B40</f>
        <v>8685</v>
      </c>
      <c r="F43" s="22">
        <f>Data!C40</f>
        <v>11791</v>
      </c>
      <c r="G43" s="22">
        <f>Data!D40</f>
        <v>2550</v>
      </c>
      <c r="H43" s="22">
        <f>Data!E40</f>
        <v>7524</v>
      </c>
      <c r="I43" s="22">
        <f>Data!F40</f>
        <v>4856</v>
      </c>
      <c r="J43" s="22">
        <f>Data!G40</f>
        <v>6626</v>
      </c>
      <c r="K43" s="22">
        <f>Data!H40</f>
        <v>10680</v>
      </c>
      <c r="L43" s="22">
        <f>Data!I40</f>
        <v>8097</v>
      </c>
      <c r="M43" s="22">
        <f>Data!J40</f>
        <v>739</v>
      </c>
      <c r="N43" s="22">
        <f>Data!K40</f>
        <v>11672</v>
      </c>
      <c r="O43" s="22">
        <f>Data!L40</f>
        <v>8816</v>
      </c>
      <c r="P43" s="22">
        <f>Data!M40</f>
        <v>10899</v>
      </c>
      <c r="Q43" s="22">
        <f>Data!N40</f>
        <v>10917</v>
      </c>
      <c r="R43" s="22">
        <f>Data!O40</f>
        <v>6802</v>
      </c>
      <c r="S43" s="22">
        <f>Data!P40</f>
        <v>12629</v>
      </c>
      <c r="T43" s="22">
        <f>Data!Q40</f>
        <v>11387</v>
      </c>
      <c r="U43" s="22">
        <f>Data!R40</f>
        <v>8456</v>
      </c>
      <c r="V43" s="22">
        <f>Data!S40</f>
        <v>10417</v>
      </c>
      <c r="W43" s="22">
        <f>Data!T40</f>
        <v>10146</v>
      </c>
      <c r="X43" s="22">
        <f>Data!U40</f>
        <v>6578</v>
      </c>
      <c r="Y43" s="22">
        <f>Data!V40</f>
        <v>13332</v>
      </c>
      <c r="Z43" s="22">
        <f>Data!W40</f>
        <v>3233</v>
      </c>
      <c r="AA43" s="22">
        <f>Data!X40</f>
        <v>1012</v>
      </c>
      <c r="AB43" s="22">
        <f>Data!Y40</f>
        <v>3842</v>
      </c>
      <c r="AC43" s="22">
        <f>Data!Z40</f>
        <v>8465</v>
      </c>
      <c r="AD43" s="22">
        <f>Data!AA40</f>
        <v>4124</v>
      </c>
      <c r="AE43" s="22">
        <f>Data!AB40</f>
        <v>1906</v>
      </c>
      <c r="AF43" s="22">
        <f>Data!AC40</f>
        <v>6629</v>
      </c>
      <c r="AG43" s="22">
        <f>Data!AD40</f>
        <v>5305</v>
      </c>
      <c r="AH43" s="22">
        <f>Data!AE40</f>
        <v>13365</v>
      </c>
      <c r="AI43" s="22">
        <f>Data!AF40</f>
        <v>4408</v>
      </c>
      <c r="AJ43" s="22">
        <f>Data!AG40</f>
        <v>8507</v>
      </c>
      <c r="AK43" s="22">
        <f>Data!AH40</f>
        <v>12615</v>
      </c>
      <c r="AL43" s="22">
        <f>Data!AI40</f>
        <v>8807</v>
      </c>
      <c r="AM43" s="22">
        <f>Data!AJ40</f>
        <v>6317</v>
      </c>
      <c r="AN43" s="22">
        <f>Data!AK40</f>
        <v>9665</v>
      </c>
      <c r="AO43" s="22">
        <f>Data!AL40</f>
        <v>6456</v>
      </c>
      <c r="AP43" s="22">
        <f>Data!AM40</f>
        <v>1879</v>
      </c>
      <c r="AQ43" s="22">
        <f>Data!AN40</f>
        <v>5008</v>
      </c>
      <c r="AR43" s="22">
        <f>Data!AO40</f>
        <v>5232</v>
      </c>
      <c r="AS43" s="22">
        <f>Data!AP40</f>
        <v>8191</v>
      </c>
      <c r="AT43" s="22">
        <f>Data!AQ40</f>
        <v>5544</v>
      </c>
      <c r="AU43" s="22">
        <f>Data!AR40</f>
        <v>8389</v>
      </c>
      <c r="AV43" s="22">
        <f>Data!AS40</f>
        <v>12156</v>
      </c>
      <c r="AW43" s="22">
        <f>Data!AT40</f>
        <v>7579</v>
      </c>
      <c r="AX43" s="22">
        <f>Data!AU40</f>
        <v>6116</v>
      </c>
      <c r="AY43" s="22">
        <f>Data!AV40</f>
        <v>6956</v>
      </c>
      <c r="AZ43" s="22">
        <f>Data!AW40</f>
        <v>12844</v>
      </c>
      <c r="BA43" s="22">
        <f>Data!AX40</f>
        <v>9429</v>
      </c>
      <c r="BB43" s="22">
        <f>Data!AY40</f>
        <v>5736</v>
      </c>
      <c r="BC43" s="22">
        <f>Data!AZ40</f>
        <v>11261</v>
      </c>
      <c r="BD43" s="22">
        <f>Data!BA40</f>
        <v>1428</v>
      </c>
      <c r="BE43" s="22">
        <f>Data!BB40</f>
        <v>13331</v>
      </c>
      <c r="BF43" s="22">
        <f>Data!BC40</f>
        <v>10893</v>
      </c>
      <c r="BG43" s="22">
        <f>Data!BD40</f>
        <v>10832</v>
      </c>
      <c r="BH43" s="22">
        <f>Data!BE40</f>
        <v>6840</v>
      </c>
      <c r="BI43" s="22">
        <f>Data!BF40</f>
        <v>5731</v>
      </c>
      <c r="BJ43" s="22">
        <f>Data!BG40</f>
        <v>591</v>
      </c>
      <c r="BK43" s="22">
        <f>Data!BH40</f>
        <v>2176</v>
      </c>
      <c r="BL43" s="22">
        <f>Data!BI40</f>
        <v>3357</v>
      </c>
      <c r="BM43" s="22">
        <f>Data!BJ40</f>
        <v>3698</v>
      </c>
      <c r="BN43" s="22">
        <f>Data!BK40</f>
        <v>4695</v>
      </c>
      <c r="BO43" s="22">
        <f>Data!BL40</f>
        <v>6481</v>
      </c>
      <c r="BP43" s="22">
        <f>Data!BM40</f>
        <v>9275</v>
      </c>
      <c r="BQ43" s="22">
        <f>Data!BN40</f>
        <v>4386</v>
      </c>
      <c r="BR43" s="22">
        <f>Data!BO40</f>
        <v>12608</v>
      </c>
      <c r="BS43" s="22">
        <f>Data!BP40</f>
        <v>5604</v>
      </c>
      <c r="BT43" s="22">
        <f>Data!BQ40</f>
        <v>1796</v>
      </c>
      <c r="BU43" s="22">
        <f>Data!BR40</f>
        <v>2768</v>
      </c>
      <c r="BV43" s="22">
        <f>Data!BS40</f>
        <v>12415</v>
      </c>
      <c r="BW43" s="22">
        <f>Data!BT40</f>
        <v>6933</v>
      </c>
      <c r="BX43" s="22">
        <f>Data!BU40</f>
        <v>11715</v>
      </c>
      <c r="BY43" s="22">
        <f>Data!BV40</f>
        <v>9788</v>
      </c>
      <c r="BZ43" s="22">
        <f>Data!BW40</f>
        <v>11385</v>
      </c>
      <c r="CA43" s="22">
        <f>Data!BX40</f>
        <v>9223</v>
      </c>
      <c r="CB43" s="22">
        <f>Data!BY40</f>
        <v>11004</v>
      </c>
      <c r="CC43" s="22">
        <f>Data!BZ40</f>
        <v>678</v>
      </c>
      <c r="CD43" s="22">
        <f>Data!CA40</f>
        <v>12476</v>
      </c>
      <c r="CE43" s="22">
        <f>Data!CB40</f>
        <v>390</v>
      </c>
      <c r="CF43" s="22">
        <f>Data!CC40</f>
        <v>9506</v>
      </c>
      <c r="CG43" s="22">
        <f>Data!CD40</f>
        <v>1905</v>
      </c>
      <c r="CH43" s="22">
        <f>Data!CE40</f>
        <v>8681</v>
      </c>
      <c r="CI43" s="22">
        <f>Data!CF40</f>
        <v>7550</v>
      </c>
      <c r="CJ43" s="22">
        <f>Data!CG40</f>
        <v>3556</v>
      </c>
      <c r="CK43" s="22">
        <f>Data!CH40</f>
        <v>7842</v>
      </c>
      <c r="CL43" s="22">
        <f>Data!CI40</f>
        <v>9052</v>
      </c>
      <c r="CM43" s="22">
        <f>Data!CJ40</f>
        <v>11923</v>
      </c>
      <c r="CN43" s="22">
        <f>Data!CK40</f>
        <v>1778</v>
      </c>
      <c r="CO43" s="22">
        <f>Data!CL40</f>
        <v>9573</v>
      </c>
      <c r="CP43" s="22">
        <f>Data!CM40</f>
        <v>8330</v>
      </c>
      <c r="CQ43" s="22">
        <f>Data!CN40</f>
        <v>4960</v>
      </c>
      <c r="CR43" s="22">
        <f>Data!CO40</f>
        <v>9395</v>
      </c>
      <c r="CS43" s="22">
        <f>Data!CP40</f>
        <v>13421</v>
      </c>
      <c r="CT43" s="22">
        <f>Data!CQ40</f>
        <v>8224</v>
      </c>
      <c r="CU43" s="22">
        <f>Data!CR40</f>
        <v>0</v>
      </c>
      <c r="CV43" s="22">
        <f>Data!CS40</f>
        <v>0</v>
      </c>
      <c r="CW43" s="22">
        <f>Data!CT40</f>
        <v>0</v>
      </c>
      <c r="CX43" s="22">
        <f>Data!CU40</f>
        <v>0</v>
      </c>
      <c r="CY43" s="22">
        <f>Data!CV40</f>
        <v>0</v>
      </c>
      <c r="CZ43" s="22">
        <f>Data!CW40</f>
        <v>0</v>
      </c>
      <c r="DA43" s="20"/>
      <c r="DB43" s="22">
        <f t="shared" si="1"/>
        <v>702768</v>
      </c>
      <c r="DC43" s="22" t="str">
        <f t="shared" si="3"/>
        <v>Gold</v>
      </c>
      <c r="DD43" s="20"/>
      <c r="DE43" s="20"/>
      <c r="DF43" s="20"/>
      <c r="DG43" s="20"/>
      <c r="DH43" s="20"/>
      <c r="DI43" s="20"/>
    </row>
    <row r="44" spans="4:113" x14ac:dyDescent="0.2">
      <c r="D44" s="25">
        <v>39</v>
      </c>
      <c r="E44" s="22">
        <f>Data!B41</f>
        <v>12899</v>
      </c>
      <c r="F44" s="22">
        <f>Data!C41</f>
        <v>10174</v>
      </c>
      <c r="G44" s="22">
        <f>Data!D41</f>
        <v>2381</v>
      </c>
      <c r="H44" s="22">
        <f>Data!E41</f>
        <v>441</v>
      </c>
      <c r="I44" s="22">
        <f>Data!F41</f>
        <v>5411</v>
      </c>
      <c r="J44" s="22">
        <f>Data!G41</f>
        <v>1856</v>
      </c>
      <c r="K44" s="22">
        <f>Data!H41</f>
        <v>3574</v>
      </c>
      <c r="L44" s="22">
        <f>Data!I41</f>
        <v>12920</v>
      </c>
      <c r="M44" s="22">
        <f>Data!J41</f>
        <v>11734</v>
      </c>
      <c r="N44" s="22">
        <f>Data!K41</f>
        <v>5601</v>
      </c>
      <c r="O44" s="22">
        <f>Data!L41</f>
        <v>10184</v>
      </c>
      <c r="P44" s="22">
        <f>Data!M41</f>
        <v>8775</v>
      </c>
      <c r="Q44" s="22">
        <f>Data!N41</f>
        <v>1160</v>
      </c>
      <c r="R44" s="22">
        <f>Data!O41</f>
        <v>9696</v>
      </c>
      <c r="S44" s="22">
        <f>Data!P41</f>
        <v>11664</v>
      </c>
      <c r="T44" s="22">
        <f>Data!Q41</f>
        <v>6340</v>
      </c>
      <c r="U44" s="22">
        <f>Data!R41</f>
        <v>3473</v>
      </c>
      <c r="V44" s="22">
        <f>Data!S41</f>
        <v>13268</v>
      </c>
      <c r="W44" s="22">
        <f>Data!T41</f>
        <v>12455</v>
      </c>
      <c r="X44" s="22">
        <f>Data!U41</f>
        <v>2488</v>
      </c>
      <c r="Y44" s="22">
        <f>Data!V41</f>
        <v>6516</v>
      </c>
      <c r="Z44" s="22">
        <f>Data!W41</f>
        <v>8364</v>
      </c>
      <c r="AA44" s="22">
        <f>Data!X41</f>
        <v>1872</v>
      </c>
      <c r="AB44" s="22">
        <f>Data!Y41</f>
        <v>9582</v>
      </c>
      <c r="AC44" s="22">
        <f>Data!Z41</f>
        <v>1168</v>
      </c>
      <c r="AD44" s="22">
        <f>Data!AA41</f>
        <v>3170</v>
      </c>
      <c r="AE44" s="22">
        <f>Data!AB41</f>
        <v>2688</v>
      </c>
      <c r="AF44" s="22">
        <f>Data!AC41</f>
        <v>12970</v>
      </c>
      <c r="AG44" s="22">
        <f>Data!AD41</f>
        <v>6983</v>
      </c>
      <c r="AH44" s="22">
        <f>Data!AE41</f>
        <v>2878</v>
      </c>
      <c r="AI44" s="22">
        <f>Data!AF41</f>
        <v>12406</v>
      </c>
      <c r="AJ44" s="22">
        <f>Data!AG41</f>
        <v>9687</v>
      </c>
      <c r="AK44" s="22">
        <f>Data!AH41</f>
        <v>5014</v>
      </c>
      <c r="AL44" s="22">
        <f>Data!AI41</f>
        <v>937</v>
      </c>
      <c r="AM44" s="22">
        <f>Data!AJ41</f>
        <v>12736</v>
      </c>
      <c r="AN44" s="22">
        <f>Data!AK41</f>
        <v>10966</v>
      </c>
      <c r="AO44" s="22">
        <f>Data!AL41</f>
        <v>6248</v>
      </c>
      <c r="AP44" s="22">
        <f>Data!AM41</f>
        <v>9003</v>
      </c>
      <c r="AQ44" s="22">
        <f>Data!AN41</f>
        <v>9740</v>
      </c>
      <c r="AR44" s="22">
        <f>Data!AO41</f>
        <v>9206</v>
      </c>
      <c r="AS44" s="22">
        <f>Data!AP41</f>
        <v>6452</v>
      </c>
      <c r="AT44" s="22">
        <f>Data!AQ41</f>
        <v>3541</v>
      </c>
      <c r="AU44" s="22">
        <f>Data!AR41</f>
        <v>4679</v>
      </c>
      <c r="AV44" s="22">
        <f>Data!AS41</f>
        <v>4030</v>
      </c>
      <c r="AW44" s="22">
        <f>Data!AT41</f>
        <v>5829</v>
      </c>
      <c r="AX44" s="22">
        <f>Data!AU41</f>
        <v>5696</v>
      </c>
      <c r="AY44" s="22">
        <f>Data!AV41</f>
        <v>0</v>
      </c>
      <c r="AZ44" s="22">
        <f>Data!AW41</f>
        <v>0</v>
      </c>
      <c r="BA44" s="22">
        <f>Data!AX41</f>
        <v>0</v>
      </c>
      <c r="BB44" s="22">
        <f>Data!AY41</f>
        <v>0</v>
      </c>
      <c r="BC44" s="22">
        <f>Data!AZ41</f>
        <v>0</v>
      </c>
      <c r="BD44" s="22">
        <f>Data!BA41</f>
        <v>0</v>
      </c>
      <c r="BE44" s="22">
        <f>Data!BB41</f>
        <v>0</v>
      </c>
      <c r="BF44" s="22">
        <f>Data!BC41</f>
        <v>0</v>
      </c>
      <c r="BG44" s="22">
        <f>Data!BD41</f>
        <v>0</v>
      </c>
      <c r="BH44" s="22">
        <f>Data!BE41</f>
        <v>0</v>
      </c>
      <c r="BI44" s="22">
        <f>Data!BF41</f>
        <v>0</v>
      </c>
      <c r="BJ44" s="22">
        <f>Data!BG41</f>
        <v>0</v>
      </c>
      <c r="BK44" s="22">
        <f>Data!BH41</f>
        <v>0</v>
      </c>
      <c r="BL44" s="22">
        <f>Data!BI41</f>
        <v>0</v>
      </c>
      <c r="BM44" s="22">
        <f>Data!BJ41</f>
        <v>0</v>
      </c>
      <c r="BN44" s="22">
        <f>Data!BK41</f>
        <v>0</v>
      </c>
      <c r="BO44" s="22">
        <f>Data!BL41</f>
        <v>0</v>
      </c>
      <c r="BP44" s="22">
        <f>Data!BM41</f>
        <v>0</v>
      </c>
      <c r="BQ44" s="22">
        <f>Data!BN41</f>
        <v>0</v>
      </c>
      <c r="BR44" s="22">
        <f>Data!BO41</f>
        <v>0</v>
      </c>
      <c r="BS44" s="22">
        <f>Data!BP41</f>
        <v>0</v>
      </c>
      <c r="BT44" s="22">
        <f>Data!BQ41</f>
        <v>0</v>
      </c>
      <c r="BU44" s="22">
        <f>Data!BR41</f>
        <v>0</v>
      </c>
      <c r="BV44" s="22">
        <f>Data!BS41</f>
        <v>0</v>
      </c>
      <c r="BW44" s="22">
        <f>Data!BT41</f>
        <v>0</v>
      </c>
      <c r="BX44" s="22">
        <f>Data!BU41</f>
        <v>0</v>
      </c>
      <c r="BY44" s="22">
        <f>Data!BV41</f>
        <v>0</v>
      </c>
      <c r="BZ44" s="22">
        <f>Data!BW41</f>
        <v>0</v>
      </c>
      <c r="CA44" s="22">
        <f>Data!BX41</f>
        <v>0</v>
      </c>
      <c r="CB44" s="22">
        <f>Data!BY41</f>
        <v>0</v>
      </c>
      <c r="CC44" s="22">
        <f>Data!BZ41</f>
        <v>0</v>
      </c>
      <c r="CD44" s="22">
        <f>Data!CA41</f>
        <v>0</v>
      </c>
      <c r="CE44" s="22">
        <f>Data!CB41</f>
        <v>0</v>
      </c>
      <c r="CF44" s="22">
        <f>Data!CC41</f>
        <v>0</v>
      </c>
      <c r="CG44" s="22">
        <f>Data!CD41</f>
        <v>0</v>
      </c>
      <c r="CH44" s="22">
        <f>Data!CE41</f>
        <v>0</v>
      </c>
      <c r="CI44" s="22">
        <f>Data!CF41</f>
        <v>0</v>
      </c>
      <c r="CJ44" s="22">
        <f>Data!CG41</f>
        <v>0</v>
      </c>
      <c r="CK44" s="22">
        <f>Data!CH41</f>
        <v>0</v>
      </c>
      <c r="CL44" s="22">
        <f>Data!CI41</f>
        <v>0</v>
      </c>
      <c r="CM44" s="22">
        <f>Data!CJ41</f>
        <v>0</v>
      </c>
      <c r="CN44" s="22">
        <f>Data!CK41</f>
        <v>0</v>
      </c>
      <c r="CO44" s="22">
        <f>Data!CL41</f>
        <v>0</v>
      </c>
      <c r="CP44" s="22">
        <f>Data!CM41</f>
        <v>0</v>
      </c>
      <c r="CQ44" s="22">
        <f>Data!CN41</f>
        <v>0</v>
      </c>
      <c r="CR44" s="22">
        <f>Data!CO41</f>
        <v>0</v>
      </c>
      <c r="CS44" s="22">
        <f>Data!CP41</f>
        <v>0</v>
      </c>
      <c r="CT44" s="22">
        <f>Data!CQ41</f>
        <v>0</v>
      </c>
      <c r="CU44" s="22">
        <f>Data!CR41</f>
        <v>0</v>
      </c>
      <c r="CV44" s="22">
        <f>Data!CS41</f>
        <v>0</v>
      </c>
      <c r="CW44" s="22">
        <f>Data!CT41</f>
        <v>0</v>
      </c>
      <c r="CX44" s="22">
        <f>Data!CU41</f>
        <v>0</v>
      </c>
      <c r="CY44" s="22">
        <f>Data!CV41</f>
        <v>0</v>
      </c>
      <c r="CZ44" s="22">
        <f>Data!CW41</f>
        <v>0</v>
      </c>
      <c r="DA44" s="20"/>
      <c r="DB44" s="22">
        <f t="shared" si="1"/>
        <v>318855</v>
      </c>
      <c r="DC44" s="22" t="str">
        <f t="shared" si="3"/>
        <v>Gold</v>
      </c>
      <c r="DD44" s="20"/>
      <c r="DE44" s="20"/>
      <c r="DF44" s="20"/>
      <c r="DG44" s="20"/>
      <c r="DH44" s="20"/>
      <c r="DI44" s="20"/>
    </row>
    <row r="45" spans="4:113" x14ac:dyDescent="0.2">
      <c r="D45" s="25">
        <v>40</v>
      </c>
      <c r="E45" s="22">
        <f>Data!B42</f>
        <v>10583</v>
      </c>
      <c r="F45" s="22">
        <f>Data!C42</f>
        <v>9872</v>
      </c>
      <c r="G45" s="22">
        <f>Data!D42</f>
        <v>5227</v>
      </c>
      <c r="H45" s="22">
        <f>Data!E42</f>
        <v>1160</v>
      </c>
      <c r="I45" s="22">
        <f>Data!F42</f>
        <v>9694</v>
      </c>
      <c r="J45" s="22">
        <f>Data!G42</f>
        <v>1093</v>
      </c>
      <c r="K45" s="22">
        <f>Data!H42</f>
        <v>6371</v>
      </c>
      <c r="L45" s="22">
        <f>Data!I42</f>
        <v>10882</v>
      </c>
      <c r="M45" s="22">
        <f>Data!J42</f>
        <v>4031</v>
      </c>
      <c r="N45" s="22">
        <f>Data!K42</f>
        <v>0</v>
      </c>
      <c r="O45" s="22">
        <f>Data!L42</f>
        <v>0</v>
      </c>
      <c r="P45" s="22">
        <f>Data!M42</f>
        <v>0</v>
      </c>
      <c r="Q45" s="22">
        <f>Data!N42</f>
        <v>0</v>
      </c>
      <c r="R45" s="22">
        <f>Data!O42</f>
        <v>0</v>
      </c>
      <c r="S45" s="22">
        <f>Data!P42</f>
        <v>0</v>
      </c>
      <c r="T45" s="22">
        <f>Data!Q42</f>
        <v>0</v>
      </c>
      <c r="U45" s="22">
        <f>Data!R42</f>
        <v>0</v>
      </c>
      <c r="V45" s="22">
        <f>Data!S42</f>
        <v>0</v>
      </c>
      <c r="W45" s="22">
        <f>Data!T42</f>
        <v>0</v>
      </c>
      <c r="X45" s="22">
        <f>Data!U42</f>
        <v>0</v>
      </c>
      <c r="Y45" s="22">
        <f>Data!V42</f>
        <v>0</v>
      </c>
      <c r="Z45" s="22">
        <f>Data!W42</f>
        <v>0</v>
      </c>
      <c r="AA45" s="22">
        <f>Data!X42</f>
        <v>0</v>
      </c>
      <c r="AB45" s="22">
        <f>Data!Y42</f>
        <v>0</v>
      </c>
      <c r="AC45" s="22">
        <f>Data!Z42</f>
        <v>0</v>
      </c>
      <c r="AD45" s="22">
        <f>Data!AA42</f>
        <v>0</v>
      </c>
      <c r="AE45" s="22">
        <f>Data!AB42</f>
        <v>0</v>
      </c>
      <c r="AF45" s="22">
        <f>Data!AC42</f>
        <v>0</v>
      </c>
      <c r="AG45" s="22">
        <f>Data!AD42</f>
        <v>0</v>
      </c>
      <c r="AH45" s="22">
        <f>Data!AE42</f>
        <v>0</v>
      </c>
      <c r="AI45" s="22">
        <f>Data!AF42</f>
        <v>0</v>
      </c>
      <c r="AJ45" s="22">
        <f>Data!AG42</f>
        <v>0</v>
      </c>
      <c r="AK45" s="22">
        <f>Data!AH42</f>
        <v>0</v>
      </c>
      <c r="AL45" s="22">
        <f>Data!AI42</f>
        <v>0</v>
      </c>
      <c r="AM45" s="22">
        <f>Data!AJ42</f>
        <v>0</v>
      </c>
      <c r="AN45" s="22">
        <f>Data!AK42</f>
        <v>0</v>
      </c>
      <c r="AO45" s="22">
        <f>Data!AL42</f>
        <v>0</v>
      </c>
      <c r="AP45" s="22">
        <f>Data!AM42</f>
        <v>0</v>
      </c>
      <c r="AQ45" s="22">
        <f>Data!AN42</f>
        <v>0</v>
      </c>
      <c r="AR45" s="22">
        <f>Data!AO42</f>
        <v>0</v>
      </c>
      <c r="AS45" s="22">
        <f>Data!AP42</f>
        <v>0</v>
      </c>
      <c r="AT45" s="22">
        <f>Data!AQ42</f>
        <v>0</v>
      </c>
      <c r="AU45" s="22">
        <f>Data!AR42</f>
        <v>0</v>
      </c>
      <c r="AV45" s="22">
        <f>Data!AS42</f>
        <v>0</v>
      </c>
      <c r="AW45" s="22">
        <f>Data!AT42</f>
        <v>0</v>
      </c>
      <c r="AX45" s="22">
        <f>Data!AU42</f>
        <v>0</v>
      </c>
      <c r="AY45" s="22">
        <f>Data!AV42</f>
        <v>0</v>
      </c>
      <c r="AZ45" s="22">
        <f>Data!AW42</f>
        <v>0</v>
      </c>
      <c r="BA45" s="22">
        <f>Data!AX42</f>
        <v>0</v>
      </c>
      <c r="BB45" s="22">
        <f>Data!AY42</f>
        <v>0</v>
      </c>
      <c r="BC45" s="22">
        <f>Data!AZ42</f>
        <v>0</v>
      </c>
      <c r="BD45" s="22">
        <f>Data!BA42</f>
        <v>0</v>
      </c>
      <c r="BE45" s="22">
        <f>Data!BB42</f>
        <v>0</v>
      </c>
      <c r="BF45" s="22">
        <f>Data!BC42</f>
        <v>0</v>
      </c>
      <c r="BG45" s="22">
        <f>Data!BD42</f>
        <v>0</v>
      </c>
      <c r="BH45" s="22">
        <f>Data!BE42</f>
        <v>0</v>
      </c>
      <c r="BI45" s="22">
        <f>Data!BF42</f>
        <v>0</v>
      </c>
      <c r="BJ45" s="22">
        <f>Data!BG42</f>
        <v>0</v>
      </c>
      <c r="BK45" s="22">
        <f>Data!BH42</f>
        <v>0</v>
      </c>
      <c r="BL45" s="22">
        <f>Data!BI42</f>
        <v>0</v>
      </c>
      <c r="BM45" s="22">
        <f>Data!BJ42</f>
        <v>0</v>
      </c>
      <c r="BN45" s="22">
        <f>Data!BK42</f>
        <v>0</v>
      </c>
      <c r="BO45" s="22">
        <f>Data!BL42</f>
        <v>0</v>
      </c>
      <c r="BP45" s="22">
        <f>Data!BM42</f>
        <v>0</v>
      </c>
      <c r="BQ45" s="22">
        <f>Data!BN42</f>
        <v>0</v>
      </c>
      <c r="BR45" s="22">
        <f>Data!BO42</f>
        <v>0</v>
      </c>
      <c r="BS45" s="22">
        <f>Data!BP42</f>
        <v>0</v>
      </c>
      <c r="BT45" s="22">
        <f>Data!BQ42</f>
        <v>0</v>
      </c>
      <c r="BU45" s="22">
        <f>Data!BR42</f>
        <v>0</v>
      </c>
      <c r="BV45" s="22">
        <f>Data!BS42</f>
        <v>0</v>
      </c>
      <c r="BW45" s="22">
        <f>Data!BT42</f>
        <v>0</v>
      </c>
      <c r="BX45" s="22">
        <f>Data!BU42</f>
        <v>0</v>
      </c>
      <c r="BY45" s="22">
        <f>Data!BV42</f>
        <v>0</v>
      </c>
      <c r="BZ45" s="22">
        <f>Data!BW42</f>
        <v>0</v>
      </c>
      <c r="CA45" s="22">
        <f>Data!BX42</f>
        <v>0</v>
      </c>
      <c r="CB45" s="22">
        <f>Data!BY42</f>
        <v>0</v>
      </c>
      <c r="CC45" s="22">
        <f>Data!BZ42</f>
        <v>0</v>
      </c>
      <c r="CD45" s="22">
        <f>Data!CA42</f>
        <v>0</v>
      </c>
      <c r="CE45" s="22">
        <f>Data!CB42</f>
        <v>0</v>
      </c>
      <c r="CF45" s="22">
        <f>Data!CC42</f>
        <v>0</v>
      </c>
      <c r="CG45" s="22">
        <f>Data!CD42</f>
        <v>0</v>
      </c>
      <c r="CH45" s="22">
        <f>Data!CE42</f>
        <v>0</v>
      </c>
      <c r="CI45" s="22">
        <f>Data!CF42</f>
        <v>0</v>
      </c>
      <c r="CJ45" s="22">
        <f>Data!CG42</f>
        <v>0</v>
      </c>
      <c r="CK45" s="22">
        <f>Data!CH42</f>
        <v>0</v>
      </c>
      <c r="CL45" s="22">
        <f>Data!CI42</f>
        <v>0</v>
      </c>
      <c r="CM45" s="22">
        <f>Data!CJ42</f>
        <v>0</v>
      </c>
      <c r="CN45" s="22">
        <f>Data!CK42</f>
        <v>0</v>
      </c>
      <c r="CO45" s="22">
        <f>Data!CL42</f>
        <v>0</v>
      </c>
      <c r="CP45" s="22">
        <f>Data!CM42</f>
        <v>0</v>
      </c>
      <c r="CQ45" s="22">
        <f>Data!CN42</f>
        <v>0</v>
      </c>
      <c r="CR45" s="22">
        <f>Data!CO42</f>
        <v>0</v>
      </c>
      <c r="CS45" s="22">
        <f>Data!CP42</f>
        <v>0</v>
      </c>
      <c r="CT45" s="22">
        <f>Data!CQ42</f>
        <v>0</v>
      </c>
      <c r="CU45" s="22">
        <f>Data!CR42</f>
        <v>0</v>
      </c>
      <c r="CV45" s="22">
        <f>Data!CS42</f>
        <v>0</v>
      </c>
      <c r="CW45" s="22">
        <f>Data!CT42</f>
        <v>0</v>
      </c>
      <c r="CX45" s="22">
        <f>Data!CU42</f>
        <v>0</v>
      </c>
      <c r="CY45" s="22">
        <f>Data!CV42</f>
        <v>0</v>
      </c>
      <c r="CZ45" s="22">
        <f>Data!CW42</f>
        <v>0</v>
      </c>
      <c r="DA45" s="20"/>
      <c r="DB45" s="22">
        <f t="shared" si="1"/>
        <v>58913</v>
      </c>
      <c r="DC45" s="22" t="str">
        <f t="shared" si="3"/>
        <v>Blue</v>
      </c>
      <c r="DD45" s="20"/>
      <c r="DE45" s="20"/>
      <c r="DF45" s="20"/>
      <c r="DG45" s="20"/>
      <c r="DH45" s="20"/>
      <c r="DI45" s="20"/>
    </row>
    <row r="46" spans="4:113" x14ac:dyDescent="0.2">
      <c r="D46" s="25">
        <v>41</v>
      </c>
      <c r="E46" s="22">
        <f>Data!B43</f>
        <v>10073</v>
      </c>
      <c r="F46" s="22">
        <f>Data!C43</f>
        <v>10362</v>
      </c>
      <c r="G46" s="22">
        <f>Data!D43</f>
        <v>743</v>
      </c>
      <c r="H46" s="22">
        <f>Data!E43</f>
        <v>11045</v>
      </c>
      <c r="I46" s="22">
        <f>Data!F43</f>
        <v>2831</v>
      </c>
      <c r="J46" s="22">
        <f>Data!G43</f>
        <v>3384</v>
      </c>
      <c r="K46" s="22">
        <f>Data!H43</f>
        <v>12102</v>
      </c>
      <c r="L46" s="22">
        <f>Data!I43</f>
        <v>2885</v>
      </c>
      <c r="M46" s="22">
        <f>Data!J43</f>
        <v>13068</v>
      </c>
      <c r="N46" s="22">
        <f>Data!K43</f>
        <v>1123</v>
      </c>
      <c r="O46" s="22">
        <f>Data!L43</f>
        <v>10440</v>
      </c>
      <c r="P46" s="22">
        <f>Data!M43</f>
        <v>9165</v>
      </c>
      <c r="Q46" s="22">
        <f>Data!N43</f>
        <v>6815</v>
      </c>
      <c r="R46" s="22">
        <f>Data!O43</f>
        <v>2853</v>
      </c>
      <c r="S46" s="22">
        <f>Data!P43</f>
        <v>5517</v>
      </c>
      <c r="T46" s="22">
        <f>Data!Q43</f>
        <v>6180</v>
      </c>
      <c r="U46" s="22">
        <f>Data!R43</f>
        <v>5422</v>
      </c>
      <c r="V46" s="22">
        <f>Data!S43</f>
        <v>7819</v>
      </c>
      <c r="W46" s="22">
        <f>Data!T43</f>
        <v>10663</v>
      </c>
      <c r="X46" s="22">
        <f>Data!U43</f>
        <v>7639</v>
      </c>
      <c r="Y46" s="22">
        <f>Data!V43</f>
        <v>10507</v>
      </c>
      <c r="Z46" s="22">
        <f>Data!W43</f>
        <v>5506</v>
      </c>
      <c r="AA46" s="22">
        <f>Data!X43</f>
        <v>8852</v>
      </c>
      <c r="AB46" s="22">
        <f>Data!Y43</f>
        <v>10257</v>
      </c>
      <c r="AC46" s="22">
        <f>Data!Z43</f>
        <v>2912</v>
      </c>
      <c r="AD46" s="22">
        <f>Data!AA43</f>
        <v>12625</v>
      </c>
      <c r="AE46" s="22">
        <f>Data!AB43</f>
        <v>5130</v>
      </c>
      <c r="AF46" s="22">
        <f>Data!AC43</f>
        <v>2810</v>
      </c>
      <c r="AG46" s="22">
        <f>Data!AD43</f>
        <v>3076</v>
      </c>
      <c r="AH46" s="22">
        <f>Data!AE43</f>
        <v>6088</v>
      </c>
      <c r="AI46" s="22">
        <f>Data!AF43</f>
        <v>10609</v>
      </c>
      <c r="AJ46" s="22">
        <f>Data!AG43</f>
        <v>11615</v>
      </c>
      <c r="AK46" s="22">
        <f>Data!AH43</f>
        <v>13249</v>
      </c>
      <c r="AL46" s="22">
        <f>Data!AI43</f>
        <v>9474</v>
      </c>
      <c r="AM46" s="22">
        <f>Data!AJ43</f>
        <v>886</v>
      </c>
      <c r="AN46" s="22">
        <f>Data!AK43</f>
        <v>7583</v>
      </c>
      <c r="AO46" s="22">
        <f>Data!AL43</f>
        <v>8038</v>
      </c>
      <c r="AP46" s="22">
        <f>Data!AM43</f>
        <v>3261</v>
      </c>
      <c r="AQ46" s="22">
        <f>Data!AN43</f>
        <v>1471</v>
      </c>
      <c r="AR46" s="22">
        <f>Data!AO43</f>
        <v>0</v>
      </c>
      <c r="AS46" s="22">
        <f>Data!AP43</f>
        <v>0</v>
      </c>
      <c r="AT46" s="22">
        <f>Data!AQ43</f>
        <v>0</v>
      </c>
      <c r="AU46" s="22">
        <f>Data!AR43</f>
        <v>0</v>
      </c>
      <c r="AV46" s="22">
        <f>Data!AS43</f>
        <v>0</v>
      </c>
      <c r="AW46" s="22">
        <f>Data!AT43</f>
        <v>0</v>
      </c>
      <c r="AX46" s="22">
        <f>Data!AU43</f>
        <v>0</v>
      </c>
      <c r="AY46" s="22">
        <f>Data!AV43</f>
        <v>0</v>
      </c>
      <c r="AZ46" s="22">
        <f>Data!AW43</f>
        <v>0</v>
      </c>
      <c r="BA46" s="22">
        <f>Data!AX43</f>
        <v>0</v>
      </c>
      <c r="BB46" s="22">
        <f>Data!AY43</f>
        <v>0</v>
      </c>
      <c r="BC46" s="22">
        <f>Data!AZ43</f>
        <v>0</v>
      </c>
      <c r="BD46" s="22">
        <f>Data!BA43</f>
        <v>0</v>
      </c>
      <c r="BE46" s="22">
        <f>Data!BB43</f>
        <v>0</v>
      </c>
      <c r="BF46" s="22">
        <f>Data!BC43</f>
        <v>0</v>
      </c>
      <c r="BG46" s="22">
        <f>Data!BD43</f>
        <v>0</v>
      </c>
      <c r="BH46" s="22">
        <f>Data!BE43</f>
        <v>0</v>
      </c>
      <c r="BI46" s="22">
        <f>Data!BF43</f>
        <v>0</v>
      </c>
      <c r="BJ46" s="22">
        <f>Data!BG43</f>
        <v>0</v>
      </c>
      <c r="BK46" s="22">
        <f>Data!BH43</f>
        <v>0</v>
      </c>
      <c r="BL46" s="22">
        <f>Data!BI43</f>
        <v>0</v>
      </c>
      <c r="BM46" s="22">
        <f>Data!BJ43</f>
        <v>0</v>
      </c>
      <c r="BN46" s="22">
        <f>Data!BK43</f>
        <v>0</v>
      </c>
      <c r="BO46" s="22">
        <f>Data!BL43</f>
        <v>0</v>
      </c>
      <c r="BP46" s="22">
        <f>Data!BM43</f>
        <v>0</v>
      </c>
      <c r="BQ46" s="22">
        <f>Data!BN43</f>
        <v>0</v>
      </c>
      <c r="BR46" s="22">
        <f>Data!BO43</f>
        <v>0</v>
      </c>
      <c r="BS46" s="22">
        <f>Data!BP43</f>
        <v>0</v>
      </c>
      <c r="BT46" s="22">
        <f>Data!BQ43</f>
        <v>0</v>
      </c>
      <c r="BU46" s="22">
        <f>Data!BR43</f>
        <v>0</v>
      </c>
      <c r="BV46" s="22">
        <f>Data!BS43</f>
        <v>0</v>
      </c>
      <c r="BW46" s="22">
        <f>Data!BT43</f>
        <v>0</v>
      </c>
      <c r="BX46" s="22">
        <f>Data!BU43</f>
        <v>0</v>
      </c>
      <c r="BY46" s="22">
        <f>Data!BV43</f>
        <v>0</v>
      </c>
      <c r="BZ46" s="22">
        <f>Data!BW43</f>
        <v>0</v>
      </c>
      <c r="CA46" s="22">
        <f>Data!BX43</f>
        <v>0</v>
      </c>
      <c r="CB46" s="22">
        <f>Data!BY43</f>
        <v>0</v>
      </c>
      <c r="CC46" s="22">
        <f>Data!BZ43</f>
        <v>0</v>
      </c>
      <c r="CD46" s="22">
        <f>Data!CA43</f>
        <v>0</v>
      </c>
      <c r="CE46" s="22">
        <f>Data!CB43</f>
        <v>0</v>
      </c>
      <c r="CF46" s="22">
        <f>Data!CC43</f>
        <v>0</v>
      </c>
      <c r="CG46" s="22">
        <f>Data!CD43</f>
        <v>0</v>
      </c>
      <c r="CH46" s="22">
        <f>Data!CE43</f>
        <v>0</v>
      </c>
      <c r="CI46" s="22">
        <f>Data!CF43</f>
        <v>0</v>
      </c>
      <c r="CJ46" s="22">
        <f>Data!CG43</f>
        <v>0</v>
      </c>
      <c r="CK46" s="22">
        <f>Data!CH43</f>
        <v>0</v>
      </c>
      <c r="CL46" s="22">
        <f>Data!CI43</f>
        <v>0</v>
      </c>
      <c r="CM46" s="22">
        <f>Data!CJ43</f>
        <v>0</v>
      </c>
      <c r="CN46" s="22">
        <f>Data!CK43</f>
        <v>0</v>
      </c>
      <c r="CO46" s="22">
        <f>Data!CL43</f>
        <v>0</v>
      </c>
      <c r="CP46" s="22">
        <f>Data!CM43</f>
        <v>0</v>
      </c>
      <c r="CQ46" s="22">
        <f>Data!CN43</f>
        <v>0</v>
      </c>
      <c r="CR46" s="22">
        <f>Data!CO43</f>
        <v>0</v>
      </c>
      <c r="CS46" s="22">
        <f>Data!CP43</f>
        <v>0</v>
      </c>
      <c r="CT46" s="22">
        <f>Data!CQ43</f>
        <v>0</v>
      </c>
      <c r="CU46" s="22">
        <f>Data!CR43</f>
        <v>0</v>
      </c>
      <c r="CV46" s="22">
        <f>Data!CS43</f>
        <v>0</v>
      </c>
      <c r="CW46" s="22">
        <f>Data!CT43</f>
        <v>0</v>
      </c>
      <c r="CX46" s="22">
        <f>Data!CU43</f>
        <v>0</v>
      </c>
      <c r="CY46" s="22">
        <f>Data!CV43</f>
        <v>0</v>
      </c>
      <c r="CZ46" s="22">
        <f>Data!CW43</f>
        <v>0</v>
      </c>
      <c r="DA46" s="20"/>
      <c r="DB46" s="22">
        <f t="shared" si="1"/>
        <v>274078</v>
      </c>
      <c r="DC46" s="22" t="str">
        <f t="shared" si="3"/>
        <v>Silver</v>
      </c>
      <c r="DD46" s="20"/>
      <c r="DE46" s="20"/>
      <c r="DF46" s="20"/>
      <c r="DG46" s="20"/>
      <c r="DH46" s="20"/>
      <c r="DI46" s="20"/>
    </row>
    <row r="47" spans="4:113" x14ac:dyDescent="0.2">
      <c r="D47" s="25">
        <v>42</v>
      </c>
      <c r="E47" s="22">
        <f>Data!B44</f>
        <v>11635</v>
      </c>
      <c r="F47" s="22">
        <f>Data!C44</f>
        <v>6647</v>
      </c>
      <c r="G47" s="22">
        <f>Data!D44</f>
        <v>2581</v>
      </c>
      <c r="H47" s="22">
        <f>Data!E44</f>
        <v>3307</v>
      </c>
      <c r="I47" s="22">
        <f>Data!F44</f>
        <v>0</v>
      </c>
      <c r="J47" s="22">
        <f>Data!G44</f>
        <v>0</v>
      </c>
      <c r="K47" s="22">
        <f>Data!H44</f>
        <v>0</v>
      </c>
      <c r="L47" s="22">
        <f>Data!I44</f>
        <v>0</v>
      </c>
      <c r="M47" s="22">
        <f>Data!J44</f>
        <v>0</v>
      </c>
      <c r="N47" s="22">
        <f>Data!K44</f>
        <v>0</v>
      </c>
      <c r="O47" s="22">
        <f>Data!L44</f>
        <v>0</v>
      </c>
      <c r="P47" s="22">
        <f>Data!M44</f>
        <v>0</v>
      </c>
      <c r="Q47" s="22">
        <f>Data!N44</f>
        <v>0</v>
      </c>
      <c r="R47" s="22">
        <f>Data!O44</f>
        <v>0</v>
      </c>
      <c r="S47" s="22">
        <f>Data!P44</f>
        <v>0</v>
      </c>
      <c r="T47" s="22">
        <f>Data!Q44</f>
        <v>0</v>
      </c>
      <c r="U47" s="22">
        <f>Data!R44</f>
        <v>0</v>
      </c>
      <c r="V47" s="22">
        <f>Data!S44</f>
        <v>0</v>
      </c>
      <c r="W47" s="22">
        <f>Data!T44</f>
        <v>0</v>
      </c>
      <c r="X47" s="22">
        <f>Data!U44</f>
        <v>0</v>
      </c>
      <c r="Y47" s="22">
        <f>Data!V44</f>
        <v>0</v>
      </c>
      <c r="Z47" s="22">
        <f>Data!W44</f>
        <v>0</v>
      </c>
      <c r="AA47" s="22">
        <f>Data!X44</f>
        <v>0</v>
      </c>
      <c r="AB47" s="22">
        <f>Data!Y44</f>
        <v>0</v>
      </c>
      <c r="AC47" s="22">
        <f>Data!Z44</f>
        <v>0</v>
      </c>
      <c r="AD47" s="22">
        <f>Data!AA44</f>
        <v>0</v>
      </c>
      <c r="AE47" s="22">
        <f>Data!AB44</f>
        <v>0</v>
      </c>
      <c r="AF47" s="22">
        <f>Data!AC44</f>
        <v>0</v>
      </c>
      <c r="AG47" s="22">
        <f>Data!AD44</f>
        <v>0</v>
      </c>
      <c r="AH47" s="22">
        <f>Data!AE44</f>
        <v>0</v>
      </c>
      <c r="AI47" s="22">
        <f>Data!AF44</f>
        <v>0</v>
      </c>
      <c r="AJ47" s="22">
        <f>Data!AG44</f>
        <v>0</v>
      </c>
      <c r="AK47" s="22">
        <f>Data!AH44</f>
        <v>0</v>
      </c>
      <c r="AL47" s="22">
        <f>Data!AI44</f>
        <v>0</v>
      </c>
      <c r="AM47" s="22">
        <f>Data!AJ44</f>
        <v>0</v>
      </c>
      <c r="AN47" s="22">
        <f>Data!AK44</f>
        <v>0</v>
      </c>
      <c r="AO47" s="22">
        <f>Data!AL44</f>
        <v>0</v>
      </c>
      <c r="AP47" s="22">
        <f>Data!AM44</f>
        <v>0</v>
      </c>
      <c r="AQ47" s="22">
        <f>Data!AN44</f>
        <v>0</v>
      </c>
      <c r="AR47" s="22">
        <f>Data!AO44</f>
        <v>0</v>
      </c>
      <c r="AS47" s="22">
        <f>Data!AP44</f>
        <v>0</v>
      </c>
      <c r="AT47" s="22">
        <f>Data!AQ44</f>
        <v>0</v>
      </c>
      <c r="AU47" s="22">
        <f>Data!AR44</f>
        <v>0</v>
      </c>
      <c r="AV47" s="22">
        <f>Data!AS44</f>
        <v>0</v>
      </c>
      <c r="AW47" s="22">
        <f>Data!AT44</f>
        <v>0</v>
      </c>
      <c r="AX47" s="22">
        <f>Data!AU44</f>
        <v>0</v>
      </c>
      <c r="AY47" s="22">
        <f>Data!AV44</f>
        <v>0</v>
      </c>
      <c r="AZ47" s="22">
        <f>Data!AW44</f>
        <v>0</v>
      </c>
      <c r="BA47" s="22">
        <f>Data!AX44</f>
        <v>0</v>
      </c>
      <c r="BB47" s="22">
        <f>Data!AY44</f>
        <v>0</v>
      </c>
      <c r="BC47" s="22">
        <f>Data!AZ44</f>
        <v>0</v>
      </c>
      <c r="BD47" s="22">
        <f>Data!BA44</f>
        <v>0</v>
      </c>
      <c r="BE47" s="22">
        <f>Data!BB44</f>
        <v>0</v>
      </c>
      <c r="BF47" s="22">
        <f>Data!BC44</f>
        <v>0</v>
      </c>
      <c r="BG47" s="22">
        <f>Data!BD44</f>
        <v>0</v>
      </c>
      <c r="BH47" s="22">
        <f>Data!BE44</f>
        <v>0</v>
      </c>
      <c r="BI47" s="22">
        <f>Data!BF44</f>
        <v>0</v>
      </c>
      <c r="BJ47" s="22">
        <f>Data!BG44</f>
        <v>0</v>
      </c>
      <c r="BK47" s="22">
        <f>Data!BH44</f>
        <v>0</v>
      </c>
      <c r="BL47" s="22">
        <f>Data!BI44</f>
        <v>0</v>
      </c>
      <c r="BM47" s="22">
        <f>Data!BJ44</f>
        <v>0</v>
      </c>
      <c r="BN47" s="22">
        <f>Data!BK44</f>
        <v>0</v>
      </c>
      <c r="BO47" s="22">
        <f>Data!BL44</f>
        <v>0</v>
      </c>
      <c r="BP47" s="22">
        <f>Data!BM44</f>
        <v>0</v>
      </c>
      <c r="BQ47" s="22">
        <f>Data!BN44</f>
        <v>0</v>
      </c>
      <c r="BR47" s="22">
        <f>Data!BO44</f>
        <v>0</v>
      </c>
      <c r="BS47" s="22">
        <f>Data!BP44</f>
        <v>0</v>
      </c>
      <c r="BT47" s="22">
        <f>Data!BQ44</f>
        <v>0</v>
      </c>
      <c r="BU47" s="22">
        <f>Data!BR44</f>
        <v>0</v>
      </c>
      <c r="BV47" s="22">
        <f>Data!BS44</f>
        <v>0</v>
      </c>
      <c r="BW47" s="22">
        <f>Data!BT44</f>
        <v>0</v>
      </c>
      <c r="BX47" s="22">
        <f>Data!BU44</f>
        <v>0</v>
      </c>
      <c r="BY47" s="22">
        <f>Data!BV44</f>
        <v>0</v>
      </c>
      <c r="BZ47" s="22">
        <f>Data!BW44</f>
        <v>0</v>
      </c>
      <c r="CA47" s="22">
        <f>Data!BX44</f>
        <v>0</v>
      </c>
      <c r="CB47" s="22">
        <f>Data!BY44</f>
        <v>0</v>
      </c>
      <c r="CC47" s="22">
        <f>Data!BZ44</f>
        <v>0</v>
      </c>
      <c r="CD47" s="22">
        <f>Data!CA44</f>
        <v>0</v>
      </c>
      <c r="CE47" s="22">
        <f>Data!CB44</f>
        <v>0</v>
      </c>
      <c r="CF47" s="22">
        <f>Data!CC44</f>
        <v>0</v>
      </c>
      <c r="CG47" s="22">
        <f>Data!CD44</f>
        <v>0</v>
      </c>
      <c r="CH47" s="22">
        <f>Data!CE44</f>
        <v>0</v>
      </c>
      <c r="CI47" s="22">
        <f>Data!CF44</f>
        <v>0</v>
      </c>
      <c r="CJ47" s="22">
        <f>Data!CG44</f>
        <v>0</v>
      </c>
      <c r="CK47" s="22">
        <f>Data!CH44</f>
        <v>0</v>
      </c>
      <c r="CL47" s="22">
        <f>Data!CI44</f>
        <v>0</v>
      </c>
      <c r="CM47" s="22">
        <f>Data!CJ44</f>
        <v>0</v>
      </c>
      <c r="CN47" s="22">
        <f>Data!CK44</f>
        <v>0</v>
      </c>
      <c r="CO47" s="22">
        <f>Data!CL44</f>
        <v>0</v>
      </c>
      <c r="CP47" s="22">
        <f>Data!CM44</f>
        <v>0</v>
      </c>
      <c r="CQ47" s="22">
        <f>Data!CN44</f>
        <v>0</v>
      </c>
      <c r="CR47" s="22">
        <f>Data!CO44</f>
        <v>0</v>
      </c>
      <c r="CS47" s="22">
        <f>Data!CP44</f>
        <v>0</v>
      </c>
      <c r="CT47" s="22">
        <f>Data!CQ44</f>
        <v>0</v>
      </c>
      <c r="CU47" s="22">
        <f>Data!CR44</f>
        <v>0</v>
      </c>
      <c r="CV47" s="22">
        <f>Data!CS44</f>
        <v>0</v>
      </c>
      <c r="CW47" s="22">
        <f>Data!CT44</f>
        <v>0</v>
      </c>
      <c r="CX47" s="22">
        <f>Data!CU44</f>
        <v>0</v>
      </c>
      <c r="CY47" s="22">
        <f>Data!CV44</f>
        <v>0</v>
      </c>
      <c r="CZ47" s="22">
        <f>Data!CW44</f>
        <v>0</v>
      </c>
      <c r="DA47" s="20"/>
      <c r="DB47" s="22">
        <f t="shared" si="1"/>
        <v>24170</v>
      </c>
      <c r="DC47" s="22" t="str">
        <f t="shared" si="3"/>
        <v>Blue</v>
      </c>
      <c r="DD47" s="20"/>
      <c r="DE47" s="20"/>
      <c r="DF47" s="20"/>
      <c r="DG47" s="20"/>
      <c r="DH47" s="20"/>
      <c r="DI47" s="20"/>
    </row>
    <row r="48" spans="4:113" x14ac:dyDescent="0.2">
      <c r="D48" s="25">
        <v>43</v>
      </c>
      <c r="E48" s="22">
        <f>Data!B45</f>
        <v>12593</v>
      </c>
      <c r="F48" s="22">
        <f>Data!C45</f>
        <v>3674</v>
      </c>
      <c r="G48" s="22">
        <f>Data!D45</f>
        <v>558</v>
      </c>
      <c r="H48" s="22">
        <f>Data!E45</f>
        <v>13309</v>
      </c>
      <c r="I48" s="22">
        <f>Data!F45</f>
        <v>5072</v>
      </c>
      <c r="J48" s="22">
        <f>Data!G45</f>
        <v>1985</v>
      </c>
      <c r="K48" s="22">
        <f>Data!H45</f>
        <v>3954</v>
      </c>
      <c r="L48" s="22">
        <f>Data!I45</f>
        <v>13311</v>
      </c>
      <c r="M48" s="22">
        <f>Data!J45</f>
        <v>9283</v>
      </c>
      <c r="N48" s="22">
        <f>Data!K45</f>
        <v>12751</v>
      </c>
      <c r="O48" s="22">
        <f>Data!L45</f>
        <v>641</v>
      </c>
      <c r="P48" s="22">
        <f>Data!M45</f>
        <v>2276</v>
      </c>
      <c r="Q48" s="22">
        <f>Data!N45</f>
        <v>7931</v>
      </c>
      <c r="R48" s="22">
        <f>Data!O45</f>
        <v>11714</v>
      </c>
      <c r="S48" s="22">
        <f>Data!P45</f>
        <v>374</v>
      </c>
      <c r="T48" s="22">
        <f>Data!Q45</f>
        <v>8710</v>
      </c>
      <c r="U48" s="22">
        <f>Data!R45</f>
        <v>4337</v>
      </c>
      <c r="V48" s="22">
        <f>Data!S45</f>
        <v>0</v>
      </c>
      <c r="W48" s="22">
        <f>Data!T45</f>
        <v>0</v>
      </c>
      <c r="X48" s="22">
        <f>Data!U45</f>
        <v>0</v>
      </c>
      <c r="Y48" s="22">
        <f>Data!V45</f>
        <v>0</v>
      </c>
      <c r="Z48" s="22">
        <f>Data!W45</f>
        <v>0</v>
      </c>
      <c r="AA48" s="22">
        <f>Data!X45</f>
        <v>0</v>
      </c>
      <c r="AB48" s="22">
        <f>Data!Y45</f>
        <v>0</v>
      </c>
      <c r="AC48" s="22">
        <f>Data!Z45</f>
        <v>0</v>
      </c>
      <c r="AD48" s="22">
        <f>Data!AA45</f>
        <v>0</v>
      </c>
      <c r="AE48" s="22">
        <f>Data!AB45</f>
        <v>0</v>
      </c>
      <c r="AF48" s="22">
        <f>Data!AC45</f>
        <v>0</v>
      </c>
      <c r="AG48" s="22">
        <f>Data!AD45</f>
        <v>0</v>
      </c>
      <c r="AH48" s="22">
        <f>Data!AE45</f>
        <v>0</v>
      </c>
      <c r="AI48" s="22">
        <f>Data!AF45</f>
        <v>0</v>
      </c>
      <c r="AJ48" s="22">
        <f>Data!AG45</f>
        <v>0</v>
      </c>
      <c r="AK48" s="22">
        <f>Data!AH45</f>
        <v>0</v>
      </c>
      <c r="AL48" s="22">
        <f>Data!AI45</f>
        <v>0</v>
      </c>
      <c r="AM48" s="22">
        <f>Data!AJ45</f>
        <v>0</v>
      </c>
      <c r="AN48" s="22">
        <f>Data!AK45</f>
        <v>0</v>
      </c>
      <c r="AO48" s="22">
        <f>Data!AL45</f>
        <v>0</v>
      </c>
      <c r="AP48" s="22">
        <f>Data!AM45</f>
        <v>0</v>
      </c>
      <c r="AQ48" s="22">
        <f>Data!AN45</f>
        <v>0</v>
      </c>
      <c r="AR48" s="22">
        <f>Data!AO45</f>
        <v>0</v>
      </c>
      <c r="AS48" s="22">
        <f>Data!AP45</f>
        <v>0</v>
      </c>
      <c r="AT48" s="22">
        <f>Data!AQ45</f>
        <v>0</v>
      </c>
      <c r="AU48" s="22">
        <f>Data!AR45</f>
        <v>0</v>
      </c>
      <c r="AV48" s="22">
        <f>Data!AS45</f>
        <v>0</v>
      </c>
      <c r="AW48" s="22">
        <f>Data!AT45</f>
        <v>0</v>
      </c>
      <c r="AX48" s="22">
        <f>Data!AU45</f>
        <v>0</v>
      </c>
      <c r="AY48" s="22">
        <f>Data!AV45</f>
        <v>0</v>
      </c>
      <c r="AZ48" s="22">
        <f>Data!AW45</f>
        <v>0</v>
      </c>
      <c r="BA48" s="22">
        <f>Data!AX45</f>
        <v>0</v>
      </c>
      <c r="BB48" s="22">
        <f>Data!AY45</f>
        <v>0</v>
      </c>
      <c r="BC48" s="22">
        <f>Data!AZ45</f>
        <v>0</v>
      </c>
      <c r="BD48" s="22">
        <f>Data!BA45</f>
        <v>0</v>
      </c>
      <c r="BE48" s="22">
        <f>Data!BB45</f>
        <v>0</v>
      </c>
      <c r="BF48" s="22">
        <f>Data!BC45</f>
        <v>0</v>
      </c>
      <c r="BG48" s="22">
        <f>Data!BD45</f>
        <v>0</v>
      </c>
      <c r="BH48" s="22">
        <f>Data!BE45</f>
        <v>0</v>
      </c>
      <c r="BI48" s="22">
        <f>Data!BF45</f>
        <v>0</v>
      </c>
      <c r="BJ48" s="22">
        <f>Data!BG45</f>
        <v>0</v>
      </c>
      <c r="BK48" s="22">
        <f>Data!BH45</f>
        <v>0</v>
      </c>
      <c r="BL48" s="22">
        <f>Data!BI45</f>
        <v>0</v>
      </c>
      <c r="BM48" s="22">
        <f>Data!BJ45</f>
        <v>0</v>
      </c>
      <c r="BN48" s="22">
        <f>Data!BK45</f>
        <v>0</v>
      </c>
      <c r="BO48" s="22">
        <f>Data!BL45</f>
        <v>0</v>
      </c>
      <c r="BP48" s="22">
        <f>Data!BM45</f>
        <v>0</v>
      </c>
      <c r="BQ48" s="22">
        <f>Data!BN45</f>
        <v>0</v>
      </c>
      <c r="BR48" s="22">
        <f>Data!BO45</f>
        <v>0</v>
      </c>
      <c r="BS48" s="22">
        <f>Data!BP45</f>
        <v>0</v>
      </c>
      <c r="BT48" s="22">
        <f>Data!BQ45</f>
        <v>0</v>
      </c>
      <c r="BU48" s="22">
        <f>Data!BR45</f>
        <v>0</v>
      </c>
      <c r="BV48" s="22">
        <f>Data!BS45</f>
        <v>0</v>
      </c>
      <c r="BW48" s="22">
        <f>Data!BT45</f>
        <v>0</v>
      </c>
      <c r="BX48" s="22">
        <f>Data!BU45</f>
        <v>0</v>
      </c>
      <c r="BY48" s="22">
        <f>Data!BV45</f>
        <v>0</v>
      </c>
      <c r="BZ48" s="22">
        <f>Data!BW45</f>
        <v>0</v>
      </c>
      <c r="CA48" s="22">
        <f>Data!BX45</f>
        <v>0</v>
      </c>
      <c r="CB48" s="22">
        <f>Data!BY45</f>
        <v>0</v>
      </c>
      <c r="CC48" s="22">
        <f>Data!BZ45</f>
        <v>0</v>
      </c>
      <c r="CD48" s="22">
        <f>Data!CA45</f>
        <v>0</v>
      </c>
      <c r="CE48" s="22">
        <f>Data!CB45</f>
        <v>0</v>
      </c>
      <c r="CF48" s="22">
        <f>Data!CC45</f>
        <v>0</v>
      </c>
      <c r="CG48" s="22">
        <f>Data!CD45</f>
        <v>0</v>
      </c>
      <c r="CH48" s="22">
        <f>Data!CE45</f>
        <v>0</v>
      </c>
      <c r="CI48" s="22">
        <f>Data!CF45</f>
        <v>0</v>
      </c>
      <c r="CJ48" s="22">
        <f>Data!CG45</f>
        <v>0</v>
      </c>
      <c r="CK48" s="22">
        <f>Data!CH45</f>
        <v>0</v>
      </c>
      <c r="CL48" s="22">
        <f>Data!CI45</f>
        <v>0</v>
      </c>
      <c r="CM48" s="22">
        <f>Data!CJ45</f>
        <v>0</v>
      </c>
      <c r="CN48" s="22">
        <f>Data!CK45</f>
        <v>0</v>
      </c>
      <c r="CO48" s="22">
        <f>Data!CL45</f>
        <v>0</v>
      </c>
      <c r="CP48" s="22">
        <f>Data!CM45</f>
        <v>0</v>
      </c>
      <c r="CQ48" s="22">
        <f>Data!CN45</f>
        <v>0</v>
      </c>
      <c r="CR48" s="22">
        <f>Data!CO45</f>
        <v>0</v>
      </c>
      <c r="CS48" s="22">
        <f>Data!CP45</f>
        <v>0</v>
      </c>
      <c r="CT48" s="22">
        <f>Data!CQ45</f>
        <v>0</v>
      </c>
      <c r="CU48" s="22">
        <f>Data!CR45</f>
        <v>0</v>
      </c>
      <c r="CV48" s="22">
        <f>Data!CS45</f>
        <v>0</v>
      </c>
      <c r="CW48" s="22">
        <f>Data!CT45</f>
        <v>0</v>
      </c>
      <c r="CX48" s="22">
        <f>Data!CU45</f>
        <v>0</v>
      </c>
      <c r="CY48" s="22">
        <f>Data!CV45</f>
        <v>0</v>
      </c>
      <c r="CZ48" s="22">
        <f>Data!CW45</f>
        <v>0</v>
      </c>
      <c r="DA48" s="20"/>
      <c r="DB48" s="22">
        <f t="shared" si="1"/>
        <v>112473</v>
      </c>
      <c r="DC48" s="22" t="str">
        <f t="shared" si="3"/>
        <v>Bronze</v>
      </c>
      <c r="DD48" s="20"/>
      <c r="DE48" s="20"/>
      <c r="DF48" s="20"/>
      <c r="DG48" s="20"/>
      <c r="DH48" s="20"/>
      <c r="DI48" s="20"/>
    </row>
    <row r="49" spans="4:113" x14ac:dyDescent="0.2">
      <c r="D49" s="25">
        <v>44</v>
      </c>
      <c r="E49" s="22">
        <f>Data!B46</f>
        <v>10207</v>
      </c>
      <c r="F49" s="22">
        <f>Data!C46</f>
        <v>5698</v>
      </c>
      <c r="G49" s="22">
        <f>Data!D46</f>
        <v>1667</v>
      </c>
      <c r="H49" s="22">
        <f>Data!E46</f>
        <v>5612</v>
      </c>
      <c r="I49" s="22">
        <f>Data!F46</f>
        <v>9975</v>
      </c>
      <c r="J49" s="22">
        <f>Data!G46</f>
        <v>3049</v>
      </c>
      <c r="K49" s="22">
        <f>Data!H46</f>
        <v>11049</v>
      </c>
      <c r="L49" s="22">
        <f>Data!I46</f>
        <v>6223</v>
      </c>
      <c r="M49" s="22">
        <f>Data!J46</f>
        <v>8985</v>
      </c>
      <c r="N49" s="22">
        <f>Data!K46</f>
        <v>3054</v>
      </c>
      <c r="O49" s="22">
        <f>Data!L46</f>
        <v>11535</v>
      </c>
      <c r="P49" s="22">
        <f>Data!M46</f>
        <v>8824</v>
      </c>
      <c r="Q49" s="22">
        <f>Data!N46</f>
        <v>2940</v>
      </c>
      <c r="R49" s="22">
        <f>Data!O46</f>
        <v>5001</v>
      </c>
      <c r="S49" s="22">
        <f>Data!P46</f>
        <v>2960</v>
      </c>
      <c r="T49" s="22">
        <f>Data!Q46</f>
        <v>11541</v>
      </c>
      <c r="U49" s="22">
        <f>Data!R46</f>
        <v>8799</v>
      </c>
      <c r="V49" s="22">
        <f>Data!S46</f>
        <v>1288</v>
      </c>
      <c r="W49" s="22">
        <f>Data!T46</f>
        <v>440</v>
      </c>
      <c r="X49" s="22">
        <f>Data!U46</f>
        <v>3879</v>
      </c>
      <c r="Y49" s="22">
        <f>Data!V46</f>
        <v>6419</v>
      </c>
      <c r="Z49" s="22">
        <f>Data!W46</f>
        <v>9809</v>
      </c>
      <c r="AA49" s="22">
        <f>Data!X46</f>
        <v>9836</v>
      </c>
      <c r="AB49" s="22">
        <f>Data!Y46</f>
        <v>8514</v>
      </c>
      <c r="AC49" s="22">
        <f>Data!Z46</f>
        <v>6468</v>
      </c>
      <c r="AD49" s="22">
        <f>Data!AA46</f>
        <v>3700</v>
      </c>
      <c r="AE49" s="22">
        <f>Data!AB46</f>
        <v>10203</v>
      </c>
      <c r="AF49" s="22">
        <f>Data!AC46</f>
        <v>7499</v>
      </c>
      <c r="AG49" s="22">
        <f>Data!AD46</f>
        <v>3108</v>
      </c>
      <c r="AH49" s="22">
        <f>Data!AE46</f>
        <v>1286</v>
      </c>
      <c r="AI49" s="22">
        <f>Data!AF46</f>
        <v>1972</v>
      </c>
      <c r="AJ49" s="22">
        <f>Data!AG46</f>
        <v>12822</v>
      </c>
      <c r="AK49" s="22">
        <f>Data!AH46</f>
        <v>13408</v>
      </c>
      <c r="AL49" s="22">
        <f>Data!AI46</f>
        <v>4963</v>
      </c>
      <c r="AM49" s="22">
        <f>Data!AJ46</f>
        <v>3866</v>
      </c>
      <c r="AN49" s="22">
        <f>Data!AK46</f>
        <v>10581</v>
      </c>
      <c r="AO49" s="22">
        <f>Data!AL46</f>
        <v>5768</v>
      </c>
      <c r="AP49" s="22">
        <f>Data!AM46</f>
        <v>8855</v>
      </c>
      <c r="AQ49" s="22">
        <f>Data!AN46</f>
        <v>6791</v>
      </c>
      <c r="AR49" s="22">
        <f>Data!AO46</f>
        <v>4935</v>
      </c>
      <c r="AS49" s="22">
        <f>Data!AP46</f>
        <v>5709</v>
      </c>
      <c r="AT49" s="22">
        <f>Data!AQ46</f>
        <v>3560</v>
      </c>
      <c r="AU49" s="22">
        <f>Data!AR46</f>
        <v>5227</v>
      </c>
      <c r="AV49" s="22">
        <f>Data!AS46</f>
        <v>4307</v>
      </c>
      <c r="AW49" s="22">
        <f>Data!AT46</f>
        <v>2447</v>
      </c>
      <c r="AX49" s="22">
        <f>Data!AU46</f>
        <v>6644</v>
      </c>
      <c r="AY49" s="22">
        <f>Data!AV46</f>
        <v>9277</v>
      </c>
      <c r="AZ49" s="22">
        <f>Data!AW46</f>
        <v>9138</v>
      </c>
      <c r="BA49" s="22">
        <f>Data!AX46</f>
        <v>1465</v>
      </c>
      <c r="BB49" s="22">
        <f>Data!AY46</f>
        <v>7896</v>
      </c>
      <c r="BC49" s="22">
        <f>Data!AZ46</f>
        <v>9373</v>
      </c>
      <c r="BD49" s="22">
        <f>Data!BA46</f>
        <v>2916</v>
      </c>
      <c r="BE49" s="22">
        <f>Data!BB46</f>
        <v>5129</v>
      </c>
      <c r="BF49" s="22">
        <f>Data!BC46</f>
        <v>8965</v>
      </c>
      <c r="BG49" s="22">
        <f>Data!BD46</f>
        <v>10290</v>
      </c>
      <c r="BH49" s="22">
        <f>Data!BE46</f>
        <v>11442</v>
      </c>
      <c r="BI49" s="22">
        <f>Data!BF46</f>
        <v>12810</v>
      </c>
      <c r="BJ49" s="22">
        <f>Data!BG46</f>
        <v>8168</v>
      </c>
      <c r="BK49" s="22">
        <f>Data!BH46</f>
        <v>12473</v>
      </c>
      <c r="BL49" s="22">
        <f>Data!BI46</f>
        <v>3089</v>
      </c>
      <c r="BM49" s="22">
        <f>Data!BJ46</f>
        <v>8844</v>
      </c>
      <c r="BN49" s="22">
        <f>Data!BK46</f>
        <v>1777</v>
      </c>
      <c r="BO49" s="22">
        <f>Data!BL46</f>
        <v>7321</v>
      </c>
      <c r="BP49" s="22">
        <f>Data!BM46</f>
        <v>1947</v>
      </c>
      <c r="BQ49" s="22">
        <f>Data!BN46</f>
        <v>3729</v>
      </c>
      <c r="BR49" s="22">
        <f>Data!BO46</f>
        <v>9952</v>
      </c>
      <c r="BS49" s="22">
        <f>Data!BP46</f>
        <v>7962</v>
      </c>
      <c r="BT49" s="22">
        <f>Data!BQ46</f>
        <v>9462</v>
      </c>
      <c r="BU49" s="22">
        <f>Data!BR46</f>
        <v>4707</v>
      </c>
      <c r="BV49" s="22">
        <f>Data!BS46</f>
        <v>3907</v>
      </c>
      <c r="BW49" s="22">
        <f>Data!BT46</f>
        <v>8700</v>
      </c>
      <c r="BX49" s="22">
        <f>Data!BU46</f>
        <v>10325</v>
      </c>
      <c r="BY49" s="22">
        <f>Data!BV46</f>
        <v>11811</v>
      </c>
      <c r="BZ49" s="22">
        <f>Data!BW46</f>
        <v>7766</v>
      </c>
      <c r="CA49" s="22">
        <f>Data!BX46</f>
        <v>12569</v>
      </c>
      <c r="CB49" s="22">
        <f>Data!BY46</f>
        <v>8723</v>
      </c>
      <c r="CC49" s="22">
        <f>Data!BZ46</f>
        <v>0</v>
      </c>
      <c r="CD49" s="22">
        <f>Data!CA46</f>
        <v>0</v>
      </c>
      <c r="CE49" s="22">
        <f>Data!CB46</f>
        <v>0</v>
      </c>
      <c r="CF49" s="22">
        <f>Data!CC46</f>
        <v>0</v>
      </c>
      <c r="CG49" s="22">
        <f>Data!CD46</f>
        <v>0</v>
      </c>
      <c r="CH49" s="22">
        <f>Data!CE46</f>
        <v>0</v>
      </c>
      <c r="CI49" s="22">
        <f>Data!CF46</f>
        <v>0</v>
      </c>
      <c r="CJ49" s="22">
        <f>Data!CG46</f>
        <v>0</v>
      </c>
      <c r="CK49" s="22">
        <f>Data!CH46</f>
        <v>0</v>
      </c>
      <c r="CL49" s="22">
        <f>Data!CI46</f>
        <v>0</v>
      </c>
      <c r="CM49" s="22">
        <f>Data!CJ46</f>
        <v>0</v>
      </c>
      <c r="CN49" s="22">
        <f>Data!CK46</f>
        <v>0</v>
      </c>
      <c r="CO49" s="22">
        <f>Data!CL46</f>
        <v>0</v>
      </c>
      <c r="CP49" s="22">
        <f>Data!CM46</f>
        <v>0</v>
      </c>
      <c r="CQ49" s="22">
        <f>Data!CN46</f>
        <v>0</v>
      </c>
      <c r="CR49" s="22">
        <f>Data!CO46</f>
        <v>0</v>
      </c>
      <c r="CS49" s="22">
        <f>Data!CP46</f>
        <v>0</v>
      </c>
      <c r="CT49" s="22">
        <f>Data!CQ46</f>
        <v>0</v>
      </c>
      <c r="CU49" s="22">
        <f>Data!CR46</f>
        <v>0</v>
      </c>
      <c r="CV49" s="22">
        <f>Data!CS46</f>
        <v>0</v>
      </c>
      <c r="CW49" s="22">
        <f>Data!CT46</f>
        <v>0</v>
      </c>
      <c r="CX49" s="22">
        <f>Data!CU46</f>
        <v>0</v>
      </c>
      <c r="CY49" s="22">
        <f>Data!CV46</f>
        <v>0</v>
      </c>
      <c r="CZ49" s="22">
        <f>Data!CW46</f>
        <v>0</v>
      </c>
      <c r="DA49" s="20"/>
      <c r="DB49" s="22">
        <f t="shared" si="1"/>
        <v>523356</v>
      </c>
      <c r="DC49" s="22" t="str">
        <f t="shared" si="3"/>
        <v>Gold</v>
      </c>
      <c r="DD49" s="20"/>
      <c r="DE49" s="20"/>
      <c r="DF49" s="20"/>
      <c r="DG49" s="20"/>
      <c r="DH49" s="20"/>
      <c r="DI49" s="20"/>
    </row>
    <row r="50" spans="4:113" x14ac:dyDescent="0.2">
      <c r="D50" s="25">
        <v>45</v>
      </c>
      <c r="E50" s="22">
        <f>Data!B47</f>
        <v>11376</v>
      </c>
      <c r="F50" s="22">
        <f>Data!C47</f>
        <v>413</v>
      </c>
      <c r="G50" s="22">
        <f>Data!D47</f>
        <v>8262</v>
      </c>
      <c r="H50" s="22">
        <f>Data!E47</f>
        <v>5519</v>
      </c>
      <c r="I50" s="22">
        <f>Data!F47</f>
        <v>11459</v>
      </c>
      <c r="J50" s="22">
        <f>Data!G47</f>
        <v>12397</v>
      </c>
      <c r="K50" s="22">
        <f>Data!H47</f>
        <v>8180</v>
      </c>
      <c r="L50" s="22">
        <f>Data!I47</f>
        <v>3195</v>
      </c>
      <c r="M50" s="22">
        <f>Data!J47</f>
        <v>9153</v>
      </c>
      <c r="N50" s="22">
        <f>Data!K47</f>
        <v>714</v>
      </c>
      <c r="O50" s="22">
        <f>Data!L47</f>
        <v>1855</v>
      </c>
      <c r="P50" s="22">
        <f>Data!M47</f>
        <v>8182</v>
      </c>
      <c r="Q50" s="22">
        <f>Data!N47</f>
        <v>5838</v>
      </c>
      <c r="R50" s="22">
        <f>Data!O47</f>
        <v>10794</v>
      </c>
      <c r="S50" s="22">
        <f>Data!P47</f>
        <v>531</v>
      </c>
      <c r="T50" s="22">
        <f>Data!Q47</f>
        <v>8340</v>
      </c>
      <c r="U50" s="22">
        <f>Data!R47</f>
        <v>10222</v>
      </c>
      <c r="V50" s="22">
        <f>Data!S47</f>
        <v>1506</v>
      </c>
      <c r="W50" s="22">
        <f>Data!T47</f>
        <v>5619</v>
      </c>
      <c r="X50" s="22">
        <f>Data!U47</f>
        <v>9603</v>
      </c>
      <c r="Y50" s="22">
        <f>Data!V47</f>
        <v>3972</v>
      </c>
      <c r="Z50" s="22">
        <f>Data!W47</f>
        <v>12683</v>
      </c>
      <c r="AA50" s="22">
        <f>Data!X47</f>
        <v>6639</v>
      </c>
      <c r="AB50" s="22">
        <f>Data!Y47</f>
        <v>978</v>
      </c>
      <c r="AC50" s="22">
        <f>Data!Z47</f>
        <v>0</v>
      </c>
      <c r="AD50" s="22">
        <f>Data!AA47</f>
        <v>0</v>
      </c>
      <c r="AE50" s="22">
        <f>Data!AB47</f>
        <v>0</v>
      </c>
      <c r="AF50" s="22">
        <f>Data!AC47</f>
        <v>0</v>
      </c>
      <c r="AG50" s="22">
        <f>Data!AD47</f>
        <v>0</v>
      </c>
      <c r="AH50" s="22">
        <f>Data!AE47</f>
        <v>0</v>
      </c>
      <c r="AI50" s="22">
        <f>Data!AF47</f>
        <v>0</v>
      </c>
      <c r="AJ50" s="22">
        <f>Data!AG47</f>
        <v>0</v>
      </c>
      <c r="AK50" s="22">
        <f>Data!AH47</f>
        <v>0</v>
      </c>
      <c r="AL50" s="22">
        <f>Data!AI47</f>
        <v>0</v>
      </c>
      <c r="AM50" s="22">
        <f>Data!AJ47</f>
        <v>0</v>
      </c>
      <c r="AN50" s="22">
        <f>Data!AK47</f>
        <v>0</v>
      </c>
      <c r="AO50" s="22">
        <f>Data!AL47</f>
        <v>0</v>
      </c>
      <c r="AP50" s="22">
        <f>Data!AM47</f>
        <v>0</v>
      </c>
      <c r="AQ50" s="22">
        <f>Data!AN47</f>
        <v>0</v>
      </c>
      <c r="AR50" s="22">
        <f>Data!AO47</f>
        <v>0</v>
      </c>
      <c r="AS50" s="22">
        <f>Data!AP47</f>
        <v>0</v>
      </c>
      <c r="AT50" s="22">
        <f>Data!AQ47</f>
        <v>0</v>
      </c>
      <c r="AU50" s="22">
        <f>Data!AR47</f>
        <v>0</v>
      </c>
      <c r="AV50" s="22">
        <f>Data!AS47</f>
        <v>0</v>
      </c>
      <c r="AW50" s="22">
        <f>Data!AT47</f>
        <v>0</v>
      </c>
      <c r="AX50" s="22">
        <f>Data!AU47</f>
        <v>0</v>
      </c>
      <c r="AY50" s="22">
        <f>Data!AV47</f>
        <v>0</v>
      </c>
      <c r="AZ50" s="22">
        <f>Data!AW47</f>
        <v>0</v>
      </c>
      <c r="BA50" s="22">
        <f>Data!AX47</f>
        <v>0</v>
      </c>
      <c r="BB50" s="22">
        <f>Data!AY47</f>
        <v>0</v>
      </c>
      <c r="BC50" s="22">
        <f>Data!AZ47</f>
        <v>0</v>
      </c>
      <c r="BD50" s="22">
        <f>Data!BA47</f>
        <v>0</v>
      </c>
      <c r="BE50" s="22">
        <f>Data!BB47</f>
        <v>0</v>
      </c>
      <c r="BF50" s="22">
        <f>Data!BC47</f>
        <v>0</v>
      </c>
      <c r="BG50" s="22">
        <f>Data!BD47</f>
        <v>0</v>
      </c>
      <c r="BH50" s="22">
        <f>Data!BE47</f>
        <v>0</v>
      </c>
      <c r="BI50" s="22">
        <f>Data!BF47</f>
        <v>0</v>
      </c>
      <c r="BJ50" s="22">
        <f>Data!BG47</f>
        <v>0</v>
      </c>
      <c r="BK50" s="22">
        <f>Data!BH47</f>
        <v>0</v>
      </c>
      <c r="BL50" s="22">
        <f>Data!BI47</f>
        <v>0</v>
      </c>
      <c r="BM50" s="22">
        <f>Data!BJ47</f>
        <v>0</v>
      </c>
      <c r="BN50" s="22">
        <f>Data!BK47</f>
        <v>0</v>
      </c>
      <c r="BO50" s="22">
        <f>Data!BL47</f>
        <v>0</v>
      </c>
      <c r="BP50" s="22">
        <f>Data!BM47</f>
        <v>0</v>
      </c>
      <c r="BQ50" s="22">
        <f>Data!BN47</f>
        <v>0</v>
      </c>
      <c r="BR50" s="22">
        <f>Data!BO47</f>
        <v>0</v>
      </c>
      <c r="BS50" s="22">
        <f>Data!BP47</f>
        <v>0</v>
      </c>
      <c r="BT50" s="22">
        <f>Data!BQ47</f>
        <v>0</v>
      </c>
      <c r="BU50" s="22">
        <f>Data!BR47</f>
        <v>0</v>
      </c>
      <c r="BV50" s="22">
        <f>Data!BS47</f>
        <v>0</v>
      </c>
      <c r="BW50" s="22">
        <f>Data!BT47</f>
        <v>0</v>
      </c>
      <c r="BX50" s="22">
        <f>Data!BU47</f>
        <v>0</v>
      </c>
      <c r="BY50" s="22">
        <f>Data!BV47</f>
        <v>0</v>
      </c>
      <c r="BZ50" s="22">
        <f>Data!BW47</f>
        <v>0</v>
      </c>
      <c r="CA50" s="22">
        <f>Data!BX47</f>
        <v>0</v>
      </c>
      <c r="CB50" s="22">
        <f>Data!BY47</f>
        <v>0</v>
      </c>
      <c r="CC50" s="22">
        <f>Data!BZ47</f>
        <v>0</v>
      </c>
      <c r="CD50" s="22">
        <f>Data!CA47</f>
        <v>0</v>
      </c>
      <c r="CE50" s="22">
        <f>Data!CB47</f>
        <v>0</v>
      </c>
      <c r="CF50" s="22">
        <f>Data!CC47</f>
        <v>0</v>
      </c>
      <c r="CG50" s="22">
        <f>Data!CD47</f>
        <v>0</v>
      </c>
      <c r="CH50" s="22">
        <f>Data!CE47</f>
        <v>0</v>
      </c>
      <c r="CI50" s="22">
        <f>Data!CF47</f>
        <v>0</v>
      </c>
      <c r="CJ50" s="22">
        <f>Data!CG47</f>
        <v>0</v>
      </c>
      <c r="CK50" s="22">
        <f>Data!CH47</f>
        <v>0</v>
      </c>
      <c r="CL50" s="22">
        <f>Data!CI47</f>
        <v>0</v>
      </c>
      <c r="CM50" s="22">
        <f>Data!CJ47</f>
        <v>0</v>
      </c>
      <c r="CN50" s="22">
        <f>Data!CK47</f>
        <v>0</v>
      </c>
      <c r="CO50" s="22">
        <f>Data!CL47</f>
        <v>0</v>
      </c>
      <c r="CP50" s="22">
        <f>Data!CM47</f>
        <v>0</v>
      </c>
      <c r="CQ50" s="22">
        <f>Data!CN47</f>
        <v>0</v>
      </c>
      <c r="CR50" s="22">
        <f>Data!CO47</f>
        <v>0</v>
      </c>
      <c r="CS50" s="22">
        <f>Data!CP47</f>
        <v>0</v>
      </c>
      <c r="CT50" s="22">
        <f>Data!CQ47</f>
        <v>0</v>
      </c>
      <c r="CU50" s="22">
        <f>Data!CR47</f>
        <v>0</v>
      </c>
      <c r="CV50" s="22">
        <f>Data!CS47</f>
        <v>0</v>
      </c>
      <c r="CW50" s="22">
        <f>Data!CT47</f>
        <v>0</v>
      </c>
      <c r="CX50" s="22">
        <f>Data!CU47</f>
        <v>0</v>
      </c>
      <c r="CY50" s="22">
        <f>Data!CV47</f>
        <v>0</v>
      </c>
      <c r="CZ50" s="22">
        <f>Data!CW47</f>
        <v>0</v>
      </c>
      <c r="DA50" s="20"/>
      <c r="DB50" s="22">
        <f t="shared" si="1"/>
        <v>157430</v>
      </c>
      <c r="DC50" s="22" t="str">
        <f t="shared" si="3"/>
        <v>Silver</v>
      </c>
      <c r="DD50" s="20"/>
      <c r="DE50" s="20"/>
      <c r="DF50" s="20"/>
      <c r="DG50" s="20"/>
      <c r="DH50" s="20"/>
      <c r="DI50" s="20"/>
    </row>
    <row r="51" spans="4:113" x14ac:dyDescent="0.2">
      <c r="D51" s="25">
        <v>46</v>
      </c>
      <c r="E51" s="22">
        <f>Data!B48</f>
        <v>848</v>
      </c>
      <c r="F51" s="22">
        <f>Data!C48</f>
        <v>3718</v>
      </c>
      <c r="G51" s="22">
        <f>Data!D48</f>
        <v>9262</v>
      </c>
      <c r="H51" s="22">
        <f>Data!E48</f>
        <v>8671</v>
      </c>
      <c r="I51" s="22">
        <f>Data!F48</f>
        <v>2003</v>
      </c>
      <c r="J51" s="22">
        <f>Data!G48</f>
        <v>3752</v>
      </c>
      <c r="K51" s="22">
        <f>Data!H48</f>
        <v>1256</v>
      </c>
      <c r="L51" s="22">
        <f>Data!I48</f>
        <v>9608</v>
      </c>
      <c r="M51" s="22">
        <f>Data!J48</f>
        <v>11131</v>
      </c>
      <c r="N51" s="22">
        <f>Data!K48</f>
        <v>2673</v>
      </c>
      <c r="O51" s="22">
        <f>Data!L48</f>
        <v>8752</v>
      </c>
      <c r="P51" s="22">
        <f>Data!M48</f>
        <v>4589</v>
      </c>
      <c r="Q51" s="22">
        <f>Data!N48</f>
        <v>8547</v>
      </c>
      <c r="R51" s="22">
        <f>Data!O48</f>
        <v>0</v>
      </c>
      <c r="S51" s="22">
        <f>Data!P48</f>
        <v>0</v>
      </c>
      <c r="T51" s="22">
        <f>Data!Q48</f>
        <v>0</v>
      </c>
      <c r="U51" s="22">
        <f>Data!R48</f>
        <v>0</v>
      </c>
      <c r="V51" s="22">
        <f>Data!S48</f>
        <v>0</v>
      </c>
      <c r="W51" s="22">
        <f>Data!T48</f>
        <v>0</v>
      </c>
      <c r="X51" s="22">
        <f>Data!U48</f>
        <v>0</v>
      </c>
      <c r="Y51" s="22">
        <f>Data!V48</f>
        <v>0</v>
      </c>
      <c r="Z51" s="22">
        <f>Data!W48</f>
        <v>0</v>
      </c>
      <c r="AA51" s="22">
        <f>Data!X48</f>
        <v>0</v>
      </c>
      <c r="AB51" s="22">
        <f>Data!Y48</f>
        <v>0</v>
      </c>
      <c r="AC51" s="22">
        <f>Data!Z48</f>
        <v>0</v>
      </c>
      <c r="AD51" s="22">
        <f>Data!AA48</f>
        <v>0</v>
      </c>
      <c r="AE51" s="22">
        <f>Data!AB48</f>
        <v>0</v>
      </c>
      <c r="AF51" s="22">
        <f>Data!AC48</f>
        <v>0</v>
      </c>
      <c r="AG51" s="22">
        <f>Data!AD48</f>
        <v>0</v>
      </c>
      <c r="AH51" s="22">
        <f>Data!AE48</f>
        <v>0</v>
      </c>
      <c r="AI51" s="22">
        <f>Data!AF48</f>
        <v>0</v>
      </c>
      <c r="AJ51" s="22">
        <f>Data!AG48</f>
        <v>0</v>
      </c>
      <c r="AK51" s="22">
        <f>Data!AH48</f>
        <v>0</v>
      </c>
      <c r="AL51" s="22">
        <f>Data!AI48</f>
        <v>0</v>
      </c>
      <c r="AM51" s="22">
        <f>Data!AJ48</f>
        <v>0</v>
      </c>
      <c r="AN51" s="22">
        <f>Data!AK48</f>
        <v>0</v>
      </c>
      <c r="AO51" s="22">
        <f>Data!AL48</f>
        <v>0</v>
      </c>
      <c r="AP51" s="22">
        <f>Data!AM48</f>
        <v>0</v>
      </c>
      <c r="AQ51" s="22">
        <f>Data!AN48</f>
        <v>0</v>
      </c>
      <c r="AR51" s="22">
        <f>Data!AO48</f>
        <v>0</v>
      </c>
      <c r="AS51" s="22">
        <f>Data!AP48</f>
        <v>0</v>
      </c>
      <c r="AT51" s="22">
        <f>Data!AQ48</f>
        <v>0</v>
      </c>
      <c r="AU51" s="22">
        <f>Data!AR48</f>
        <v>0</v>
      </c>
      <c r="AV51" s="22">
        <f>Data!AS48</f>
        <v>0</v>
      </c>
      <c r="AW51" s="22">
        <f>Data!AT48</f>
        <v>0</v>
      </c>
      <c r="AX51" s="22">
        <f>Data!AU48</f>
        <v>0</v>
      </c>
      <c r="AY51" s="22">
        <f>Data!AV48</f>
        <v>0</v>
      </c>
      <c r="AZ51" s="22">
        <f>Data!AW48</f>
        <v>0</v>
      </c>
      <c r="BA51" s="22">
        <f>Data!AX48</f>
        <v>0</v>
      </c>
      <c r="BB51" s="22">
        <f>Data!AY48</f>
        <v>0</v>
      </c>
      <c r="BC51" s="22">
        <f>Data!AZ48</f>
        <v>0</v>
      </c>
      <c r="BD51" s="22">
        <f>Data!BA48</f>
        <v>0</v>
      </c>
      <c r="BE51" s="22">
        <f>Data!BB48</f>
        <v>0</v>
      </c>
      <c r="BF51" s="22">
        <f>Data!BC48</f>
        <v>0</v>
      </c>
      <c r="BG51" s="22">
        <f>Data!BD48</f>
        <v>0</v>
      </c>
      <c r="BH51" s="22">
        <f>Data!BE48</f>
        <v>0</v>
      </c>
      <c r="BI51" s="22">
        <f>Data!BF48</f>
        <v>0</v>
      </c>
      <c r="BJ51" s="22">
        <f>Data!BG48</f>
        <v>0</v>
      </c>
      <c r="BK51" s="22">
        <f>Data!BH48</f>
        <v>0</v>
      </c>
      <c r="BL51" s="22">
        <f>Data!BI48</f>
        <v>0</v>
      </c>
      <c r="BM51" s="22">
        <f>Data!BJ48</f>
        <v>0</v>
      </c>
      <c r="BN51" s="22">
        <f>Data!BK48</f>
        <v>0</v>
      </c>
      <c r="BO51" s="22">
        <f>Data!BL48</f>
        <v>0</v>
      </c>
      <c r="BP51" s="22">
        <f>Data!BM48</f>
        <v>0</v>
      </c>
      <c r="BQ51" s="22">
        <f>Data!BN48</f>
        <v>0</v>
      </c>
      <c r="BR51" s="22">
        <f>Data!BO48</f>
        <v>0</v>
      </c>
      <c r="BS51" s="22">
        <f>Data!BP48</f>
        <v>0</v>
      </c>
      <c r="BT51" s="22">
        <f>Data!BQ48</f>
        <v>0</v>
      </c>
      <c r="BU51" s="22">
        <f>Data!BR48</f>
        <v>0</v>
      </c>
      <c r="BV51" s="22">
        <f>Data!BS48</f>
        <v>0</v>
      </c>
      <c r="BW51" s="22">
        <f>Data!BT48</f>
        <v>0</v>
      </c>
      <c r="BX51" s="22">
        <f>Data!BU48</f>
        <v>0</v>
      </c>
      <c r="BY51" s="22">
        <f>Data!BV48</f>
        <v>0</v>
      </c>
      <c r="BZ51" s="22">
        <f>Data!BW48</f>
        <v>0</v>
      </c>
      <c r="CA51" s="22">
        <f>Data!BX48</f>
        <v>0</v>
      </c>
      <c r="CB51" s="22">
        <f>Data!BY48</f>
        <v>0</v>
      </c>
      <c r="CC51" s="22">
        <f>Data!BZ48</f>
        <v>0</v>
      </c>
      <c r="CD51" s="22">
        <f>Data!CA48</f>
        <v>0</v>
      </c>
      <c r="CE51" s="22">
        <f>Data!CB48</f>
        <v>0</v>
      </c>
      <c r="CF51" s="22">
        <f>Data!CC48</f>
        <v>0</v>
      </c>
      <c r="CG51" s="22">
        <f>Data!CD48</f>
        <v>0</v>
      </c>
      <c r="CH51" s="22">
        <f>Data!CE48</f>
        <v>0</v>
      </c>
      <c r="CI51" s="22">
        <f>Data!CF48</f>
        <v>0</v>
      </c>
      <c r="CJ51" s="22">
        <f>Data!CG48</f>
        <v>0</v>
      </c>
      <c r="CK51" s="22">
        <f>Data!CH48</f>
        <v>0</v>
      </c>
      <c r="CL51" s="22">
        <f>Data!CI48</f>
        <v>0</v>
      </c>
      <c r="CM51" s="22">
        <f>Data!CJ48</f>
        <v>0</v>
      </c>
      <c r="CN51" s="22">
        <f>Data!CK48</f>
        <v>0</v>
      </c>
      <c r="CO51" s="22">
        <f>Data!CL48</f>
        <v>0</v>
      </c>
      <c r="CP51" s="22">
        <f>Data!CM48</f>
        <v>0</v>
      </c>
      <c r="CQ51" s="22">
        <f>Data!CN48</f>
        <v>0</v>
      </c>
      <c r="CR51" s="22">
        <f>Data!CO48</f>
        <v>0</v>
      </c>
      <c r="CS51" s="22">
        <f>Data!CP48</f>
        <v>0</v>
      </c>
      <c r="CT51" s="22">
        <f>Data!CQ48</f>
        <v>0</v>
      </c>
      <c r="CU51" s="22">
        <f>Data!CR48</f>
        <v>0</v>
      </c>
      <c r="CV51" s="22">
        <f>Data!CS48</f>
        <v>0</v>
      </c>
      <c r="CW51" s="22">
        <f>Data!CT48</f>
        <v>0</v>
      </c>
      <c r="CX51" s="22">
        <f>Data!CU48</f>
        <v>0</v>
      </c>
      <c r="CY51" s="22">
        <f>Data!CV48</f>
        <v>0</v>
      </c>
      <c r="CZ51" s="22">
        <f>Data!CW48</f>
        <v>0</v>
      </c>
      <c r="DA51" s="20"/>
      <c r="DB51" s="22">
        <f t="shared" si="1"/>
        <v>74810</v>
      </c>
      <c r="DC51" s="22" t="str">
        <f t="shared" si="3"/>
        <v>Blue</v>
      </c>
      <c r="DD51" s="20"/>
      <c r="DE51" s="20"/>
      <c r="DF51" s="20"/>
      <c r="DG51" s="20"/>
      <c r="DH51" s="20"/>
      <c r="DI51" s="20"/>
    </row>
    <row r="52" spans="4:113" x14ac:dyDescent="0.2">
      <c r="D52" s="25">
        <v>47</v>
      </c>
      <c r="E52" s="22">
        <f>Data!B49</f>
        <v>6903</v>
      </c>
      <c r="F52" s="22">
        <f>Data!C49</f>
        <v>1687</v>
      </c>
      <c r="G52" s="22">
        <f>Data!D49</f>
        <v>4033</v>
      </c>
      <c r="H52" s="22">
        <f>Data!E49</f>
        <v>3637</v>
      </c>
      <c r="I52" s="22">
        <f>Data!F49</f>
        <v>11164</v>
      </c>
      <c r="J52" s="22">
        <f>Data!G49</f>
        <v>6689</v>
      </c>
      <c r="K52" s="22">
        <f>Data!H49</f>
        <v>1054</v>
      </c>
      <c r="L52" s="22">
        <f>Data!I49</f>
        <v>2009</v>
      </c>
      <c r="M52" s="22">
        <f>Data!J49</f>
        <v>12477</v>
      </c>
      <c r="N52" s="22">
        <f>Data!K49</f>
        <v>9741</v>
      </c>
      <c r="O52" s="22">
        <f>Data!L49</f>
        <v>6524</v>
      </c>
      <c r="P52" s="22">
        <f>Data!M49</f>
        <v>6573</v>
      </c>
      <c r="Q52" s="22">
        <f>Data!N49</f>
        <v>5250</v>
      </c>
      <c r="R52" s="22">
        <f>Data!O49</f>
        <v>5526</v>
      </c>
      <c r="S52" s="22">
        <f>Data!P49</f>
        <v>7942</v>
      </c>
      <c r="T52" s="22">
        <f>Data!Q49</f>
        <v>4529</v>
      </c>
      <c r="U52" s="22">
        <f>Data!R49</f>
        <v>548</v>
      </c>
      <c r="V52" s="22">
        <f>Data!S49</f>
        <v>3945</v>
      </c>
      <c r="W52" s="22">
        <f>Data!T49</f>
        <v>0</v>
      </c>
      <c r="X52" s="22">
        <f>Data!U49</f>
        <v>0</v>
      </c>
      <c r="Y52" s="22">
        <f>Data!V49</f>
        <v>0</v>
      </c>
      <c r="Z52" s="22">
        <f>Data!W49</f>
        <v>0</v>
      </c>
      <c r="AA52" s="22">
        <f>Data!X49</f>
        <v>0</v>
      </c>
      <c r="AB52" s="22">
        <f>Data!Y49</f>
        <v>0</v>
      </c>
      <c r="AC52" s="22">
        <f>Data!Z49</f>
        <v>0</v>
      </c>
      <c r="AD52" s="22">
        <f>Data!AA49</f>
        <v>0</v>
      </c>
      <c r="AE52" s="22">
        <f>Data!AB49</f>
        <v>0</v>
      </c>
      <c r="AF52" s="22">
        <f>Data!AC49</f>
        <v>0</v>
      </c>
      <c r="AG52" s="22">
        <f>Data!AD49</f>
        <v>0</v>
      </c>
      <c r="AH52" s="22">
        <f>Data!AE49</f>
        <v>0</v>
      </c>
      <c r="AI52" s="22">
        <f>Data!AF49</f>
        <v>0</v>
      </c>
      <c r="AJ52" s="22">
        <f>Data!AG49</f>
        <v>0</v>
      </c>
      <c r="AK52" s="22">
        <f>Data!AH49</f>
        <v>0</v>
      </c>
      <c r="AL52" s="22">
        <f>Data!AI49</f>
        <v>0</v>
      </c>
      <c r="AM52" s="22">
        <f>Data!AJ49</f>
        <v>0</v>
      </c>
      <c r="AN52" s="22">
        <f>Data!AK49</f>
        <v>0</v>
      </c>
      <c r="AO52" s="22">
        <f>Data!AL49</f>
        <v>0</v>
      </c>
      <c r="AP52" s="22">
        <f>Data!AM49</f>
        <v>0</v>
      </c>
      <c r="AQ52" s="22">
        <f>Data!AN49</f>
        <v>0</v>
      </c>
      <c r="AR52" s="22">
        <f>Data!AO49</f>
        <v>0</v>
      </c>
      <c r="AS52" s="22">
        <f>Data!AP49</f>
        <v>0</v>
      </c>
      <c r="AT52" s="22">
        <f>Data!AQ49</f>
        <v>0</v>
      </c>
      <c r="AU52" s="22">
        <f>Data!AR49</f>
        <v>0</v>
      </c>
      <c r="AV52" s="22">
        <f>Data!AS49</f>
        <v>0</v>
      </c>
      <c r="AW52" s="22">
        <f>Data!AT49</f>
        <v>0</v>
      </c>
      <c r="AX52" s="22">
        <f>Data!AU49</f>
        <v>0</v>
      </c>
      <c r="AY52" s="22">
        <f>Data!AV49</f>
        <v>0</v>
      </c>
      <c r="AZ52" s="22">
        <f>Data!AW49</f>
        <v>0</v>
      </c>
      <c r="BA52" s="22">
        <f>Data!AX49</f>
        <v>0</v>
      </c>
      <c r="BB52" s="22">
        <f>Data!AY49</f>
        <v>0</v>
      </c>
      <c r="BC52" s="22">
        <f>Data!AZ49</f>
        <v>0</v>
      </c>
      <c r="BD52" s="22">
        <f>Data!BA49</f>
        <v>0</v>
      </c>
      <c r="BE52" s="22">
        <f>Data!BB49</f>
        <v>0</v>
      </c>
      <c r="BF52" s="22">
        <f>Data!BC49</f>
        <v>0</v>
      </c>
      <c r="BG52" s="22">
        <f>Data!BD49</f>
        <v>0</v>
      </c>
      <c r="BH52" s="22">
        <f>Data!BE49</f>
        <v>0</v>
      </c>
      <c r="BI52" s="22">
        <f>Data!BF49</f>
        <v>0</v>
      </c>
      <c r="BJ52" s="22">
        <f>Data!BG49</f>
        <v>0</v>
      </c>
      <c r="BK52" s="22">
        <f>Data!BH49</f>
        <v>0</v>
      </c>
      <c r="BL52" s="22">
        <f>Data!BI49</f>
        <v>0</v>
      </c>
      <c r="BM52" s="22">
        <f>Data!BJ49</f>
        <v>0</v>
      </c>
      <c r="BN52" s="22">
        <f>Data!BK49</f>
        <v>0</v>
      </c>
      <c r="BO52" s="22">
        <f>Data!BL49</f>
        <v>0</v>
      </c>
      <c r="BP52" s="22">
        <f>Data!BM49</f>
        <v>0</v>
      </c>
      <c r="BQ52" s="22">
        <f>Data!BN49</f>
        <v>0</v>
      </c>
      <c r="BR52" s="22">
        <f>Data!BO49</f>
        <v>0</v>
      </c>
      <c r="BS52" s="22">
        <f>Data!BP49</f>
        <v>0</v>
      </c>
      <c r="BT52" s="22">
        <f>Data!BQ49</f>
        <v>0</v>
      </c>
      <c r="BU52" s="22">
        <f>Data!BR49</f>
        <v>0</v>
      </c>
      <c r="BV52" s="22">
        <f>Data!BS49</f>
        <v>0</v>
      </c>
      <c r="BW52" s="22">
        <f>Data!BT49</f>
        <v>0</v>
      </c>
      <c r="BX52" s="22">
        <f>Data!BU49</f>
        <v>0</v>
      </c>
      <c r="BY52" s="22">
        <f>Data!BV49</f>
        <v>0</v>
      </c>
      <c r="BZ52" s="22">
        <f>Data!BW49</f>
        <v>0</v>
      </c>
      <c r="CA52" s="22">
        <f>Data!BX49</f>
        <v>0</v>
      </c>
      <c r="CB52" s="22">
        <f>Data!BY49</f>
        <v>0</v>
      </c>
      <c r="CC52" s="22">
        <f>Data!BZ49</f>
        <v>0</v>
      </c>
      <c r="CD52" s="22">
        <f>Data!CA49</f>
        <v>0</v>
      </c>
      <c r="CE52" s="22">
        <f>Data!CB49</f>
        <v>0</v>
      </c>
      <c r="CF52" s="22">
        <f>Data!CC49</f>
        <v>0</v>
      </c>
      <c r="CG52" s="22">
        <f>Data!CD49</f>
        <v>0</v>
      </c>
      <c r="CH52" s="22">
        <f>Data!CE49</f>
        <v>0</v>
      </c>
      <c r="CI52" s="22">
        <f>Data!CF49</f>
        <v>0</v>
      </c>
      <c r="CJ52" s="22">
        <f>Data!CG49</f>
        <v>0</v>
      </c>
      <c r="CK52" s="22">
        <f>Data!CH49</f>
        <v>0</v>
      </c>
      <c r="CL52" s="22">
        <f>Data!CI49</f>
        <v>0</v>
      </c>
      <c r="CM52" s="22">
        <f>Data!CJ49</f>
        <v>0</v>
      </c>
      <c r="CN52" s="22">
        <f>Data!CK49</f>
        <v>0</v>
      </c>
      <c r="CO52" s="22">
        <f>Data!CL49</f>
        <v>0</v>
      </c>
      <c r="CP52" s="22">
        <f>Data!CM49</f>
        <v>0</v>
      </c>
      <c r="CQ52" s="22">
        <f>Data!CN49</f>
        <v>0</v>
      </c>
      <c r="CR52" s="22">
        <f>Data!CO49</f>
        <v>0</v>
      </c>
      <c r="CS52" s="22">
        <f>Data!CP49</f>
        <v>0</v>
      </c>
      <c r="CT52" s="22">
        <f>Data!CQ49</f>
        <v>0</v>
      </c>
      <c r="CU52" s="22">
        <f>Data!CR49</f>
        <v>0</v>
      </c>
      <c r="CV52" s="22">
        <f>Data!CS49</f>
        <v>0</v>
      </c>
      <c r="CW52" s="22">
        <f>Data!CT49</f>
        <v>0</v>
      </c>
      <c r="CX52" s="22">
        <f>Data!CU49</f>
        <v>0</v>
      </c>
      <c r="CY52" s="22">
        <f>Data!CV49</f>
        <v>0</v>
      </c>
      <c r="CZ52" s="22">
        <f>Data!CW49</f>
        <v>0</v>
      </c>
      <c r="DA52" s="20"/>
      <c r="DB52" s="22">
        <f t="shared" si="1"/>
        <v>100231</v>
      </c>
      <c r="DC52" s="22" t="str">
        <f t="shared" si="3"/>
        <v>Bronze</v>
      </c>
      <c r="DD52" s="20"/>
      <c r="DE52" s="20"/>
      <c r="DF52" s="20"/>
      <c r="DG52" s="20"/>
      <c r="DH52" s="20"/>
      <c r="DI52" s="20"/>
    </row>
    <row r="53" spans="4:113" x14ac:dyDescent="0.2">
      <c r="D53" s="25">
        <v>48</v>
      </c>
      <c r="E53" s="22">
        <f>Data!B50</f>
        <v>6774</v>
      </c>
      <c r="F53" s="22">
        <f>Data!C50</f>
        <v>0</v>
      </c>
      <c r="G53" s="22">
        <f>Data!D50</f>
        <v>0</v>
      </c>
      <c r="H53" s="22">
        <f>Data!E50</f>
        <v>0</v>
      </c>
      <c r="I53" s="22">
        <f>Data!F50</f>
        <v>0</v>
      </c>
      <c r="J53" s="22">
        <f>Data!G50</f>
        <v>0</v>
      </c>
      <c r="K53" s="22">
        <f>Data!H50</f>
        <v>0</v>
      </c>
      <c r="L53" s="22">
        <f>Data!I50</f>
        <v>0</v>
      </c>
      <c r="M53" s="22">
        <f>Data!J50</f>
        <v>0</v>
      </c>
      <c r="N53" s="22">
        <f>Data!K50</f>
        <v>0</v>
      </c>
      <c r="O53" s="22">
        <f>Data!L50</f>
        <v>0</v>
      </c>
      <c r="P53" s="22">
        <f>Data!M50</f>
        <v>0</v>
      </c>
      <c r="Q53" s="22">
        <f>Data!N50</f>
        <v>0</v>
      </c>
      <c r="R53" s="22">
        <f>Data!O50</f>
        <v>0</v>
      </c>
      <c r="S53" s="22">
        <f>Data!P50</f>
        <v>0</v>
      </c>
      <c r="T53" s="22">
        <f>Data!Q50</f>
        <v>0</v>
      </c>
      <c r="U53" s="22">
        <f>Data!R50</f>
        <v>0</v>
      </c>
      <c r="V53" s="22">
        <f>Data!S50</f>
        <v>0</v>
      </c>
      <c r="W53" s="22">
        <f>Data!T50</f>
        <v>0</v>
      </c>
      <c r="X53" s="22">
        <f>Data!U50</f>
        <v>0</v>
      </c>
      <c r="Y53" s="22">
        <f>Data!V50</f>
        <v>0</v>
      </c>
      <c r="Z53" s="22">
        <f>Data!W50</f>
        <v>0</v>
      </c>
      <c r="AA53" s="22">
        <f>Data!X50</f>
        <v>0</v>
      </c>
      <c r="AB53" s="22">
        <f>Data!Y50</f>
        <v>0</v>
      </c>
      <c r="AC53" s="22">
        <f>Data!Z50</f>
        <v>0</v>
      </c>
      <c r="AD53" s="22">
        <f>Data!AA50</f>
        <v>0</v>
      </c>
      <c r="AE53" s="22">
        <f>Data!AB50</f>
        <v>0</v>
      </c>
      <c r="AF53" s="22">
        <f>Data!AC50</f>
        <v>0</v>
      </c>
      <c r="AG53" s="22">
        <f>Data!AD50</f>
        <v>0</v>
      </c>
      <c r="AH53" s="22">
        <f>Data!AE50</f>
        <v>0</v>
      </c>
      <c r="AI53" s="22">
        <f>Data!AF50</f>
        <v>0</v>
      </c>
      <c r="AJ53" s="22">
        <f>Data!AG50</f>
        <v>0</v>
      </c>
      <c r="AK53" s="22">
        <f>Data!AH50</f>
        <v>0</v>
      </c>
      <c r="AL53" s="22">
        <f>Data!AI50</f>
        <v>0</v>
      </c>
      <c r="AM53" s="22">
        <f>Data!AJ50</f>
        <v>0</v>
      </c>
      <c r="AN53" s="22">
        <f>Data!AK50</f>
        <v>0</v>
      </c>
      <c r="AO53" s="22">
        <f>Data!AL50</f>
        <v>0</v>
      </c>
      <c r="AP53" s="22">
        <f>Data!AM50</f>
        <v>0</v>
      </c>
      <c r="AQ53" s="22">
        <f>Data!AN50</f>
        <v>0</v>
      </c>
      <c r="AR53" s="22">
        <f>Data!AO50</f>
        <v>0</v>
      </c>
      <c r="AS53" s="22">
        <f>Data!AP50</f>
        <v>0</v>
      </c>
      <c r="AT53" s="22">
        <f>Data!AQ50</f>
        <v>0</v>
      </c>
      <c r="AU53" s="22">
        <f>Data!AR50</f>
        <v>0</v>
      </c>
      <c r="AV53" s="22">
        <f>Data!AS50</f>
        <v>0</v>
      </c>
      <c r="AW53" s="22">
        <f>Data!AT50</f>
        <v>0</v>
      </c>
      <c r="AX53" s="22">
        <f>Data!AU50</f>
        <v>0</v>
      </c>
      <c r="AY53" s="22">
        <f>Data!AV50</f>
        <v>0</v>
      </c>
      <c r="AZ53" s="22">
        <f>Data!AW50</f>
        <v>0</v>
      </c>
      <c r="BA53" s="22">
        <f>Data!AX50</f>
        <v>0</v>
      </c>
      <c r="BB53" s="22">
        <f>Data!AY50</f>
        <v>0</v>
      </c>
      <c r="BC53" s="22">
        <f>Data!AZ50</f>
        <v>0</v>
      </c>
      <c r="BD53" s="22">
        <f>Data!BA50</f>
        <v>0</v>
      </c>
      <c r="BE53" s="22">
        <f>Data!BB50</f>
        <v>0</v>
      </c>
      <c r="BF53" s="22">
        <f>Data!BC50</f>
        <v>0</v>
      </c>
      <c r="BG53" s="22">
        <f>Data!BD50</f>
        <v>0</v>
      </c>
      <c r="BH53" s="22">
        <f>Data!BE50</f>
        <v>0</v>
      </c>
      <c r="BI53" s="22">
        <f>Data!BF50</f>
        <v>0</v>
      </c>
      <c r="BJ53" s="22">
        <f>Data!BG50</f>
        <v>0</v>
      </c>
      <c r="BK53" s="22">
        <f>Data!BH50</f>
        <v>0</v>
      </c>
      <c r="BL53" s="22">
        <f>Data!BI50</f>
        <v>0</v>
      </c>
      <c r="BM53" s="22">
        <f>Data!BJ50</f>
        <v>0</v>
      </c>
      <c r="BN53" s="22">
        <f>Data!BK50</f>
        <v>0</v>
      </c>
      <c r="BO53" s="22">
        <f>Data!BL50</f>
        <v>0</v>
      </c>
      <c r="BP53" s="22">
        <f>Data!BM50</f>
        <v>0</v>
      </c>
      <c r="BQ53" s="22">
        <f>Data!BN50</f>
        <v>0</v>
      </c>
      <c r="BR53" s="22">
        <f>Data!BO50</f>
        <v>0</v>
      </c>
      <c r="BS53" s="22">
        <f>Data!BP50</f>
        <v>0</v>
      </c>
      <c r="BT53" s="22">
        <f>Data!BQ50</f>
        <v>0</v>
      </c>
      <c r="BU53" s="22">
        <f>Data!BR50</f>
        <v>0</v>
      </c>
      <c r="BV53" s="22">
        <f>Data!BS50</f>
        <v>0</v>
      </c>
      <c r="BW53" s="22">
        <f>Data!BT50</f>
        <v>0</v>
      </c>
      <c r="BX53" s="22">
        <f>Data!BU50</f>
        <v>0</v>
      </c>
      <c r="BY53" s="22">
        <f>Data!BV50</f>
        <v>0</v>
      </c>
      <c r="BZ53" s="22">
        <f>Data!BW50</f>
        <v>0</v>
      </c>
      <c r="CA53" s="22">
        <f>Data!BX50</f>
        <v>0</v>
      </c>
      <c r="CB53" s="22">
        <f>Data!BY50</f>
        <v>0</v>
      </c>
      <c r="CC53" s="22">
        <f>Data!BZ50</f>
        <v>0</v>
      </c>
      <c r="CD53" s="22">
        <f>Data!CA50</f>
        <v>0</v>
      </c>
      <c r="CE53" s="22">
        <f>Data!CB50</f>
        <v>0</v>
      </c>
      <c r="CF53" s="22">
        <f>Data!CC50</f>
        <v>0</v>
      </c>
      <c r="CG53" s="22">
        <f>Data!CD50</f>
        <v>0</v>
      </c>
      <c r="CH53" s="22">
        <f>Data!CE50</f>
        <v>0</v>
      </c>
      <c r="CI53" s="22">
        <f>Data!CF50</f>
        <v>0</v>
      </c>
      <c r="CJ53" s="22">
        <f>Data!CG50</f>
        <v>0</v>
      </c>
      <c r="CK53" s="22">
        <f>Data!CH50</f>
        <v>0</v>
      </c>
      <c r="CL53" s="22">
        <f>Data!CI50</f>
        <v>0</v>
      </c>
      <c r="CM53" s="22">
        <f>Data!CJ50</f>
        <v>0</v>
      </c>
      <c r="CN53" s="22">
        <f>Data!CK50</f>
        <v>0</v>
      </c>
      <c r="CO53" s="22">
        <f>Data!CL50</f>
        <v>0</v>
      </c>
      <c r="CP53" s="22">
        <f>Data!CM50</f>
        <v>0</v>
      </c>
      <c r="CQ53" s="22">
        <f>Data!CN50</f>
        <v>0</v>
      </c>
      <c r="CR53" s="22">
        <f>Data!CO50</f>
        <v>0</v>
      </c>
      <c r="CS53" s="22">
        <f>Data!CP50</f>
        <v>0</v>
      </c>
      <c r="CT53" s="22">
        <f>Data!CQ50</f>
        <v>0</v>
      </c>
      <c r="CU53" s="22">
        <f>Data!CR50</f>
        <v>0</v>
      </c>
      <c r="CV53" s="22">
        <f>Data!CS50</f>
        <v>0</v>
      </c>
      <c r="CW53" s="22">
        <f>Data!CT50</f>
        <v>0</v>
      </c>
      <c r="CX53" s="22">
        <f>Data!CU50</f>
        <v>0</v>
      </c>
      <c r="CY53" s="22">
        <f>Data!CV50</f>
        <v>0</v>
      </c>
      <c r="CZ53" s="22">
        <f>Data!CW50</f>
        <v>0</v>
      </c>
      <c r="DA53" s="20"/>
      <c r="DB53" s="22">
        <f t="shared" si="1"/>
        <v>6774</v>
      </c>
      <c r="DC53" s="22" t="str">
        <f t="shared" si="3"/>
        <v>Blue</v>
      </c>
      <c r="DD53" s="20"/>
      <c r="DE53" s="20"/>
      <c r="DF53" s="20"/>
      <c r="DG53" s="20"/>
      <c r="DH53" s="20"/>
      <c r="DI53" s="20"/>
    </row>
    <row r="54" spans="4:113" x14ac:dyDescent="0.2">
      <c r="D54" s="25">
        <v>49</v>
      </c>
      <c r="E54" s="22">
        <f>Data!B51</f>
        <v>11491</v>
      </c>
      <c r="F54" s="22">
        <f>Data!C51</f>
        <v>12112</v>
      </c>
      <c r="G54" s="22">
        <f>Data!D51</f>
        <v>1577</v>
      </c>
      <c r="H54" s="22">
        <f>Data!E51</f>
        <v>703</v>
      </c>
      <c r="I54" s="22">
        <f>Data!F51</f>
        <v>13295</v>
      </c>
      <c r="J54" s="22">
        <f>Data!G51</f>
        <v>2765</v>
      </c>
      <c r="K54" s="22">
        <f>Data!H51</f>
        <v>8424</v>
      </c>
      <c r="L54" s="22">
        <f>Data!I51</f>
        <v>8714</v>
      </c>
      <c r="M54" s="22">
        <f>Data!J51</f>
        <v>881</v>
      </c>
      <c r="N54" s="22">
        <f>Data!K51</f>
        <v>12486</v>
      </c>
      <c r="O54" s="22">
        <f>Data!L51</f>
        <v>11383</v>
      </c>
      <c r="P54" s="22">
        <f>Data!M51</f>
        <v>0</v>
      </c>
      <c r="Q54" s="22">
        <f>Data!N51</f>
        <v>0</v>
      </c>
      <c r="R54" s="22">
        <f>Data!O51</f>
        <v>0</v>
      </c>
      <c r="S54" s="22">
        <f>Data!P51</f>
        <v>0</v>
      </c>
      <c r="T54" s="22">
        <f>Data!Q51</f>
        <v>0</v>
      </c>
      <c r="U54" s="22">
        <f>Data!R51</f>
        <v>0</v>
      </c>
      <c r="V54" s="22">
        <f>Data!S51</f>
        <v>0</v>
      </c>
      <c r="W54" s="22">
        <f>Data!T51</f>
        <v>0</v>
      </c>
      <c r="X54" s="22">
        <f>Data!U51</f>
        <v>0</v>
      </c>
      <c r="Y54" s="22">
        <f>Data!V51</f>
        <v>0</v>
      </c>
      <c r="Z54" s="22">
        <f>Data!W51</f>
        <v>0</v>
      </c>
      <c r="AA54" s="22">
        <f>Data!X51</f>
        <v>0</v>
      </c>
      <c r="AB54" s="22">
        <f>Data!Y51</f>
        <v>0</v>
      </c>
      <c r="AC54" s="22">
        <f>Data!Z51</f>
        <v>0</v>
      </c>
      <c r="AD54" s="22">
        <f>Data!AA51</f>
        <v>0</v>
      </c>
      <c r="AE54" s="22">
        <f>Data!AB51</f>
        <v>0</v>
      </c>
      <c r="AF54" s="22">
        <f>Data!AC51</f>
        <v>0</v>
      </c>
      <c r="AG54" s="22">
        <f>Data!AD51</f>
        <v>0</v>
      </c>
      <c r="AH54" s="22">
        <f>Data!AE51</f>
        <v>0</v>
      </c>
      <c r="AI54" s="22">
        <f>Data!AF51</f>
        <v>0</v>
      </c>
      <c r="AJ54" s="22">
        <f>Data!AG51</f>
        <v>0</v>
      </c>
      <c r="AK54" s="22">
        <f>Data!AH51</f>
        <v>0</v>
      </c>
      <c r="AL54" s="22">
        <f>Data!AI51</f>
        <v>0</v>
      </c>
      <c r="AM54" s="22">
        <f>Data!AJ51</f>
        <v>0</v>
      </c>
      <c r="AN54" s="22">
        <f>Data!AK51</f>
        <v>0</v>
      </c>
      <c r="AO54" s="22">
        <f>Data!AL51</f>
        <v>0</v>
      </c>
      <c r="AP54" s="22">
        <f>Data!AM51</f>
        <v>0</v>
      </c>
      <c r="AQ54" s="22">
        <f>Data!AN51</f>
        <v>0</v>
      </c>
      <c r="AR54" s="22">
        <f>Data!AO51</f>
        <v>0</v>
      </c>
      <c r="AS54" s="22">
        <f>Data!AP51</f>
        <v>0</v>
      </c>
      <c r="AT54" s="22">
        <f>Data!AQ51</f>
        <v>0</v>
      </c>
      <c r="AU54" s="22">
        <f>Data!AR51</f>
        <v>0</v>
      </c>
      <c r="AV54" s="22">
        <f>Data!AS51</f>
        <v>0</v>
      </c>
      <c r="AW54" s="22">
        <f>Data!AT51</f>
        <v>0</v>
      </c>
      <c r="AX54" s="22">
        <f>Data!AU51</f>
        <v>0</v>
      </c>
      <c r="AY54" s="22">
        <f>Data!AV51</f>
        <v>0</v>
      </c>
      <c r="AZ54" s="22">
        <f>Data!AW51</f>
        <v>0</v>
      </c>
      <c r="BA54" s="22">
        <f>Data!AX51</f>
        <v>0</v>
      </c>
      <c r="BB54" s="22">
        <f>Data!AY51</f>
        <v>0</v>
      </c>
      <c r="BC54" s="22">
        <f>Data!AZ51</f>
        <v>0</v>
      </c>
      <c r="BD54" s="22">
        <f>Data!BA51</f>
        <v>0</v>
      </c>
      <c r="BE54" s="22">
        <f>Data!BB51</f>
        <v>0</v>
      </c>
      <c r="BF54" s="22">
        <f>Data!BC51</f>
        <v>0</v>
      </c>
      <c r="BG54" s="22">
        <f>Data!BD51</f>
        <v>0</v>
      </c>
      <c r="BH54" s="22">
        <f>Data!BE51</f>
        <v>0</v>
      </c>
      <c r="BI54" s="22">
        <f>Data!BF51</f>
        <v>0</v>
      </c>
      <c r="BJ54" s="22">
        <f>Data!BG51</f>
        <v>0</v>
      </c>
      <c r="BK54" s="22">
        <f>Data!BH51</f>
        <v>0</v>
      </c>
      <c r="BL54" s="22">
        <f>Data!BI51</f>
        <v>0</v>
      </c>
      <c r="BM54" s="22">
        <f>Data!BJ51</f>
        <v>0</v>
      </c>
      <c r="BN54" s="22">
        <f>Data!BK51</f>
        <v>0</v>
      </c>
      <c r="BO54" s="22">
        <f>Data!BL51</f>
        <v>0</v>
      </c>
      <c r="BP54" s="22">
        <f>Data!BM51</f>
        <v>0</v>
      </c>
      <c r="BQ54" s="22">
        <f>Data!BN51</f>
        <v>0</v>
      </c>
      <c r="BR54" s="22">
        <f>Data!BO51</f>
        <v>0</v>
      </c>
      <c r="BS54" s="22">
        <f>Data!BP51</f>
        <v>0</v>
      </c>
      <c r="BT54" s="22">
        <f>Data!BQ51</f>
        <v>0</v>
      </c>
      <c r="BU54" s="22">
        <f>Data!BR51</f>
        <v>0</v>
      </c>
      <c r="BV54" s="22">
        <f>Data!BS51</f>
        <v>0</v>
      </c>
      <c r="BW54" s="22">
        <f>Data!BT51</f>
        <v>0</v>
      </c>
      <c r="BX54" s="22">
        <f>Data!BU51</f>
        <v>0</v>
      </c>
      <c r="BY54" s="22">
        <f>Data!BV51</f>
        <v>0</v>
      </c>
      <c r="BZ54" s="22">
        <f>Data!BW51</f>
        <v>0</v>
      </c>
      <c r="CA54" s="22">
        <f>Data!BX51</f>
        <v>0</v>
      </c>
      <c r="CB54" s="22">
        <f>Data!BY51</f>
        <v>0</v>
      </c>
      <c r="CC54" s="22">
        <f>Data!BZ51</f>
        <v>0</v>
      </c>
      <c r="CD54" s="22">
        <f>Data!CA51</f>
        <v>0</v>
      </c>
      <c r="CE54" s="22">
        <f>Data!CB51</f>
        <v>0</v>
      </c>
      <c r="CF54" s="22">
        <f>Data!CC51</f>
        <v>0</v>
      </c>
      <c r="CG54" s="22">
        <f>Data!CD51</f>
        <v>0</v>
      </c>
      <c r="CH54" s="22">
        <f>Data!CE51</f>
        <v>0</v>
      </c>
      <c r="CI54" s="22">
        <f>Data!CF51</f>
        <v>0</v>
      </c>
      <c r="CJ54" s="22">
        <f>Data!CG51</f>
        <v>0</v>
      </c>
      <c r="CK54" s="22">
        <f>Data!CH51</f>
        <v>0</v>
      </c>
      <c r="CL54" s="22">
        <f>Data!CI51</f>
        <v>0</v>
      </c>
      <c r="CM54" s="22">
        <f>Data!CJ51</f>
        <v>0</v>
      </c>
      <c r="CN54" s="22">
        <f>Data!CK51</f>
        <v>0</v>
      </c>
      <c r="CO54" s="22">
        <f>Data!CL51</f>
        <v>0</v>
      </c>
      <c r="CP54" s="22">
        <f>Data!CM51</f>
        <v>0</v>
      </c>
      <c r="CQ54" s="22">
        <f>Data!CN51</f>
        <v>0</v>
      </c>
      <c r="CR54" s="22">
        <f>Data!CO51</f>
        <v>0</v>
      </c>
      <c r="CS54" s="22">
        <f>Data!CP51</f>
        <v>0</v>
      </c>
      <c r="CT54" s="22">
        <f>Data!CQ51</f>
        <v>0</v>
      </c>
      <c r="CU54" s="22">
        <f>Data!CR51</f>
        <v>0</v>
      </c>
      <c r="CV54" s="22">
        <f>Data!CS51</f>
        <v>0</v>
      </c>
      <c r="CW54" s="22">
        <f>Data!CT51</f>
        <v>0</v>
      </c>
      <c r="CX54" s="22">
        <f>Data!CU51</f>
        <v>0</v>
      </c>
      <c r="CY54" s="22">
        <f>Data!CV51</f>
        <v>0</v>
      </c>
      <c r="CZ54" s="22">
        <f>Data!CW51</f>
        <v>0</v>
      </c>
      <c r="DA54" s="20"/>
      <c r="DB54" s="22">
        <f t="shared" si="1"/>
        <v>83831</v>
      </c>
      <c r="DC54" s="22" t="str">
        <f t="shared" si="3"/>
        <v>Bronze</v>
      </c>
      <c r="DD54" s="20"/>
      <c r="DE54" s="20"/>
      <c r="DF54" s="20"/>
      <c r="DG54" s="20"/>
      <c r="DH54" s="20"/>
      <c r="DI54" s="20"/>
    </row>
    <row r="55" spans="4:113" x14ac:dyDescent="0.2">
      <c r="D55" s="25">
        <v>50</v>
      </c>
      <c r="E55" s="22">
        <f>Data!B52</f>
        <v>9825</v>
      </c>
      <c r="F55" s="22">
        <f>Data!C52</f>
        <v>4270</v>
      </c>
      <c r="G55" s="22">
        <f>Data!D52</f>
        <v>0</v>
      </c>
      <c r="H55" s="22">
        <f>Data!E52</f>
        <v>0</v>
      </c>
      <c r="I55" s="22">
        <f>Data!F52</f>
        <v>0</v>
      </c>
      <c r="J55" s="22">
        <f>Data!G52</f>
        <v>0</v>
      </c>
      <c r="K55" s="22">
        <f>Data!H52</f>
        <v>0</v>
      </c>
      <c r="L55" s="22">
        <f>Data!I52</f>
        <v>0</v>
      </c>
      <c r="M55" s="22">
        <f>Data!J52</f>
        <v>0</v>
      </c>
      <c r="N55" s="22">
        <f>Data!K52</f>
        <v>0</v>
      </c>
      <c r="O55" s="22">
        <f>Data!L52</f>
        <v>0</v>
      </c>
      <c r="P55" s="22">
        <f>Data!M52</f>
        <v>0</v>
      </c>
      <c r="Q55" s="22">
        <f>Data!N52</f>
        <v>0</v>
      </c>
      <c r="R55" s="22">
        <f>Data!O52</f>
        <v>0</v>
      </c>
      <c r="S55" s="22">
        <f>Data!P52</f>
        <v>0</v>
      </c>
      <c r="T55" s="22">
        <f>Data!Q52</f>
        <v>0</v>
      </c>
      <c r="U55" s="22">
        <f>Data!R52</f>
        <v>0</v>
      </c>
      <c r="V55" s="22">
        <f>Data!S52</f>
        <v>0</v>
      </c>
      <c r="W55" s="22">
        <f>Data!T52</f>
        <v>0</v>
      </c>
      <c r="X55" s="22">
        <f>Data!U52</f>
        <v>0</v>
      </c>
      <c r="Y55" s="22">
        <f>Data!V52</f>
        <v>0</v>
      </c>
      <c r="Z55" s="22">
        <f>Data!W52</f>
        <v>0</v>
      </c>
      <c r="AA55" s="22">
        <f>Data!X52</f>
        <v>0</v>
      </c>
      <c r="AB55" s="22">
        <f>Data!Y52</f>
        <v>0</v>
      </c>
      <c r="AC55" s="22">
        <f>Data!Z52</f>
        <v>0</v>
      </c>
      <c r="AD55" s="22">
        <f>Data!AA52</f>
        <v>0</v>
      </c>
      <c r="AE55" s="22">
        <f>Data!AB52</f>
        <v>0</v>
      </c>
      <c r="AF55" s="22">
        <f>Data!AC52</f>
        <v>0</v>
      </c>
      <c r="AG55" s="22">
        <f>Data!AD52</f>
        <v>0</v>
      </c>
      <c r="AH55" s="22">
        <f>Data!AE52</f>
        <v>0</v>
      </c>
      <c r="AI55" s="22">
        <f>Data!AF52</f>
        <v>0</v>
      </c>
      <c r="AJ55" s="22">
        <f>Data!AG52</f>
        <v>0</v>
      </c>
      <c r="AK55" s="22">
        <f>Data!AH52</f>
        <v>0</v>
      </c>
      <c r="AL55" s="22">
        <f>Data!AI52</f>
        <v>0</v>
      </c>
      <c r="AM55" s="22">
        <f>Data!AJ52</f>
        <v>0</v>
      </c>
      <c r="AN55" s="22">
        <f>Data!AK52</f>
        <v>0</v>
      </c>
      <c r="AO55" s="22">
        <f>Data!AL52</f>
        <v>0</v>
      </c>
      <c r="AP55" s="22">
        <f>Data!AM52</f>
        <v>0</v>
      </c>
      <c r="AQ55" s="22">
        <f>Data!AN52</f>
        <v>0</v>
      </c>
      <c r="AR55" s="22">
        <f>Data!AO52</f>
        <v>0</v>
      </c>
      <c r="AS55" s="22">
        <f>Data!AP52</f>
        <v>0</v>
      </c>
      <c r="AT55" s="22">
        <f>Data!AQ52</f>
        <v>0</v>
      </c>
      <c r="AU55" s="22">
        <f>Data!AR52</f>
        <v>0</v>
      </c>
      <c r="AV55" s="22">
        <f>Data!AS52</f>
        <v>0</v>
      </c>
      <c r="AW55" s="22">
        <f>Data!AT52</f>
        <v>0</v>
      </c>
      <c r="AX55" s="22">
        <f>Data!AU52</f>
        <v>0</v>
      </c>
      <c r="AY55" s="22">
        <f>Data!AV52</f>
        <v>0</v>
      </c>
      <c r="AZ55" s="22">
        <f>Data!AW52</f>
        <v>0</v>
      </c>
      <c r="BA55" s="22">
        <f>Data!AX52</f>
        <v>0</v>
      </c>
      <c r="BB55" s="22">
        <f>Data!AY52</f>
        <v>0</v>
      </c>
      <c r="BC55" s="22">
        <f>Data!AZ52</f>
        <v>0</v>
      </c>
      <c r="BD55" s="22">
        <f>Data!BA52</f>
        <v>0</v>
      </c>
      <c r="BE55" s="22">
        <f>Data!BB52</f>
        <v>0</v>
      </c>
      <c r="BF55" s="22">
        <f>Data!BC52</f>
        <v>0</v>
      </c>
      <c r="BG55" s="22">
        <f>Data!BD52</f>
        <v>0</v>
      </c>
      <c r="BH55" s="22">
        <f>Data!BE52</f>
        <v>0</v>
      </c>
      <c r="BI55" s="22">
        <f>Data!BF52</f>
        <v>0</v>
      </c>
      <c r="BJ55" s="22">
        <f>Data!BG52</f>
        <v>0</v>
      </c>
      <c r="BK55" s="22">
        <f>Data!BH52</f>
        <v>0</v>
      </c>
      <c r="BL55" s="22">
        <f>Data!BI52</f>
        <v>0</v>
      </c>
      <c r="BM55" s="22">
        <f>Data!BJ52</f>
        <v>0</v>
      </c>
      <c r="BN55" s="22">
        <f>Data!BK52</f>
        <v>0</v>
      </c>
      <c r="BO55" s="22">
        <f>Data!BL52</f>
        <v>0</v>
      </c>
      <c r="BP55" s="22">
        <f>Data!BM52</f>
        <v>0</v>
      </c>
      <c r="BQ55" s="22">
        <f>Data!BN52</f>
        <v>0</v>
      </c>
      <c r="BR55" s="22">
        <f>Data!BO52</f>
        <v>0</v>
      </c>
      <c r="BS55" s="22">
        <f>Data!BP52</f>
        <v>0</v>
      </c>
      <c r="BT55" s="22">
        <f>Data!BQ52</f>
        <v>0</v>
      </c>
      <c r="BU55" s="22">
        <f>Data!BR52</f>
        <v>0</v>
      </c>
      <c r="BV55" s="22">
        <f>Data!BS52</f>
        <v>0</v>
      </c>
      <c r="BW55" s="22">
        <f>Data!BT52</f>
        <v>0</v>
      </c>
      <c r="BX55" s="22">
        <f>Data!BU52</f>
        <v>0</v>
      </c>
      <c r="BY55" s="22">
        <f>Data!BV52</f>
        <v>0</v>
      </c>
      <c r="BZ55" s="22">
        <f>Data!BW52</f>
        <v>0</v>
      </c>
      <c r="CA55" s="22">
        <f>Data!BX52</f>
        <v>0</v>
      </c>
      <c r="CB55" s="22">
        <f>Data!BY52</f>
        <v>0</v>
      </c>
      <c r="CC55" s="22">
        <f>Data!BZ52</f>
        <v>0</v>
      </c>
      <c r="CD55" s="22">
        <f>Data!CA52</f>
        <v>0</v>
      </c>
      <c r="CE55" s="22">
        <f>Data!CB52</f>
        <v>0</v>
      </c>
      <c r="CF55" s="22">
        <f>Data!CC52</f>
        <v>0</v>
      </c>
      <c r="CG55" s="22">
        <f>Data!CD52</f>
        <v>0</v>
      </c>
      <c r="CH55" s="22">
        <f>Data!CE52</f>
        <v>0</v>
      </c>
      <c r="CI55" s="22">
        <f>Data!CF52</f>
        <v>0</v>
      </c>
      <c r="CJ55" s="22">
        <f>Data!CG52</f>
        <v>0</v>
      </c>
      <c r="CK55" s="22">
        <f>Data!CH52</f>
        <v>0</v>
      </c>
      <c r="CL55" s="22">
        <f>Data!CI52</f>
        <v>0</v>
      </c>
      <c r="CM55" s="22">
        <f>Data!CJ52</f>
        <v>0</v>
      </c>
      <c r="CN55" s="22">
        <f>Data!CK52</f>
        <v>0</v>
      </c>
      <c r="CO55" s="22">
        <f>Data!CL52</f>
        <v>0</v>
      </c>
      <c r="CP55" s="22">
        <f>Data!CM52</f>
        <v>0</v>
      </c>
      <c r="CQ55" s="22">
        <f>Data!CN52</f>
        <v>0</v>
      </c>
      <c r="CR55" s="22">
        <f>Data!CO52</f>
        <v>0</v>
      </c>
      <c r="CS55" s="22">
        <f>Data!CP52</f>
        <v>0</v>
      </c>
      <c r="CT55" s="22">
        <f>Data!CQ52</f>
        <v>0</v>
      </c>
      <c r="CU55" s="22">
        <f>Data!CR52</f>
        <v>0</v>
      </c>
      <c r="CV55" s="22">
        <f>Data!CS52</f>
        <v>0</v>
      </c>
      <c r="CW55" s="22">
        <f>Data!CT52</f>
        <v>0</v>
      </c>
      <c r="CX55" s="22">
        <f>Data!CU52</f>
        <v>0</v>
      </c>
      <c r="CY55" s="22">
        <f>Data!CV52</f>
        <v>0</v>
      </c>
      <c r="CZ55" s="22">
        <f>Data!CW52</f>
        <v>0</v>
      </c>
      <c r="DA55" s="20"/>
      <c r="DB55" s="22">
        <f t="shared" si="1"/>
        <v>14095</v>
      </c>
      <c r="DC55" s="22" t="str">
        <f t="shared" si="3"/>
        <v>Blue</v>
      </c>
      <c r="DD55" s="20"/>
      <c r="DE55" s="20"/>
      <c r="DF55" s="20"/>
      <c r="DG55" s="20"/>
      <c r="DH55" s="20"/>
      <c r="DI55" s="20"/>
    </row>
    <row r="56" spans="4:113" x14ac:dyDescent="0.2">
      <c r="D56" s="25">
        <v>51</v>
      </c>
      <c r="E56" s="22">
        <f>Data!B53</f>
        <v>8954</v>
      </c>
      <c r="F56" s="22">
        <f>Data!C53</f>
        <v>4116</v>
      </c>
      <c r="G56" s="22">
        <f>Data!D53</f>
        <v>5849</v>
      </c>
      <c r="H56" s="22">
        <f>Data!E53</f>
        <v>11323</v>
      </c>
      <c r="I56" s="22">
        <f>Data!F53</f>
        <v>8829</v>
      </c>
      <c r="J56" s="22">
        <f>Data!G53</f>
        <v>8825</v>
      </c>
      <c r="K56" s="22">
        <f>Data!H53</f>
        <v>3072</v>
      </c>
      <c r="L56" s="22">
        <f>Data!I53</f>
        <v>1549</v>
      </c>
      <c r="M56" s="22">
        <f>Data!J53</f>
        <v>5303</v>
      </c>
      <c r="N56" s="22">
        <f>Data!K53</f>
        <v>9986</v>
      </c>
      <c r="O56" s="22">
        <f>Data!L53</f>
        <v>4374</v>
      </c>
      <c r="P56" s="22">
        <f>Data!M53</f>
        <v>4821</v>
      </c>
      <c r="Q56" s="22">
        <f>Data!N53</f>
        <v>12261</v>
      </c>
      <c r="R56" s="22">
        <f>Data!O53</f>
        <v>9045</v>
      </c>
      <c r="S56" s="22">
        <f>Data!P53</f>
        <v>633</v>
      </c>
      <c r="T56" s="22">
        <f>Data!Q53</f>
        <v>0</v>
      </c>
      <c r="U56" s="22">
        <f>Data!R53</f>
        <v>0</v>
      </c>
      <c r="V56" s="22">
        <f>Data!S53</f>
        <v>0</v>
      </c>
      <c r="W56" s="22">
        <f>Data!T53</f>
        <v>0</v>
      </c>
      <c r="X56" s="22">
        <f>Data!U53</f>
        <v>0</v>
      </c>
      <c r="Y56" s="22">
        <f>Data!V53</f>
        <v>0</v>
      </c>
      <c r="Z56" s="22">
        <f>Data!W53</f>
        <v>0</v>
      </c>
      <c r="AA56" s="22">
        <f>Data!X53</f>
        <v>0</v>
      </c>
      <c r="AB56" s="22">
        <f>Data!Y53</f>
        <v>0</v>
      </c>
      <c r="AC56" s="22">
        <f>Data!Z53</f>
        <v>0</v>
      </c>
      <c r="AD56" s="22">
        <f>Data!AA53</f>
        <v>0</v>
      </c>
      <c r="AE56" s="22">
        <f>Data!AB53</f>
        <v>0</v>
      </c>
      <c r="AF56" s="22">
        <f>Data!AC53</f>
        <v>0</v>
      </c>
      <c r="AG56" s="22">
        <f>Data!AD53</f>
        <v>0</v>
      </c>
      <c r="AH56" s="22">
        <f>Data!AE53</f>
        <v>0</v>
      </c>
      <c r="AI56" s="22">
        <f>Data!AF53</f>
        <v>0</v>
      </c>
      <c r="AJ56" s="22">
        <f>Data!AG53</f>
        <v>0</v>
      </c>
      <c r="AK56" s="22">
        <f>Data!AH53</f>
        <v>0</v>
      </c>
      <c r="AL56" s="22">
        <f>Data!AI53</f>
        <v>0</v>
      </c>
      <c r="AM56" s="22">
        <f>Data!AJ53</f>
        <v>0</v>
      </c>
      <c r="AN56" s="22">
        <f>Data!AK53</f>
        <v>0</v>
      </c>
      <c r="AO56" s="22">
        <f>Data!AL53</f>
        <v>0</v>
      </c>
      <c r="AP56" s="22">
        <f>Data!AM53</f>
        <v>0</v>
      </c>
      <c r="AQ56" s="22">
        <f>Data!AN53</f>
        <v>0</v>
      </c>
      <c r="AR56" s="22">
        <f>Data!AO53</f>
        <v>0</v>
      </c>
      <c r="AS56" s="22">
        <f>Data!AP53</f>
        <v>0</v>
      </c>
      <c r="AT56" s="22">
        <f>Data!AQ53</f>
        <v>0</v>
      </c>
      <c r="AU56" s="22">
        <f>Data!AR53</f>
        <v>0</v>
      </c>
      <c r="AV56" s="22">
        <f>Data!AS53</f>
        <v>0</v>
      </c>
      <c r="AW56" s="22">
        <f>Data!AT53</f>
        <v>0</v>
      </c>
      <c r="AX56" s="22">
        <f>Data!AU53</f>
        <v>0</v>
      </c>
      <c r="AY56" s="22">
        <f>Data!AV53</f>
        <v>0</v>
      </c>
      <c r="AZ56" s="22">
        <f>Data!AW53</f>
        <v>0</v>
      </c>
      <c r="BA56" s="22">
        <f>Data!AX53</f>
        <v>0</v>
      </c>
      <c r="BB56" s="22">
        <f>Data!AY53</f>
        <v>0</v>
      </c>
      <c r="BC56" s="22">
        <f>Data!AZ53</f>
        <v>0</v>
      </c>
      <c r="BD56" s="22">
        <f>Data!BA53</f>
        <v>0</v>
      </c>
      <c r="BE56" s="22">
        <f>Data!BB53</f>
        <v>0</v>
      </c>
      <c r="BF56" s="22">
        <f>Data!BC53</f>
        <v>0</v>
      </c>
      <c r="BG56" s="22">
        <f>Data!BD53</f>
        <v>0</v>
      </c>
      <c r="BH56" s="22">
        <f>Data!BE53</f>
        <v>0</v>
      </c>
      <c r="BI56" s="22">
        <f>Data!BF53</f>
        <v>0</v>
      </c>
      <c r="BJ56" s="22">
        <f>Data!BG53</f>
        <v>0</v>
      </c>
      <c r="BK56" s="22">
        <f>Data!BH53</f>
        <v>0</v>
      </c>
      <c r="BL56" s="22">
        <f>Data!BI53</f>
        <v>0</v>
      </c>
      <c r="BM56" s="22">
        <f>Data!BJ53</f>
        <v>0</v>
      </c>
      <c r="BN56" s="22">
        <f>Data!BK53</f>
        <v>0</v>
      </c>
      <c r="BO56" s="22">
        <f>Data!BL53</f>
        <v>0</v>
      </c>
      <c r="BP56" s="22">
        <f>Data!BM53</f>
        <v>0</v>
      </c>
      <c r="BQ56" s="22">
        <f>Data!BN53</f>
        <v>0</v>
      </c>
      <c r="BR56" s="22">
        <f>Data!BO53</f>
        <v>0</v>
      </c>
      <c r="BS56" s="22">
        <f>Data!BP53</f>
        <v>0</v>
      </c>
      <c r="BT56" s="22">
        <f>Data!BQ53</f>
        <v>0</v>
      </c>
      <c r="BU56" s="22">
        <f>Data!BR53</f>
        <v>0</v>
      </c>
      <c r="BV56" s="22">
        <f>Data!BS53</f>
        <v>0</v>
      </c>
      <c r="BW56" s="22">
        <f>Data!BT53</f>
        <v>0</v>
      </c>
      <c r="BX56" s="22">
        <f>Data!BU53</f>
        <v>0</v>
      </c>
      <c r="BY56" s="22">
        <f>Data!BV53</f>
        <v>0</v>
      </c>
      <c r="BZ56" s="22">
        <f>Data!BW53</f>
        <v>0</v>
      </c>
      <c r="CA56" s="22">
        <f>Data!BX53</f>
        <v>0</v>
      </c>
      <c r="CB56" s="22">
        <f>Data!BY53</f>
        <v>0</v>
      </c>
      <c r="CC56" s="22">
        <f>Data!BZ53</f>
        <v>0</v>
      </c>
      <c r="CD56" s="22">
        <f>Data!CA53</f>
        <v>0</v>
      </c>
      <c r="CE56" s="22">
        <f>Data!CB53</f>
        <v>0</v>
      </c>
      <c r="CF56" s="22">
        <f>Data!CC53</f>
        <v>0</v>
      </c>
      <c r="CG56" s="22">
        <f>Data!CD53</f>
        <v>0</v>
      </c>
      <c r="CH56" s="22">
        <f>Data!CE53</f>
        <v>0</v>
      </c>
      <c r="CI56" s="22">
        <f>Data!CF53</f>
        <v>0</v>
      </c>
      <c r="CJ56" s="22">
        <f>Data!CG53</f>
        <v>0</v>
      </c>
      <c r="CK56" s="22">
        <f>Data!CH53</f>
        <v>0</v>
      </c>
      <c r="CL56" s="22">
        <f>Data!CI53</f>
        <v>0</v>
      </c>
      <c r="CM56" s="22">
        <f>Data!CJ53</f>
        <v>0</v>
      </c>
      <c r="CN56" s="22">
        <f>Data!CK53</f>
        <v>0</v>
      </c>
      <c r="CO56" s="22">
        <f>Data!CL53</f>
        <v>0</v>
      </c>
      <c r="CP56" s="22">
        <f>Data!CM53</f>
        <v>0</v>
      </c>
      <c r="CQ56" s="22">
        <f>Data!CN53</f>
        <v>0</v>
      </c>
      <c r="CR56" s="22">
        <f>Data!CO53</f>
        <v>0</v>
      </c>
      <c r="CS56" s="22">
        <f>Data!CP53</f>
        <v>0</v>
      </c>
      <c r="CT56" s="22">
        <f>Data!CQ53</f>
        <v>0</v>
      </c>
      <c r="CU56" s="22">
        <f>Data!CR53</f>
        <v>0</v>
      </c>
      <c r="CV56" s="22">
        <f>Data!CS53</f>
        <v>0</v>
      </c>
      <c r="CW56" s="22">
        <f>Data!CT53</f>
        <v>0</v>
      </c>
      <c r="CX56" s="22">
        <f>Data!CU53</f>
        <v>0</v>
      </c>
      <c r="CY56" s="22">
        <f>Data!CV53</f>
        <v>0</v>
      </c>
      <c r="CZ56" s="22">
        <f>Data!CW53</f>
        <v>0</v>
      </c>
      <c r="DA56" s="20"/>
      <c r="DB56" s="22">
        <f t="shared" si="1"/>
        <v>98940</v>
      </c>
      <c r="DC56" s="22" t="str">
        <f t="shared" si="3"/>
        <v>Bronze</v>
      </c>
      <c r="DD56" s="20"/>
      <c r="DE56" s="20"/>
      <c r="DF56" s="20"/>
      <c r="DG56" s="20"/>
      <c r="DH56" s="20"/>
      <c r="DI56" s="20"/>
    </row>
    <row r="57" spans="4:113" x14ac:dyDescent="0.2">
      <c r="D57" s="25">
        <v>52</v>
      </c>
      <c r="E57" s="22">
        <f>Data!B54</f>
        <v>2838</v>
      </c>
      <c r="F57" s="22">
        <f>Data!C54</f>
        <v>8281</v>
      </c>
      <c r="G57" s="22">
        <f>Data!D54</f>
        <v>11977</v>
      </c>
      <c r="H57" s="22">
        <f>Data!E54</f>
        <v>7180</v>
      </c>
      <c r="I57" s="22">
        <f>Data!F54</f>
        <v>8115</v>
      </c>
      <c r="J57" s="22">
        <f>Data!G54</f>
        <v>9531</v>
      </c>
      <c r="K57" s="22">
        <f>Data!H54</f>
        <v>2162</v>
      </c>
      <c r="L57" s="22">
        <f>Data!I54</f>
        <v>6972</v>
      </c>
      <c r="M57" s="22">
        <f>Data!J54</f>
        <v>4635</v>
      </c>
      <c r="N57" s="22">
        <f>Data!K54</f>
        <v>3276</v>
      </c>
      <c r="O57" s="22">
        <f>Data!L54</f>
        <v>1865</v>
      </c>
      <c r="P57" s="22">
        <f>Data!M54</f>
        <v>5540</v>
      </c>
      <c r="Q57" s="22">
        <f>Data!N54</f>
        <v>11340</v>
      </c>
      <c r="R57" s="22">
        <f>Data!O54</f>
        <v>12132</v>
      </c>
      <c r="S57" s="22">
        <f>Data!P54</f>
        <v>3705</v>
      </c>
      <c r="T57" s="22">
        <f>Data!Q54</f>
        <v>7542</v>
      </c>
      <c r="U57" s="22">
        <f>Data!R54</f>
        <v>5317</v>
      </c>
      <c r="V57" s="22">
        <f>Data!S54</f>
        <v>4687</v>
      </c>
      <c r="W57" s="22">
        <f>Data!T54</f>
        <v>8310</v>
      </c>
      <c r="X57" s="22">
        <f>Data!U54</f>
        <v>8937</v>
      </c>
      <c r="Y57" s="22">
        <f>Data!V54</f>
        <v>4443</v>
      </c>
      <c r="Z57" s="22">
        <f>Data!W54</f>
        <v>5606</v>
      </c>
      <c r="AA57" s="22">
        <f>Data!X54</f>
        <v>4705</v>
      </c>
      <c r="AB57" s="22">
        <f>Data!Y54</f>
        <v>7212</v>
      </c>
      <c r="AC57" s="22">
        <f>Data!Z54</f>
        <v>10355</v>
      </c>
      <c r="AD57" s="22">
        <f>Data!AA54</f>
        <v>8154</v>
      </c>
      <c r="AE57" s="22">
        <f>Data!AB54</f>
        <v>4679</v>
      </c>
      <c r="AF57" s="22">
        <f>Data!AC54</f>
        <v>6211</v>
      </c>
      <c r="AG57" s="22">
        <f>Data!AD54</f>
        <v>9507</v>
      </c>
      <c r="AH57" s="22">
        <f>Data!AE54</f>
        <v>5092</v>
      </c>
      <c r="AI57" s="22">
        <f>Data!AF54</f>
        <v>11897</v>
      </c>
      <c r="AJ57" s="22">
        <f>Data!AG54</f>
        <v>9239</v>
      </c>
      <c r="AK57" s="22">
        <f>Data!AH54</f>
        <v>8784</v>
      </c>
      <c r="AL57" s="22">
        <f>Data!AI54</f>
        <v>4779</v>
      </c>
      <c r="AM57" s="22">
        <f>Data!AJ54</f>
        <v>13100</v>
      </c>
      <c r="AN57" s="22">
        <f>Data!AK54</f>
        <v>2156</v>
      </c>
      <c r="AO57" s="22">
        <f>Data!AL54</f>
        <v>3989</v>
      </c>
      <c r="AP57" s="22">
        <f>Data!AM54</f>
        <v>7228</v>
      </c>
      <c r="AQ57" s="22">
        <f>Data!AN54</f>
        <v>10839</v>
      </c>
      <c r="AR57" s="22">
        <f>Data!AO54</f>
        <v>1154</v>
      </c>
      <c r="AS57" s="22">
        <f>Data!AP54</f>
        <v>7153</v>
      </c>
      <c r="AT57" s="22">
        <f>Data!AQ54</f>
        <v>3509</v>
      </c>
      <c r="AU57" s="22">
        <f>Data!AR54</f>
        <v>772</v>
      </c>
      <c r="AV57" s="22">
        <f>Data!AS54</f>
        <v>13208</v>
      </c>
      <c r="AW57" s="22">
        <f>Data!AT54</f>
        <v>11781</v>
      </c>
      <c r="AX57" s="22">
        <f>Data!AU54</f>
        <v>10448</v>
      </c>
      <c r="AY57" s="22">
        <f>Data!AV54</f>
        <v>2402</v>
      </c>
      <c r="AZ57" s="22">
        <f>Data!AW54</f>
        <v>9654</v>
      </c>
      <c r="BA57" s="22">
        <f>Data!AX54</f>
        <v>12439</v>
      </c>
      <c r="BB57" s="22">
        <f>Data!AY54</f>
        <v>12160</v>
      </c>
      <c r="BC57" s="22">
        <f>Data!AZ54</f>
        <v>13218</v>
      </c>
      <c r="BD57" s="22">
        <f>Data!BA54</f>
        <v>9143</v>
      </c>
      <c r="BE57" s="22">
        <f>Data!BB54</f>
        <v>11444</v>
      </c>
      <c r="BF57" s="22">
        <f>Data!BC54</f>
        <v>1401</v>
      </c>
      <c r="BG57" s="22">
        <f>Data!BD54</f>
        <v>0</v>
      </c>
      <c r="BH57" s="22">
        <f>Data!BE54</f>
        <v>0</v>
      </c>
      <c r="BI57" s="22">
        <f>Data!BF54</f>
        <v>0</v>
      </c>
      <c r="BJ57" s="22">
        <f>Data!BG54</f>
        <v>0</v>
      </c>
      <c r="BK57" s="22">
        <f>Data!BH54</f>
        <v>0</v>
      </c>
      <c r="BL57" s="22">
        <f>Data!BI54</f>
        <v>0</v>
      </c>
      <c r="BM57" s="22">
        <f>Data!BJ54</f>
        <v>0</v>
      </c>
      <c r="BN57" s="22">
        <f>Data!BK54</f>
        <v>0</v>
      </c>
      <c r="BO57" s="22">
        <f>Data!BL54</f>
        <v>0</v>
      </c>
      <c r="BP57" s="22">
        <f>Data!BM54</f>
        <v>0</v>
      </c>
      <c r="BQ57" s="22">
        <f>Data!BN54</f>
        <v>0</v>
      </c>
      <c r="BR57" s="22">
        <f>Data!BO54</f>
        <v>0</v>
      </c>
      <c r="BS57" s="22">
        <f>Data!BP54</f>
        <v>0</v>
      </c>
      <c r="BT57" s="22">
        <f>Data!BQ54</f>
        <v>0</v>
      </c>
      <c r="BU57" s="22">
        <f>Data!BR54</f>
        <v>0</v>
      </c>
      <c r="BV57" s="22">
        <f>Data!BS54</f>
        <v>0</v>
      </c>
      <c r="BW57" s="22">
        <f>Data!BT54</f>
        <v>0</v>
      </c>
      <c r="BX57" s="22">
        <f>Data!BU54</f>
        <v>0</v>
      </c>
      <c r="BY57" s="22">
        <f>Data!BV54</f>
        <v>0</v>
      </c>
      <c r="BZ57" s="22">
        <f>Data!BW54</f>
        <v>0</v>
      </c>
      <c r="CA57" s="22">
        <f>Data!BX54</f>
        <v>0</v>
      </c>
      <c r="CB57" s="22">
        <f>Data!BY54</f>
        <v>0</v>
      </c>
      <c r="CC57" s="22">
        <f>Data!BZ54</f>
        <v>0</v>
      </c>
      <c r="CD57" s="22">
        <f>Data!CA54</f>
        <v>0</v>
      </c>
      <c r="CE57" s="22">
        <f>Data!CB54</f>
        <v>0</v>
      </c>
      <c r="CF57" s="22">
        <f>Data!CC54</f>
        <v>0</v>
      </c>
      <c r="CG57" s="22">
        <f>Data!CD54</f>
        <v>0</v>
      </c>
      <c r="CH57" s="22">
        <f>Data!CE54</f>
        <v>0</v>
      </c>
      <c r="CI57" s="22">
        <f>Data!CF54</f>
        <v>0</v>
      </c>
      <c r="CJ57" s="22">
        <f>Data!CG54</f>
        <v>0</v>
      </c>
      <c r="CK57" s="22">
        <f>Data!CH54</f>
        <v>0</v>
      </c>
      <c r="CL57" s="22">
        <f>Data!CI54</f>
        <v>0</v>
      </c>
      <c r="CM57" s="22">
        <f>Data!CJ54</f>
        <v>0</v>
      </c>
      <c r="CN57" s="22">
        <f>Data!CK54</f>
        <v>0</v>
      </c>
      <c r="CO57" s="22">
        <f>Data!CL54</f>
        <v>0</v>
      </c>
      <c r="CP57" s="22">
        <f>Data!CM54</f>
        <v>0</v>
      </c>
      <c r="CQ57" s="22">
        <f>Data!CN54</f>
        <v>0</v>
      </c>
      <c r="CR57" s="22">
        <f>Data!CO54</f>
        <v>0</v>
      </c>
      <c r="CS57" s="22">
        <f>Data!CP54</f>
        <v>0</v>
      </c>
      <c r="CT57" s="22">
        <f>Data!CQ54</f>
        <v>0</v>
      </c>
      <c r="CU57" s="22">
        <f>Data!CR54</f>
        <v>0</v>
      </c>
      <c r="CV57" s="22">
        <f>Data!CS54</f>
        <v>0</v>
      </c>
      <c r="CW57" s="22">
        <f>Data!CT54</f>
        <v>0</v>
      </c>
      <c r="CX57" s="22">
        <f>Data!CU54</f>
        <v>0</v>
      </c>
      <c r="CY57" s="22">
        <f>Data!CV54</f>
        <v>0</v>
      </c>
      <c r="CZ57" s="22">
        <f>Data!CW54</f>
        <v>0</v>
      </c>
      <c r="DA57" s="20"/>
      <c r="DB57" s="22">
        <f t="shared" si="1"/>
        <v>392203</v>
      </c>
      <c r="DC57" s="22" t="str">
        <f t="shared" si="3"/>
        <v>Gold</v>
      </c>
      <c r="DD57" s="20"/>
      <c r="DE57" s="20"/>
      <c r="DF57" s="20"/>
      <c r="DG57" s="20"/>
      <c r="DH57" s="20"/>
      <c r="DI57" s="20"/>
    </row>
    <row r="58" spans="4:113" x14ac:dyDescent="0.2">
      <c r="D58" s="25">
        <v>53</v>
      </c>
      <c r="E58" s="22">
        <f>Data!B55</f>
        <v>8591</v>
      </c>
      <c r="F58" s="22">
        <f>Data!C55</f>
        <v>12564</v>
      </c>
      <c r="G58" s="22">
        <f>Data!D55</f>
        <v>4257</v>
      </c>
      <c r="H58" s="22">
        <f>Data!E55</f>
        <v>12605</v>
      </c>
      <c r="I58" s="22">
        <f>Data!F55</f>
        <v>5940</v>
      </c>
      <c r="J58" s="22">
        <f>Data!G55</f>
        <v>2133</v>
      </c>
      <c r="K58" s="22">
        <f>Data!H55</f>
        <v>10389</v>
      </c>
      <c r="L58" s="22">
        <f>Data!I55</f>
        <v>8684</v>
      </c>
      <c r="M58" s="22">
        <f>Data!J55</f>
        <v>1088</v>
      </c>
      <c r="N58" s="22">
        <f>Data!K55</f>
        <v>11308</v>
      </c>
      <c r="O58" s="22">
        <f>Data!L55</f>
        <v>7113</v>
      </c>
      <c r="P58" s="22">
        <f>Data!M55</f>
        <v>12430</v>
      </c>
      <c r="Q58" s="22">
        <f>Data!N55</f>
        <v>11485</v>
      </c>
      <c r="R58" s="22">
        <f>Data!O55</f>
        <v>528</v>
      </c>
      <c r="S58" s="22">
        <f>Data!P55</f>
        <v>7922</v>
      </c>
      <c r="T58" s="22">
        <f>Data!Q55</f>
        <v>3697</v>
      </c>
      <c r="U58" s="22">
        <f>Data!R55</f>
        <v>11423</v>
      </c>
      <c r="V58" s="22">
        <f>Data!S55</f>
        <v>8714</v>
      </c>
      <c r="W58" s="22">
        <f>Data!T55</f>
        <v>8373</v>
      </c>
      <c r="X58" s="22">
        <f>Data!U55</f>
        <v>12373</v>
      </c>
      <c r="Y58" s="22">
        <f>Data!V55</f>
        <v>9849</v>
      </c>
      <c r="Z58" s="22">
        <f>Data!W55</f>
        <v>1742</v>
      </c>
      <c r="AA58" s="22">
        <f>Data!X55</f>
        <v>9027</v>
      </c>
      <c r="AB58" s="22">
        <f>Data!Y55</f>
        <v>4417</v>
      </c>
      <c r="AC58" s="22">
        <f>Data!Z55</f>
        <v>2154</v>
      </c>
      <c r="AD58" s="22">
        <f>Data!AA55</f>
        <v>9807</v>
      </c>
      <c r="AE58" s="22">
        <f>Data!AB55</f>
        <v>6976</v>
      </c>
      <c r="AF58" s="22">
        <f>Data!AC55</f>
        <v>3530</v>
      </c>
      <c r="AG58" s="22">
        <f>Data!AD55</f>
        <v>8984</v>
      </c>
      <c r="AH58" s="22">
        <f>Data!AE55</f>
        <v>12423</v>
      </c>
      <c r="AI58" s="22">
        <f>Data!AF55</f>
        <v>0</v>
      </c>
      <c r="AJ58" s="22">
        <f>Data!AG55</f>
        <v>0</v>
      </c>
      <c r="AK58" s="22">
        <f>Data!AH55</f>
        <v>0</v>
      </c>
      <c r="AL58" s="22">
        <f>Data!AI55</f>
        <v>0</v>
      </c>
      <c r="AM58" s="22">
        <f>Data!AJ55</f>
        <v>0</v>
      </c>
      <c r="AN58" s="22">
        <f>Data!AK55</f>
        <v>0</v>
      </c>
      <c r="AO58" s="22">
        <f>Data!AL55</f>
        <v>0</v>
      </c>
      <c r="AP58" s="22">
        <f>Data!AM55</f>
        <v>0</v>
      </c>
      <c r="AQ58" s="22">
        <f>Data!AN55</f>
        <v>0</v>
      </c>
      <c r="AR58" s="22">
        <f>Data!AO55</f>
        <v>0</v>
      </c>
      <c r="AS58" s="22">
        <f>Data!AP55</f>
        <v>0</v>
      </c>
      <c r="AT58" s="22">
        <f>Data!AQ55</f>
        <v>0</v>
      </c>
      <c r="AU58" s="22">
        <f>Data!AR55</f>
        <v>0</v>
      </c>
      <c r="AV58" s="22">
        <f>Data!AS55</f>
        <v>0</v>
      </c>
      <c r="AW58" s="22">
        <f>Data!AT55</f>
        <v>0</v>
      </c>
      <c r="AX58" s="22">
        <f>Data!AU55</f>
        <v>0</v>
      </c>
      <c r="AY58" s="22">
        <f>Data!AV55</f>
        <v>0</v>
      </c>
      <c r="AZ58" s="22">
        <f>Data!AW55</f>
        <v>0</v>
      </c>
      <c r="BA58" s="22">
        <f>Data!AX55</f>
        <v>0</v>
      </c>
      <c r="BB58" s="22">
        <f>Data!AY55</f>
        <v>0</v>
      </c>
      <c r="BC58" s="22">
        <f>Data!AZ55</f>
        <v>0</v>
      </c>
      <c r="BD58" s="22">
        <f>Data!BA55</f>
        <v>0</v>
      </c>
      <c r="BE58" s="22">
        <f>Data!BB55</f>
        <v>0</v>
      </c>
      <c r="BF58" s="22">
        <f>Data!BC55</f>
        <v>0</v>
      </c>
      <c r="BG58" s="22">
        <f>Data!BD55</f>
        <v>0</v>
      </c>
      <c r="BH58" s="22">
        <f>Data!BE55</f>
        <v>0</v>
      </c>
      <c r="BI58" s="22">
        <f>Data!BF55</f>
        <v>0</v>
      </c>
      <c r="BJ58" s="22">
        <f>Data!BG55</f>
        <v>0</v>
      </c>
      <c r="BK58" s="22">
        <f>Data!BH55</f>
        <v>0</v>
      </c>
      <c r="BL58" s="22">
        <f>Data!BI55</f>
        <v>0</v>
      </c>
      <c r="BM58" s="22">
        <f>Data!BJ55</f>
        <v>0</v>
      </c>
      <c r="BN58" s="22">
        <f>Data!BK55</f>
        <v>0</v>
      </c>
      <c r="BO58" s="22">
        <f>Data!BL55</f>
        <v>0</v>
      </c>
      <c r="BP58" s="22">
        <f>Data!BM55</f>
        <v>0</v>
      </c>
      <c r="BQ58" s="22">
        <f>Data!BN55</f>
        <v>0</v>
      </c>
      <c r="BR58" s="22">
        <f>Data!BO55</f>
        <v>0</v>
      </c>
      <c r="BS58" s="22">
        <f>Data!BP55</f>
        <v>0</v>
      </c>
      <c r="BT58" s="22">
        <f>Data!BQ55</f>
        <v>0</v>
      </c>
      <c r="BU58" s="22">
        <f>Data!BR55</f>
        <v>0</v>
      </c>
      <c r="BV58" s="22">
        <f>Data!BS55</f>
        <v>0</v>
      </c>
      <c r="BW58" s="22">
        <f>Data!BT55</f>
        <v>0</v>
      </c>
      <c r="BX58" s="22">
        <f>Data!BU55</f>
        <v>0</v>
      </c>
      <c r="BY58" s="22">
        <f>Data!BV55</f>
        <v>0</v>
      </c>
      <c r="BZ58" s="22">
        <f>Data!BW55</f>
        <v>0</v>
      </c>
      <c r="CA58" s="22">
        <f>Data!BX55</f>
        <v>0</v>
      </c>
      <c r="CB58" s="22">
        <f>Data!BY55</f>
        <v>0</v>
      </c>
      <c r="CC58" s="22">
        <f>Data!BZ55</f>
        <v>0</v>
      </c>
      <c r="CD58" s="22">
        <f>Data!CA55</f>
        <v>0</v>
      </c>
      <c r="CE58" s="22">
        <f>Data!CB55</f>
        <v>0</v>
      </c>
      <c r="CF58" s="22">
        <f>Data!CC55</f>
        <v>0</v>
      </c>
      <c r="CG58" s="22">
        <f>Data!CD55</f>
        <v>0</v>
      </c>
      <c r="CH58" s="22">
        <f>Data!CE55</f>
        <v>0</v>
      </c>
      <c r="CI58" s="22">
        <f>Data!CF55</f>
        <v>0</v>
      </c>
      <c r="CJ58" s="22">
        <f>Data!CG55</f>
        <v>0</v>
      </c>
      <c r="CK58" s="22">
        <f>Data!CH55</f>
        <v>0</v>
      </c>
      <c r="CL58" s="22">
        <f>Data!CI55</f>
        <v>0</v>
      </c>
      <c r="CM58" s="22">
        <f>Data!CJ55</f>
        <v>0</v>
      </c>
      <c r="CN58" s="22">
        <f>Data!CK55</f>
        <v>0</v>
      </c>
      <c r="CO58" s="22">
        <f>Data!CL55</f>
        <v>0</v>
      </c>
      <c r="CP58" s="22">
        <f>Data!CM55</f>
        <v>0</v>
      </c>
      <c r="CQ58" s="22">
        <f>Data!CN55</f>
        <v>0</v>
      </c>
      <c r="CR58" s="22">
        <f>Data!CO55</f>
        <v>0</v>
      </c>
      <c r="CS58" s="22">
        <f>Data!CP55</f>
        <v>0</v>
      </c>
      <c r="CT58" s="22">
        <f>Data!CQ55</f>
        <v>0</v>
      </c>
      <c r="CU58" s="22">
        <f>Data!CR55</f>
        <v>0</v>
      </c>
      <c r="CV58" s="22">
        <f>Data!CS55</f>
        <v>0</v>
      </c>
      <c r="CW58" s="22">
        <f>Data!CT55</f>
        <v>0</v>
      </c>
      <c r="CX58" s="22">
        <f>Data!CU55</f>
        <v>0</v>
      </c>
      <c r="CY58" s="22">
        <f>Data!CV55</f>
        <v>0</v>
      </c>
      <c r="CZ58" s="22">
        <f>Data!CW55</f>
        <v>0</v>
      </c>
      <c r="DA58" s="20"/>
      <c r="DB58" s="22">
        <f t="shared" si="1"/>
        <v>230526</v>
      </c>
      <c r="DC58" s="22" t="str">
        <f t="shared" si="3"/>
        <v>Silver</v>
      </c>
      <c r="DD58" s="20"/>
      <c r="DE58" s="20"/>
      <c r="DF58" s="20"/>
      <c r="DG58" s="20"/>
      <c r="DH58" s="20"/>
      <c r="DI58" s="20"/>
    </row>
    <row r="59" spans="4:113" x14ac:dyDescent="0.2">
      <c r="D59" s="25">
        <v>54</v>
      </c>
      <c r="E59" s="22">
        <f>Data!B56</f>
        <v>5254</v>
      </c>
      <c r="F59" s="22">
        <f>Data!C56</f>
        <v>576</v>
      </c>
      <c r="G59" s="22">
        <f>Data!D56</f>
        <v>9786</v>
      </c>
      <c r="H59" s="22">
        <f>Data!E56</f>
        <v>8061</v>
      </c>
      <c r="I59" s="22">
        <f>Data!F56</f>
        <v>2863</v>
      </c>
      <c r="J59" s="22">
        <f>Data!G56</f>
        <v>5068</v>
      </c>
      <c r="K59" s="22">
        <f>Data!H56</f>
        <v>7807</v>
      </c>
      <c r="L59" s="22">
        <f>Data!I56</f>
        <v>2276</v>
      </c>
      <c r="M59" s="22">
        <f>Data!J56</f>
        <v>4797</v>
      </c>
      <c r="N59" s="22">
        <f>Data!K56</f>
        <v>3429</v>
      </c>
      <c r="O59" s="22">
        <f>Data!L56</f>
        <v>7239</v>
      </c>
      <c r="P59" s="22">
        <f>Data!M56</f>
        <v>13205</v>
      </c>
      <c r="Q59" s="22">
        <f>Data!N56</f>
        <v>2323</v>
      </c>
      <c r="R59" s="22">
        <f>Data!O56</f>
        <v>1695</v>
      </c>
      <c r="S59" s="22">
        <f>Data!P56</f>
        <v>2102</v>
      </c>
      <c r="T59" s="22">
        <f>Data!Q56</f>
        <v>630</v>
      </c>
      <c r="U59" s="22">
        <f>Data!R56</f>
        <v>6444</v>
      </c>
      <c r="V59" s="22">
        <f>Data!S56</f>
        <v>5074</v>
      </c>
      <c r="W59" s="22">
        <f>Data!T56</f>
        <v>783</v>
      </c>
      <c r="X59" s="22">
        <f>Data!U56</f>
        <v>1019</v>
      </c>
      <c r="Y59" s="22">
        <f>Data!V56</f>
        <v>2733</v>
      </c>
      <c r="Z59" s="22">
        <f>Data!W56</f>
        <v>1553</v>
      </c>
      <c r="AA59" s="22">
        <f>Data!X56</f>
        <v>5838</v>
      </c>
      <c r="AB59" s="22">
        <f>Data!Y56</f>
        <v>0</v>
      </c>
      <c r="AC59" s="22">
        <f>Data!Z56</f>
        <v>0</v>
      </c>
      <c r="AD59" s="22">
        <f>Data!AA56</f>
        <v>0</v>
      </c>
      <c r="AE59" s="22">
        <f>Data!AB56</f>
        <v>0</v>
      </c>
      <c r="AF59" s="22">
        <f>Data!AC56</f>
        <v>0</v>
      </c>
      <c r="AG59" s="22">
        <f>Data!AD56</f>
        <v>0</v>
      </c>
      <c r="AH59" s="22">
        <f>Data!AE56</f>
        <v>0</v>
      </c>
      <c r="AI59" s="22">
        <f>Data!AF56</f>
        <v>0</v>
      </c>
      <c r="AJ59" s="22">
        <f>Data!AG56</f>
        <v>0</v>
      </c>
      <c r="AK59" s="22">
        <f>Data!AH56</f>
        <v>0</v>
      </c>
      <c r="AL59" s="22">
        <f>Data!AI56</f>
        <v>0</v>
      </c>
      <c r="AM59" s="22">
        <f>Data!AJ56</f>
        <v>0</v>
      </c>
      <c r="AN59" s="22">
        <f>Data!AK56</f>
        <v>0</v>
      </c>
      <c r="AO59" s="22">
        <f>Data!AL56</f>
        <v>0</v>
      </c>
      <c r="AP59" s="22">
        <f>Data!AM56</f>
        <v>0</v>
      </c>
      <c r="AQ59" s="22">
        <f>Data!AN56</f>
        <v>0</v>
      </c>
      <c r="AR59" s="22">
        <f>Data!AO56</f>
        <v>0</v>
      </c>
      <c r="AS59" s="22">
        <f>Data!AP56</f>
        <v>0</v>
      </c>
      <c r="AT59" s="22">
        <f>Data!AQ56</f>
        <v>0</v>
      </c>
      <c r="AU59" s="22">
        <f>Data!AR56</f>
        <v>0</v>
      </c>
      <c r="AV59" s="22">
        <f>Data!AS56</f>
        <v>0</v>
      </c>
      <c r="AW59" s="22">
        <f>Data!AT56</f>
        <v>0</v>
      </c>
      <c r="AX59" s="22">
        <f>Data!AU56</f>
        <v>0</v>
      </c>
      <c r="AY59" s="22">
        <f>Data!AV56</f>
        <v>0</v>
      </c>
      <c r="AZ59" s="22">
        <f>Data!AW56</f>
        <v>0</v>
      </c>
      <c r="BA59" s="22">
        <f>Data!AX56</f>
        <v>0</v>
      </c>
      <c r="BB59" s="22">
        <f>Data!AY56</f>
        <v>0</v>
      </c>
      <c r="BC59" s="22">
        <f>Data!AZ56</f>
        <v>0</v>
      </c>
      <c r="BD59" s="22">
        <f>Data!BA56</f>
        <v>0</v>
      </c>
      <c r="BE59" s="22">
        <f>Data!BB56</f>
        <v>0</v>
      </c>
      <c r="BF59" s="22">
        <f>Data!BC56</f>
        <v>0</v>
      </c>
      <c r="BG59" s="22">
        <f>Data!BD56</f>
        <v>0</v>
      </c>
      <c r="BH59" s="22">
        <f>Data!BE56</f>
        <v>0</v>
      </c>
      <c r="BI59" s="22">
        <f>Data!BF56</f>
        <v>0</v>
      </c>
      <c r="BJ59" s="22">
        <f>Data!BG56</f>
        <v>0</v>
      </c>
      <c r="BK59" s="22">
        <f>Data!BH56</f>
        <v>0</v>
      </c>
      <c r="BL59" s="22">
        <f>Data!BI56</f>
        <v>0</v>
      </c>
      <c r="BM59" s="22">
        <f>Data!BJ56</f>
        <v>0</v>
      </c>
      <c r="BN59" s="22">
        <f>Data!BK56</f>
        <v>0</v>
      </c>
      <c r="BO59" s="22">
        <f>Data!BL56</f>
        <v>0</v>
      </c>
      <c r="BP59" s="22">
        <f>Data!BM56</f>
        <v>0</v>
      </c>
      <c r="BQ59" s="22">
        <f>Data!BN56</f>
        <v>0</v>
      </c>
      <c r="BR59" s="22">
        <f>Data!BO56</f>
        <v>0</v>
      </c>
      <c r="BS59" s="22">
        <f>Data!BP56</f>
        <v>0</v>
      </c>
      <c r="BT59" s="22">
        <f>Data!BQ56</f>
        <v>0</v>
      </c>
      <c r="BU59" s="22">
        <f>Data!BR56</f>
        <v>0</v>
      </c>
      <c r="BV59" s="22">
        <f>Data!BS56</f>
        <v>0</v>
      </c>
      <c r="BW59" s="22">
        <f>Data!BT56</f>
        <v>0</v>
      </c>
      <c r="BX59" s="22">
        <f>Data!BU56</f>
        <v>0</v>
      </c>
      <c r="BY59" s="22">
        <f>Data!BV56</f>
        <v>0</v>
      </c>
      <c r="BZ59" s="22">
        <f>Data!BW56</f>
        <v>0</v>
      </c>
      <c r="CA59" s="22">
        <f>Data!BX56</f>
        <v>0</v>
      </c>
      <c r="CB59" s="22">
        <f>Data!BY56</f>
        <v>0</v>
      </c>
      <c r="CC59" s="22">
        <f>Data!BZ56</f>
        <v>0</v>
      </c>
      <c r="CD59" s="22">
        <f>Data!CA56</f>
        <v>0</v>
      </c>
      <c r="CE59" s="22">
        <f>Data!CB56</f>
        <v>0</v>
      </c>
      <c r="CF59" s="22">
        <f>Data!CC56</f>
        <v>0</v>
      </c>
      <c r="CG59" s="22">
        <f>Data!CD56</f>
        <v>0</v>
      </c>
      <c r="CH59" s="22">
        <f>Data!CE56</f>
        <v>0</v>
      </c>
      <c r="CI59" s="22">
        <f>Data!CF56</f>
        <v>0</v>
      </c>
      <c r="CJ59" s="22">
        <f>Data!CG56</f>
        <v>0</v>
      </c>
      <c r="CK59" s="22">
        <f>Data!CH56</f>
        <v>0</v>
      </c>
      <c r="CL59" s="22">
        <f>Data!CI56</f>
        <v>0</v>
      </c>
      <c r="CM59" s="22">
        <f>Data!CJ56</f>
        <v>0</v>
      </c>
      <c r="CN59" s="22">
        <f>Data!CK56</f>
        <v>0</v>
      </c>
      <c r="CO59" s="22">
        <f>Data!CL56</f>
        <v>0</v>
      </c>
      <c r="CP59" s="22">
        <f>Data!CM56</f>
        <v>0</v>
      </c>
      <c r="CQ59" s="22">
        <f>Data!CN56</f>
        <v>0</v>
      </c>
      <c r="CR59" s="22">
        <f>Data!CO56</f>
        <v>0</v>
      </c>
      <c r="CS59" s="22">
        <f>Data!CP56</f>
        <v>0</v>
      </c>
      <c r="CT59" s="22">
        <f>Data!CQ56</f>
        <v>0</v>
      </c>
      <c r="CU59" s="22">
        <f>Data!CR56</f>
        <v>0</v>
      </c>
      <c r="CV59" s="22">
        <f>Data!CS56</f>
        <v>0</v>
      </c>
      <c r="CW59" s="22">
        <f>Data!CT56</f>
        <v>0</v>
      </c>
      <c r="CX59" s="22">
        <f>Data!CU56</f>
        <v>0</v>
      </c>
      <c r="CY59" s="22">
        <f>Data!CV56</f>
        <v>0</v>
      </c>
      <c r="CZ59" s="22">
        <f>Data!CW56</f>
        <v>0</v>
      </c>
      <c r="DA59" s="20"/>
      <c r="DB59" s="22">
        <f t="shared" si="1"/>
        <v>100555</v>
      </c>
      <c r="DC59" s="22" t="str">
        <f t="shared" si="3"/>
        <v>Bronze</v>
      </c>
      <c r="DD59" s="20"/>
      <c r="DE59" s="20"/>
      <c r="DF59" s="20"/>
      <c r="DG59" s="20"/>
      <c r="DH59" s="20"/>
      <c r="DI59" s="20"/>
    </row>
    <row r="60" spans="4:113" x14ac:dyDescent="0.2">
      <c r="D60" s="25">
        <v>55</v>
      </c>
      <c r="E60" s="22">
        <f>Data!B57</f>
        <v>10406</v>
      </c>
      <c r="F60" s="22">
        <f>Data!C57</f>
        <v>921</v>
      </c>
      <c r="G60" s="22">
        <f>Data!D57</f>
        <v>1521</v>
      </c>
      <c r="H60" s="22">
        <f>Data!E57</f>
        <v>3947</v>
      </c>
      <c r="I60" s="22">
        <f>Data!F57</f>
        <v>3828</v>
      </c>
      <c r="J60" s="22">
        <f>Data!G57</f>
        <v>5509</v>
      </c>
      <c r="K60" s="22">
        <f>Data!H57</f>
        <v>1606</v>
      </c>
      <c r="L60" s="22">
        <f>Data!I57</f>
        <v>12525</v>
      </c>
      <c r="M60" s="22">
        <f>Data!J57</f>
        <v>10844</v>
      </c>
      <c r="N60" s="22">
        <f>Data!K57</f>
        <v>8851</v>
      </c>
      <c r="O60" s="22">
        <f>Data!L57</f>
        <v>3886</v>
      </c>
      <c r="P60" s="22">
        <f>Data!M57</f>
        <v>1460</v>
      </c>
      <c r="Q60" s="22">
        <f>Data!N57</f>
        <v>0</v>
      </c>
      <c r="R60" s="22">
        <f>Data!O57</f>
        <v>0</v>
      </c>
      <c r="S60" s="22">
        <f>Data!P57</f>
        <v>0</v>
      </c>
      <c r="T60" s="22">
        <f>Data!Q57</f>
        <v>0</v>
      </c>
      <c r="U60" s="22">
        <f>Data!R57</f>
        <v>0</v>
      </c>
      <c r="V60" s="22">
        <f>Data!S57</f>
        <v>0</v>
      </c>
      <c r="W60" s="22">
        <f>Data!T57</f>
        <v>0</v>
      </c>
      <c r="X60" s="22">
        <f>Data!U57</f>
        <v>0</v>
      </c>
      <c r="Y60" s="22">
        <f>Data!V57</f>
        <v>0</v>
      </c>
      <c r="Z60" s="22">
        <f>Data!W57</f>
        <v>0</v>
      </c>
      <c r="AA60" s="22">
        <f>Data!X57</f>
        <v>0</v>
      </c>
      <c r="AB60" s="22">
        <f>Data!Y57</f>
        <v>0</v>
      </c>
      <c r="AC60" s="22">
        <f>Data!Z57</f>
        <v>0</v>
      </c>
      <c r="AD60" s="22">
        <f>Data!AA57</f>
        <v>0</v>
      </c>
      <c r="AE60" s="22">
        <f>Data!AB57</f>
        <v>0</v>
      </c>
      <c r="AF60" s="22">
        <f>Data!AC57</f>
        <v>0</v>
      </c>
      <c r="AG60" s="22">
        <f>Data!AD57</f>
        <v>0</v>
      </c>
      <c r="AH60" s="22">
        <f>Data!AE57</f>
        <v>0</v>
      </c>
      <c r="AI60" s="22">
        <f>Data!AF57</f>
        <v>0</v>
      </c>
      <c r="AJ60" s="22">
        <f>Data!AG57</f>
        <v>0</v>
      </c>
      <c r="AK60" s="22">
        <f>Data!AH57</f>
        <v>0</v>
      </c>
      <c r="AL60" s="22">
        <f>Data!AI57</f>
        <v>0</v>
      </c>
      <c r="AM60" s="22">
        <f>Data!AJ57</f>
        <v>0</v>
      </c>
      <c r="AN60" s="22">
        <f>Data!AK57</f>
        <v>0</v>
      </c>
      <c r="AO60" s="22">
        <f>Data!AL57</f>
        <v>0</v>
      </c>
      <c r="AP60" s="22">
        <f>Data!AM57</f>
        <v>0</v>
      </c>
      <c r="AQ60" s="22">
        <f>Data!AN57</f>
        <v>0</v>
      </c>
      <c r="AR60" s="22">
        <f>Data!AO57</f>
        <v>0</v>
      </c>
      <c r="AS60" s="22">
        <f>Data!AP57</f>
        <v>0</v>
      </c>
      <c r="AT60" s="22">
        <f>Data!AQ57</f>
        <v>0</v>
      </c>
      <c r="AU60" s="22">
        <f>Data!AR57</f>
        <v>0</v>
      </c>
      <c r="AV60" s="22">
        <f>Data!AS57</f>
        <v>0</v>
      </c>
      <c r="AW60" s="22">
        <f>Data!AT57</f>
        <v>0</v>
      </c>
      <c r="AX60" s="22">
        <f>Data!AU57</f>
        <v>0</v>
      </c>
      <c r="AY60" s="22">
        <f>Data!AV57</f>
        <v>0</v>
      </c>
      <c r="AZ60" s="22">
        <f>Data!AW57</f>
        <v>0</v>
      </c>
      <c r="BA60" s="22">
        <f>Data!AX57</f>
        <v>0</v>
      </c>
      <c r="BB60" s="22">
        <f>Data!AY57</f>
        <v>0</v>
      </c>
      <c r="BC60" s="22">
        <f>Data!AZ57</f>
        <v>0</v>
      </c>
      <c r="BD60" s="22">
        <f>Data!BA57</f>
        <v>0</v>
      </c>
      <c r="BE60" s="22">
        <f>Data!BB57</f>
        <v>0</v>
      </c>
      <c r="BF60" s="22">
        <f>Data!BC57</f>
        <v>0</v>
      </c>
      <c r="BG60" s="22">
        <f>Data!BD57</f>
        <v>0</v>
      </c>
      <c r="BH60" s="22">
        <f>Data!BE57</f>
        <v>0</v>
      </c>
      <c r="BI60" s="22">
        <f>Data!BF57</f>
        <v>0</v>
      </c>
      <c r="BJ60" s="22">
        <f>Data!BG57</f>
        <v>0</v>
      </c>
      <c r="BK60" s="22">
        <f>Data!BH57</f>
        <v>0</v>
      </c>
      <c r="BL60" s="22">
        <f>Data!BI57</f>
        <v>0</v>
      </c>
      <c r="BM60" s="22">
        <f>Data!BJ57</f>
        <v>0</v>
      </c>
      <c r="BN60" s="22">
        <f>Data!BK57</f>
        <v>0</v>
      </c>
      <c r="BO60" s="22">
        <f>Data!BL57</f>
        <v>0</v>
      </c>
      <c r="BP60" s="22">
        <f>Data!BM57</f>
        <v>0</v>
      </c>
      <c r="BQ60" s="22">
        <f>Data!BN57</f>
        <v>0</v>
      </c>
      <c r="BR60" s="22">
        <f>Data!BO57</f>
        <v>0</v>
      </c>
      <c r="BS60" s="22">
        <f>Data!BP57</f>
        <v>0</v>
      </c>
      <c r="BT60" s="22">
        <f>Data!BQ57</f>
        <v>0</v>
      </c>
      <c r="BU60" s="22">
        <f>Data!BR57</f>
        <v>0</v>
      </c>
      <c r="BV60" s="22">
        <f>Data!BS57</f>
        <v>0</v>
      </c>
      <c r="BW60" s="22">
        <f>Data!BT57</f>
        <v>0</v>
      </c>
      <c r="BX60" s="22">
        <f>Data!BU57</f>
        <v>0</v>
      </c>
      <c r="BY60" s="22">
        <f>Data!BV57</f>
        <v>0</v>
      </c>
      <c r="BZ60" s="22">
        <f>Data!BW57</f>
        <v>0</v>
      </c>
      <c r="CA60" s="22">
        <f>Data!BX57</f>
        <v>0</v>
      </c>
      <c r="CB60" s="22">
        <f>Data!BY57</f>
        <v>0</v>
      </c>
      <c r="CC60" s="22">
        <f>Data!BZ57</f>
        <v>0</v>
      </c>
      <c r="CD60" s="22">
        <f>Data!CA57</f>
        <v>0</v>
      </c>
      <c r="CE60" s="22">
        <f>Data!CB57</f>
        <v>0</v>
      </c>
      <c r="CF60" s="22">
        <f>Data!CC57</f>
        <v>0</v>
      </c>
      <c r="CG60" s="22">
        <f>Data!CD57</f>
        <v>0</v>
      </c>
      <c r="CH60" s="22">
        <f>Data!CE57</f>
        <v>0</v>
      </c>
      <c r="CI60" s="22">
        <f>Data!CF57</f>
        <v>0</v>
      </c>
      <c r="CJ60" s="22">
        <f>Data!CG57</f>
        <v>0</v>
      </c>
      <c r="CK60" s="22">
        <f>Data!CH57</f>
        <v>0</v>
      </c>
      <c r="CL60" s="22">
        <f>Data!CI57</f>
        <v>0</v>
      </c>
      <c r="CM60" s="22">
        <f>Data!CJ57</f>
        <v>0</v>
      </c>
      <c r="CN60" s="22">
        <f>Data!CK57</f>
        <v>0</v>
      </c>
      <c r="CO60" s="22">
        <f>Data!CL57</f>
        <v>0</v>
      </c>
      <c r="CP60" s="22">
        <f>Data!CM57</f>
        <v>0</v>
      </c>
      <c r="CQ60" s="22">
        <f>Data!CN57</f>
        <v>0</v>
      </c>
      <c r="CR60" s="22">
        <f>Data!CO57</f>
        <v>0</v>
      </c>
      <c r="CS60" s="22">
        <f>Data!CP57</f>
        <v>0</v>
      </c>
      <c r="CT60" s="22">
        <f>Data!CQ57</f>
        <v>0</v>
      </c>
      <c r="CU60" s="22">
        <f>Data!CR57</f>
        <v>0</v>
      </c>
      <c r="CV60" s="22">
        <f>Data!CS57</f>
        <v>0</v>
      </c>
      <c r="CW60" s="22">
        <f>Data!CT57</f>
        <v>0</v>
      </c>
      <c r="CX60" s="22">
        <f>Data!CU57</f>
        <v>0</v>
      </c>
      <c r="CY60" s="22">
        <f>Data!CV57</f>
        <v>0</v>
      </c>
      <c r="CZ60" s="22">
        <f>Data!CW57</f>
        <v>0</v>
      </c>
      <c r="DA60" s="20"/>
      <c r="DB60" s="22">
        <f t="shared" si="1"/>
        <v>65304</v>
      </c>
      <c r="DC60" s="22" t="str">
        <f t="shared" si="3"/>
        <v>Blue</v>
      </c>
      <c r="DD60" s="20"/>
      <c r="DE60" s="20"/>
      <c r="DF60" s="20"/>
      <c r="DG60" s="20"/>
      <c r="DH60" s="20"/>
      <c r="DI60" s="20"/>
    </row>
    <row r="61" spans="4:113" x14ac:dyDescent="0.2">
      <c r="D61" s="25">
        <v>56</v>
      </c>
      <c r="E61" s="22">
        <f>Data!B58</f>
        <v>6630</v>
      </c>
      <c r="F61" s="22">
        <f>Data!C58</f>
        <v>3835</v>
      </c>
      <c r="G61" s="22">
        <f>Data!D58</f>
        <v>10647</v>
      </c>
      <c r="H61" s="22">
        <f>Data!E58</f>
        <v>11017</v>
      </c>
      <c r="I61" s="22">
        <f>Data!F58</f>
        <v>13244</v>
      </c>
      <c r="J61" s="22">
        <f>Data!G58</f>
        <v>11131</v>
      </c>
      <c r="K61" s="22">
        <f>Data!H58</f>
        <v>8405</v>
      </c>
      <c r="L61" s="22">
        <f>Data!I58</f>
        <v>3947</v>
      </c>
      <c r="M61" s="22">
        <f>Data!J58</f>
        <v>1559</v>
      </c>
      <c r="N61" s="22">
        <f>Data!K58</f>
        <v>7901</v>
      </c>
      <c r="O61" s="22">
        <f>Data!L58</f>
        <v>474</v>
      </c>
      <c r="P61" s="22">
        <f>Data!M58</f>
        <v>7108</v>
      </c>
      <c r="Q61" s="22">
        <f>Data!N58</f>
        <v>6118</v>
      </c>
      <c r="R61" s="22">
        <f>Data!O58</f>
        <v>2879</v>
      </c>
      <c r="S61" s="22">
        <f>Data!P58</f>
        <v>0</v>
      </c>
      <c r="T61" s="22">
        <f>Data!Q58</f>
        <v>0</v>
      </c>
      <c r="U61" s="22">
        <f>Data!R58</f>
        <v>0</v>
      </c>
      <c r="V61" s="22">
        <f>Data!S58</f>
        <v>0</v>
      </c>
      <c r="W61" s="22">
        <f>Data!T58</f>
        <v>0</v>
      </c>
      <c r="X61" s="22">
        <f>Data!U58</f>
        <v>0</v>
      </c>
      <c r="Y61" s="22">
        <f>Data!V58</f>
        <v>0</v>
      </c>
      <c r="Z61" s="22">
        <f>Data!W58</f>
        <v>0</v>
      </c>
      <c r="AA61" s="22">
        <f>Data!X58</f>
        <v>0</v>
      </c>
      <c r="AB61" s="22">
        <f>Data!Y58</f>
        <v>0</v>
      </c>
      <c r="AC61" s="22">
        <f>Data!Z58</f>
        <v>0</v>
      </c>
      <c r="AD61" s="22">
        <f>Data!AA58</f>
        <v>0</v>
      </c>
      <c r="AE61" s="22">
        <f>Data!AB58</f>
        <v>0</v>
      </c>
      <c r="AF61" s="22">
        <f>Data!AC58</f>
        <v>0</v>
      </c>
      <c r="AG61" s="22">
        <f>Data!AD58</f>
        <v>0</v>
      </c>
      <c r="AH61" s="22">
        <f>Data!AE58</f>
        <v>0</v>
      </c>
      <c r="AI61" s="22">
        <f>Data!AF58</f>
        <v>0</v>
      </c>
      <c r="AJ61" s="22">
        <f>Data!AG58</f>
        <v>0</v>
      </c>
      <c r="AK61" s="22">
        <f>Data!AH58</f>
        <v>0</v>
      </c>
      <c r="AL61" s="22">
        <f>Data!AI58</f>
        <v>0</v>
      </c>
      <c r="AM61" s="22">
        <f>Data!AJ58</f>
        <v>0</v>
      </c>
      <c r="AN61" s="22">
        <f>Data!AK58</f>
        <v>0</v>
      </c>
      <c r="AO61" s="22">
        <f>Data!AL58</f>
        <v>0</v>
      </c>
      <c r="AP61" s="22">
        <f>Data!AM58</f>
        <v>0</v>
      </c>
      <c r="AQ61" s="22">
        <f>Data!AN58</f>
        <v>0</v>
      </c>
      <c r="AR61" s="22">
        <f>Data!AO58</f>
        <v>0</v>
      </c>
      <c r="AS61" s="22">
        <f>Data!AP58</f>
        <v>0</v>
      </c>
      <c r="AT61" s="22">
        <f>Data!AQ58</f>
        <v>0</v>
      </c>
      <c r="AU61" s="22">
        <f>Data!AR58</f>
        <v>0</v>
      </c>
      <c r="AV61" s="22">
        <f>Data!AS58</f>
        <v>0</v>
      </c>
      <c r="AW61" s="22">
        <f>Data!AT58</f>
        <v>0</v>
      </c>
      <c r="AX61" s="22">
        <f>Data!AU58</f>
        <v>0</v>
      </c>
      <c r="AY61" s="22">
        <f>Data!AV58</f>
        <v>0</v>
      </c>
      <c r="AZ61" s="22">
        <f>Data!AW58</f>
        <v>0</v>
      </c>
      <c r="BA61" s="22">
        <f>Data!AX58</f>
        <v>0</v>
      </c>
      <c r="BB61" s="22">
        <f>Data!AY58</f>
        <v>0</v>
      </c>
      <c r="BC61" s="22">
        <f>Data!AZ58</f>
        <v>0</v>
      </c>
      <c r="BD61" s="22">
        <f>Data!BA58</f>
        <v>0</v>
      </c>
      <c r="BE61" s="22">
        <f>Data!BB58</f>
        <v>0</v>
      </c>
      <c r="BF61" s="22">
        <f>Data!BC58</f>
        <v>0</v>
      </c>
      <c r="BG61" s="22">
        <f>Data!BD58</f>
        <v>0</v>
      </c>
      <c r="BH61" s="22">
        <f>Data!BE58</f>
        <v>0</v>
      </c>
      <c r="BI61" s="22">
        <f>Data!BF58</f>
        <v>0</v>
      </c>
      <c r="BJ61" s="22">
        <f>Data!BG58</f>
        <v>0</v>
      </c>
      <c r="BK61" s="22">
        <f>Data!BH58</f>
        <v>0</v>
      </c>
      <c r="BL61" s="22">
        <f>Data!BI58</f>
        <v>0</v>
      </c>
      <c r="BM61" s="22">
        <f>Data!BJ58</f>
        <v>0</v>
      </c>
      <c r="BN61" s="22">
        <f>Data!BK58</f>
        <v>0</v>
      </c>
      <c r="BO61" s="22">
        <f>Data!BL58</f>
        <v>0</v>
      </c>
      <c r="BP61" s="22">
        <f>Data!BM58</f>
        <v>0</v>
      </c>
      <c r="BQ61" s="22">
        <f>Data!BN58</f>
        <v>0</v>
      </c>
      <c r="BR61" s="22">
        <f>Data!BO58</f>
        <v>0</v>
      </c>
      <c r="BS61" s="22">
        <f>Data!BP58</f>
        <v>0</v>
      </c>
      <c r="BT61" s="22">
        <f>Data!BQ58</f>
        <v>0</v>
      </c>
      <c r="BU61" s="22">
        <f>Data!BR58</f>
        <v>0</v>
      </c>
      <c r="BV61" s="22">
        <f>Data!BS58</f>
        <v>0</v>
      </c>
      <c r="BW61" s="22">
        <f>Data!BT58</f>
        <v>0</v>
      </c>
      <c r="BX61" s="22">
        <f>Data!BU58</f>
        <v>0</v>
      </c>
      <c r="BY61" s="22">
        <f>Data!BV58</f>
        <v>0</v>
      </c>
      <c r="BZ61" s="22">
        <f>Data!BW58</f>
        <v>0</v>
      </c>
      <c r="CA61" s="22">
        <f>Data!BX58</f>
        <v>0</v>
      </c>
      <c r="CB61" s="22">
        <f>Data!BY58</f>
        <v>0</v>
      </c>
      <c r="CC61" s="22">
        <f>Data!BZ58</f>
        <v>0</v>
      </c>
      <c r="CD61" s="22">
        <f>Data!CA58</f>
        <v>0</v>
      </c>
      <c r="CE61" s="22">
        <f>Data!CB58</f>
        <v>0</v>
      </c>
      <c r="CF61" s="22">
        <f>Data!CC58</f>
        <v>0</v>
      </c>
      <c r="CG61" s="22">
        <f>Data!CD58</f>
        <v>0</v>
      </c>
      <c r="CH61" s="22">
        <f>Data!CE58</f>
        <v>0</v>
      </c>
      <c r="CI61" s="22">
        <f>Data!CF58</f>
        <v>0</v>
      </c>
      <c r="CJ61" s="22">
        <f>Data!CG58</f>
        <v>0</v>
      </c>
      <c r="CK61" s="22">
        <f>Data!CH58</f>
        <v>0</v>
      </c>
      <c r="CL61" s="22">
        <f>Data!CI58</f>
        <v>0</v>
      </c>
      <c r="CM61" s="22">
        <f>Data!CJ58</f>
        <v>0</v>
      </c>
      <c r="CN61" s="22">
        <f>Data!CK58</f>
        <v>0</v>
      </c>
      <c r="CO61" s="22">
        <f>Data!CL58</f>
        <v>0</v>
      </c>
      <c r="CP61" s="22">
        <f>Data!CM58</f>
        <v>0</v>
      </c>
      <c r="CQ61" s="22">
        <f>Data!CN58</f>
        <v>0</v>
      </c>
      <c r="CR61" s="22">
        <f>Data!CO58</f>
        <v>0</v>
      </c>
      <c r="CS61" s="22">
        <f>Data!CP58</f>
        <v>0</v>
      </c>
      <c r="CT61" s="22">
        <f>Data!CQ58</f>
        <v>0</v>
      </c>
      <c r="CU61" s="22">
        <f>Data!CR58</f>
        <v>0</v>
      </c>
      <c r="CV61" s="22">
        <f>Data!CS58</f>
        <v>0</v>
      </c>
      <c r="CW61" s="22">
        <f>Data!CT58</f>
        <v>0</v>
      </c>
      <c r="CX61" s="22">
        <f>Data!CU58</f>
        <v>0</v>
      </c>
      <c r="CY61" s="22">
        <f>Data!CV58</f>
        <v>0</v>
      </c>
      <c r="CZ61" s="22">
        <f>Data!CW58</f>
        <v>0</v>
      </c>
      <c r="DA61" s="20"/>
      <c r="DB61" s="22">
        <f t="shared" si="1"/>
        <v>94895</v>
      </c>
      <c r="DC61" s="22" t="str">
        <f t="shared" si="3"/>
        <v>Bronze</v>
      </c>
      <c r="DD61" s="20"/>
      <c r="DE61" s="20"/>
      <c r="DF61" s="20"/>
      <c r="DG61" s="20"/>
      <c r="DH61" s="20"/>
      <c r="DI61" s="20"/>
    </row>
    <row r="62" spans="4:113" x14ac:dyDescent="0.2">
      <c r="D62" s="25">
        <v>57</v>
      </c>
      <c r="E62" s="22">
        <f>Data!B59</f>
        <v>2901</v>
      </c>
      <c r="F62" s="22">
        <f>Data!C59</f>
        <v>511</v>
      </c>
      <c r="G62" s="22">
        <f>Data!D59</f>
        <v>3248</v>
      </c>
      <c r="H62" s="22">
        <f>Data!E59</f>
        <v>3887</v>
      </c>
      <c r="I62" s="22">
        <f>Data!F59</f>
        <v>4975</v>
      </c>
      <c r="J62" s="22">
        <f>Data!G59</f>
        <v>8148</v>
      </c>
      <c r="K62" s="22">
        <f>Data!H59</f>
        <v>11584</v>
      </c>
      <c r="L62" s="22">
        <f>Data!I59</f>
        <v>8207</v>
      </c>
      <c r="M62" s="22">
        <f>Data!J59</f>
        <v>5162</v>
      </c>
      <c r="N62" s="22">
        <f>Data!K59</f>
        <v>8982</v>
      </c>
      <c r="O62" s="22">
        <f>Data!L59</f>
        <v>8528</v>
      </c>
      <c r="P62" s="22">
        <f>Data!M59</f>
        <v>9642</v>
      </c>
      <c r="Q62" s="22">
        <f>Data!N59</f>
        <v>1748</v>
      </c>
      <c r="R62" s="22">
        <f>Data!O59</f>
        <v>813</v>
      </c>
      <c r="S62" s="22">
        <f>Data!P59</f>
        <v>10933</v>
      </c>
      <c r="T62" s="22">
        <f>Data!Q59</f>
        <v>10545</v>
      </c>
      <c r="U62" s="22">
        <f>Data!R59</f>
        <v>3560</v>
      </c>
      <c r="V62" s="22">
        <f>Data!S59</f>
        <v>10192</v>
      </c>
      <c r="W62" s="22">
        <f>Data!T59</f>
        <v>3895</v>
      </c>
      <c r="X62" s="22">
        <f>Data!U59</f>
        <v>0</v>
      </c>
      <c r="Y62" s="22">
        <f>Data!V59</f>
        <v>0</v>
      </c>
      <c r="Z62" s="22">
        <f>Data!W59</f>
        <v>0</v>
      </c>
      <c r="AA62" s="22">
        <f>Data!X59</f>
        <v>0</v>
      </c>
      <c r="AB62" s="22">
        <f>Data!Y59</f>
        <v>0</v>
      </c>
      <c r="AC62" s="22">
        <f>Data!Z59</f>
        <v>0</v>
      </c>
      <c r="AD62" s="22">
        <f>Data!AA59</f>
        <v>0</v>
      </c>
      <c r="AE62" s="22">
        <f>Data!AB59</f>
        <v>0</v>
      </c>
      <c r="AF62" s="22">
        <f>Data!AC59</f>
        <v>0</v>
      </c>
      <c r="AG62" s="22">
        <f>Data!AD59</f>
        <v>0</v>
      </c>
      <c r="AH62" s="22">
        <f>Data!AE59</f>
        <v>0</v>
      </c>
      <c r="AI62" s="22">
        <f>Data!AF59</f>
        <v>0</v>
      </c>
      <c r="AJ62" s="22">
        <f>Data!AG59</f>
        <v>0</v>
      </c>
      <c r="AK62" s="22">
        <f>Data!AH59</f>
        <v>0</v>
      </c>
      <c r="AL62" s="22">
        <f>Data!AI59</f>
        <v>0</v>
      </c>
      <c r="AM62" s="22">
        <f>Data!AJ59</f>
        <v>0</v>
      </c>
      <c r="AN62" s="22">
        <f>Data!AK59</f>
        <v>0</v>
      </c>
      <c r="AO62" s="22">
        <f>Data!AL59</f>
        <v>0</v>
      </c>
      <c r="AP62" s="22">
        <f>Data!AM59</f>
        <v>0</v>
      </c>
      <c r="AQ62" s="22">
        <f>Data!AN59</f>
        <v>0</v>
      </c>
      <c r="AR62" s="22">
        <f>Data!AO59</f>
        <v>0</v>
      </c>
      <c r="AS62" s="22">
        <f>Data!AP59</f>
        <v>0</v>
      </c>
      <c r="AT62" s="22">
        <f>Data!AQ59</f>
        <v>0</v>
      </c>
      <c r="AU62" s="22">
        <f>Data!AR59</f>
        <v>0</v>
      </c>
      <c r="AV62" s="22">
        <f>Data!AS59</f>
        <v>0</v>
      </c>
      <c r="AW62" s="22">
        <f>Data!AT59</f>
        <v>0</v>
      </c>
      <c r="AX62" s="22">
        <f>Data!AU59</f>
        <v>0</v>
      </c>
      <c r="AY62" s="22">
        <f>Data!AV59</f>
        <v>0</v>
      </c>
      <c r="AZ62" s="22">
        <f>Data!AW59</f>
        <v>0</v>
      </c>
      <c r="BA62" s="22">
        <f>Data!AX59</f>
        <v>0</v>
      </c>
      <c r="BB62" s="22">
        <f>Data!AY59</f>
        <v>0</v>
      </c>
      <c r="BC62" s="22">
        <f>Data!AZ59</f>
        <v>0</v>
      </c>
      <c r="BD62" s="22">
        <f>Data!BA59</f>
        <v>0</v>
      </c>
      <c r="BE62" s="22">
        <f>Data!BB59</f>
        <v>0</v>
      </c>
      <c r="BF62" s="22">
        <f>Data!BC59</f>
        <v>0</v>
      </c>
      <c r="BG62" s="22">
        <f>Data!BD59</f>
        <v>0</v>
      </c>
      <c r="BH62" s="22">
        <f>Data!BE59</f>
        <v>0</v>
      </c>
      <c r="BI62" s="22">
        <f>Data!BF59</f>
        <v>0</v>
      </c>
      <c r="BJ62" s="22">
        <f>Data!BG59</f>
        <v>0</v>
      </c>
      <c r="BK62" s="22">
        <f>Data!BH59</f>
        <v>0</v>
      </c>
      <c r="BL62" s="22">
        <f>Data!BI59</f>
        <v>0</v>
      </c>
      <c r="BM62" s="22">
        <f>Data!BJ59</f>
        <v>0</v>
      </c>
      <c r="BN62" s="22">
        <f>Data!BK59</f>
        <v>0</v>
      </c>
      <c r="BO62" s="22">
        <f>Data!BL59</f>
        <v>0</v>
      </c>
      <c r="BP62" s="22">
        <f>Data!BM59</f>
        <v>0</v>
      </c>
      <c r="BQ62" s="22">
        <f>Data!BN59</f>
        <v>0</v>
      </c>
      <c r="BR62" s="22">
        <f>Data!BO59</f>
        <v>0</v>
      </c>
      <c r="BS62" s="22">
        <f>Data!BP59</f>
        <v>0</v>
      </c>
      <c r="BT62" s="22">
        <f>Data!BQ59</f>
        <v>0</v>
      </c>
      <c r="BU62" s="22">
        <f>Data!BR59</f>
        <v>0</v>
      </c>
      <c r="BV62" s="22">
        <f>Data!BS59</f>
        <v>0</v>
      </c>
      <c r="BW62" s="22">
        <f>Data!BT59</f>
        <v>0</v>
      </c>
      <c r="BX62" s="22">
        <f>Data!BU59</f>
        <v>0</v>
      </c>
      <c r="BY62" s="22">
        <f>Data!BV59</f>
        <v>0</v>
      </c>
      <c r="BZ62" s="22">
        <f>Data!BW59</f>
        <v>0</v>
      </c>
      <c r="CA62" s="22">
        <f>Data!BX59</f>
        <v>0</v>
      </c>
      <c r="CB62" s="22">
        <f>Data!BY59</f>
        <v>0</v>
      </c>
      <c r="CC62" s="22">
        <f>Data!BZ59</f>
        <v>0</v>
      </c>
      <c r="CD62" s="22">
        <f>Data!CA59</f>
        <v>0</v>
      </c>
      <c r="CE62" s="22">
        <f>Data!CB59</f>
        <v>0</v>
      </c>
      <c r="CF62" s="22">
        <f>Data!CC59</f>
        <v>0</v>
      </c>
      <c r="CG62" s="22">
        <f>Data!CD59</f>
        <v>0</v>
      </c>
      <c r="CH62" s="22">
        <f>Data!CE59</f>
        <v>0</v>
      </c>
      <c r="CI62" s="22">
        <f>Data!CF59</f>
        <v>0</v>
      </c>
      <c r="CJ62" s="22">
        <f>Data!CG59</f>
        <v>0</v>
      </c>
      <c r="CK62" s="22">
        <f>Data!CH59</f>
        <v>0</v>
      </c>
      <c r="CL62" s="22">
        <f>Data!CI59</f>
        <v>0</v>
      </c>
      <c r="CM62" s="22">
        <f>Data!CJ59</f>
        <v>0</v>
      </c>
      <c r="CN62" s="22">
        <f>Data!CK59</f>
        <v>0</v>
      </c>
      <c r="CO62" s="22">
        <f>Data!CL59</f>
        <v>0</v>
      </c>
      <c r="CP62" s="22">
        <f>Data!CM59</f>
        <v>0</v>
      </c>
      <c r="CQ62" s="22">
        <f>Data!CN59</f>
        <v>0</v>
      </c>
      <c r="CR62" s="22">
        <f>Data!CO59</f>
        <v>0</v>
      </c>
      <c r="CS62" s="22">
        <f>Data!CP59</f>
        <v>0</v>
      </c>
      <c r="CT62" s="22">
        <f>Data!CQ59</f>
        <v>0</v>
      </c>
      <c r="CU62" s="22">
        <f>Data!CR59</f>
        <v>0</v>
      </c>
      <c r="CV62" s="22">
        <f>Data!CS59</f>
        <v>0</v>
      </c>
      <c r="CW62" s="22">
        <f>Data!CT59</f>
        <v>0</v>
      </c>
      <c r="CX62" s="22">
        <f>Data!CU59</f>
        <v>0</v>
      </c>
      <c r="CY62" s="22">
        <f>Data!CV59</f>
        <v>0</v>
      </c>
      <c r="CZ62" s="22">
        <f>Data!CW59</f>
        <v>0</v>
      </c>
      <c r="DA62" s="20"/>
      <c r="DB62" s="22">
        <f t="shared" si="1"/>
        <v>117461</v>
      </c>
      <c r="DC62" s="22" t="str">
        <f t="shared" si="3"/>
        <v>Bronze</v>
      </c>
      <c r="DD62" s="20"/>
      <c r="DE62" s="20"/>
      <c r="DF62" s="20"/>
      <c r="DG62" s="20"/>
      <c r="DH62" s="20"/>
      <c r="DI62" s="20"/>
    </row>
    <row r="63" spans="4:113" x14ac:dyDescent="0.2">
      <c r="D63" s="25">
        <v>58</v>
      </c>
      <c r="E63" s="22">
        <f>Data!B60</f>
        <v>6823</v>
      </c>
      <c r="F63" s="22">
        <f>Data!C60</f>
        <v>6953</v>
      </c>
      <c r="G63" s="22">
        <f>Data!D60</f>
        <v>9127</v>
      </c>
      <c r="H63" s="22">
        <f>Data!E60</f>
        <v>6107</v>
      </c>
      <c r="I63" s="22">
        <f>Data!F60</f>
        <v>9394</v>
      </c>
      <c r="J63" s="22">
        <f>Data!G60</f>
        <v>11036</v>
      </c>
      <c r="K63" s="22">
        <f>Data!H60</f>
        <v>7998</v>
      </c>
      <c r="L63" s="22">
        <f>Data!I60</f>
        <v>9665</v>
      </c>
      <c r="M63" s="22">
        <f>Data!J60</f>
        <v>8153</v>
      </c>
      <c r="N63" s="22">
        <f>Data!K60</f>
        <v>4211</v>
      </c>
      <c r="O63" s="22">
        <f>Data!L60</f>
        <v>8757</v>
      </c>
      <c r="P63" s="22">
        <f>Data!M60</f>
        <v>8104</v>
      </c>
      <c r="Q63" s="22">
        <f>Data!N60</f>
        <v>6023</v>
      </c>
      <c r="R63" s="22">
        <f>Data!O60</f>
        <v>11339</v>
      </c>
      <c r="S63" s="22">
        <f>Data!P60</f>
        <v>0</v>
      </c>
      <c r="T63" s="22">
        <f>Data!Q60</f>
        <v>0</v>
      </c>
      <c r="U63" s="22">
        <f>Data!R60</f>
        <v>0</v>
      </c>
      <c r="V63" s="22">
        <f>Data!S60</f>
        <v>0</v>
      </c>
      <c r="W63" s="22">
        <f>Data!T60</f>
        <v>0</v>
      </c>
      <c r="X63" s="22">
        <f>Data!U60</f>
        <v>0</v>
      </c>
      <c r="Y63" s="22">
        <f>Data!V60</f>
        <v>0</v>
      </c>
      <c r="Z63" s="22">
        <f>Data!W60</f>
        <v>0</v>
      </c>
      <c r="AA63" s="22">
        <f>Data!X60</f>
        <v>0</v>
      </c>
      <c r="AB63" s="22">
        <f>Data!Y60</f>
        <v>0</v>
      </c>
      <c r="AC63" s="22">
        <f>Data!Z60</f>
        <v>0</v>
      </c>
      <c r="AD63" s="22">
        <f>Data!AA60</f>
        <v>0</v>
      </c>
      <c r="AE63" s="22">
        <f>Data!AB60</f>
        <v>0</v>
      </c>
      <c r="AF63" s="22">
        <f>Data!AC60</f>
        <v>0</v>
      </c>
      <c r="AG63" s="22">
        <f>Data!AD60</f>
        <v>0</v>
      </c>
      <c r="AH63" s="22">
        <f>Data!AE60</f>
        <v>0</v>
      </c>
      <c r="AI63" s="22">
        <f>Data!AF60</f>
        <v>0</v>
      </c>
      <c r="AJ63" s="22">
        <f>Data!AG60</f>
        <v>0</v>
      </c>
      <c r="AK63" s="22">
        <f>Data!AH60</f>
        <v>0</v>
      </c>
      <c r="AL63" s="22">
        <f>Data!AI60</f>
        <v>0</v>
      </c>
      <c r="AM63" s="22">
        <f>Data!AJ60</f>
        <v>0</v>
      </c>
      <c r="AN63" s="22">
        <f>Data!AK60</f>
        <v>0</v>
      </c>
      <c r="AO63" s="22">
        <f>Data!AL60</f>
        <v>0</v>
      </c>
      <c r="AP63" s="22">
        <f>Data!AM60</f>
        <v>0</v>
      </c>
      <c r="AQ63" s="22">
        <f>Data!AN60</f>
        <v>0</v>
      </c>
      <c r="AR63" s="22">
        <f>Data!AO60</f>
        <v>0</v>
      </c>
      <c r="AS63" s="22">
        <f>Data!AP60</f>
        <v>0</v>
      </c>
      <c r="AT63" s="22">
        <f>Data!AQ60</f>
        <v>0</v>
      </c>
      <c r="AU63" s="22">
        <f>Data!AR60</f>
        <v>0</v>
      </c>
      <c r="AV63" s="22">
        <f>Data!AS60</f>
        <v>0</v>
      </c>
      <c r="AW63" s="22">
        <f>Data!AT60</f>
        <v>0</v>
      </c>
      <c r="AX63" s="22">
        <f>Data!AU60</f>
        <v>0</v>
      </c>
      <c r="AY63" s="22">
        <f>Data!AV60</f>
        <v>0</v>
      </c>
      <c r="AZ63" s="22">
        <f>Data!AW60</f>
        <v>0</v>
      </c>
      <c r="BA63" s="22">
        <f>Data!AX60</f>
        <v>0</v>
      </c>
      <c r="BB63" s="22">
        <f>Data!AY60</f>
        <v>0</v>
      </c>
      <c r="BC63" s="22">
        <f>Data!AZ60</f>
        <v>0</v>
      </c>
      <c r="BD63" s="22">
        <f>Data!BA60</f>
        <v>0</v>
      </c>
      <c r="BE63" s="22">
        <f>Data!BB60</f>
        <v>0</v>
      </c>
      <c r="BF63" s="22">
        <f>Data!BC60</f>
        <v>0</v>
      </c>
      <c r="BG63" s="22">
        <f>Data!BD60</f>
        <v>0</v>
      </c>
      <c r="BH63" s="22">
        <f>Data!BE60</f>
        <v>0</v>
      </c>
      <c r="BI63" s="22">
        <f>Data!BF60</f>
        <v>0</v>
      </c>
      <c r="BJ63" s="22">
        <f>Data!BG60</f>
        <v>0</v>
      </c>
      <c r="BK63" s="22">
        <f>Data!BH60</f>
        <v>0</v>
      </c>
      <c r="BL63" s="22">
        <f>Data!BI60</f>
        <v>0</v>
      </c>
      <c r="BM63" s="22">
        <f>Data!BJ60</f>
        <v>0</v>
      </c>
      <c r="BN63" s="22">
        <f>Data!BK60</f>
        <v>0</v>
      </c>
      <c r="BO63" s="22">
        <f>Data!BL60</f>
        <v>0</v>
      </c>
      <c r="BP63" s="22">
        <f>Data!BM60</f>
        <v>0</v>
      </c>
      <c r="BQ63" s="22">
        <f>Data!BN60</f>
        <v>0</v>
      </c>
      <c r="BR63" s="22">
        <f>Data!BO60</f>
        <v>0</v>
      </c>
      <c r="BS63" s="22">
        <f>Data!BP60</f>
        <v>0</v>
      </c>
      <c r="BT63" s="22">
        <f>Data!BQ60</f>
        <v>0</v>
      </c>
      <c r="BU63" s="22">
        <f>Data!BR60</f>
        <v>0</v>
      </c>
      <c r="BV63" s="22">
        <f>Data!BS60</f>
        <v>0</v>
      </c>
      <c r="BW63" s="22">
        <f>Data!BT60</f>
        <v>0</v>
      </c>
      <c r="BX63" s="22">
        <f>Data!BU60</f>
        <v>0</v>
      </c>
      <c r="BY63" s="22">
        <f>Data!BV60</f>
        <v>0</v>
      </c>
      <c r="BZ63" s="22">
        <f>Data!BW60</f>
        <v>0</v>
      </c>
      <c r="CA63" s="22">
        <f>Data!BX60</f>
        <v>0</v>
      </c>
      <c r="CB63" s="22">
        <f>Data!BY60</f>
        <v>0</v>
      </c>
      <c r="CC63" s="22">
        <f>Data!BZ60</f>
        <v>0</v>
      </c>
      <c r="CD63" s="22">
        <f>Data!CA60</f>
        <v>0</v>
      </c>
      <c r="CE63" s="22">
        <f>Data!CB60</f>
        <v>0</v>
      </c>
      <c r="CF63" s="22">
        <f>Data!CC60</f>
        <v>0</v>
      </c>
      <c r="CG63" s="22">
        <f>Data!CD60</f>
        <v>0</v>
      </c>
      <c r="CH63" s="22">
        <f>Data!CE60</f>
        <v>0</v>
      </c>
      <c r="CI63" s="22">
        <f>Data!CF60</f>
        <v>0</v>
      </c>
      <c r="CJ63" s="22">
        <f>Data!CG60</f>
        <v>0</v>
      </c>
      <c r="CK63" s="22">
        <f>Data!CH60</f>
        <v>0</v>
      </c>
      <c r="CL63" s="22">
        <f>Data!CI60</f>
        <v>0</v>
      </c>
      <c r="CM63" s="22">
        <f>Data!CJ60</f>
        <v>0</v>
      </c>
      <c r="CN63" s="22">
        <f>Data!CK60</f>
        <v>0</v>
      </c>
      <c r="CO63" s="22">
        <f>Data!CL60</f>
        <v>0</v>
      </c>
      <c r="CP63" s="22">
        <f>Data!CM60</f>
        <v>0</v>
      </c>
      <c r="CQ63" s="22">
        <f>Data!CN60</f>
        <v>0</v>
      </c>
      <c r="CR63" s="22">
        <f>Data!CO60</f>
        <v>0</v>
      </c>
      <c r="CS63" s="22">
        <f>Data!CP60</f>
        <v>0</v>
      </c>
      <c r="CT63" s="22">
        <f>Data!CQ60</f>
        <v>0</v>
      </c>
      <c r="CU63" s="22">
        <f>Data!CR60</f>
        <v>0</v>
      </c>
      <c r="CV63" s="22">
        <f>Data!CS60</f>
        <v>0</v>
      </c>
      <c r="CW63" s="22">
        <f>Data!CT60</f>
        <v>0</v>
      </c>
      <c r="CX63" s="22">
        <f>Data!CU60</f>
        <v>0</v>
      </c>
      <c r="CY63" s="22">
        <f>Data!CV60</f>
        <v>0</v>
      </c>
      <c r="CZ63" s="22">
        <f>Data!CW60</f>
        <v>0</v>
      </c>
      <c r="DA63" s="20"/>
      <c r="DB63" s="22">
        <f t="shared" si="1"/>
        <v>113690</v>
      </c>
      <c r="DC63" s="22" t="str">
        <f t="shared" si="3"/>
        <v>Bronze</v>
      </c>
      <c r="DD63" s="20"/>
      <c r="DE63" s="20"/>
      <c r="DF63" s="20"/>
      <c r="DG63" s="20"/>
      <c r="DH63" s="20"/>
      <c r="DI63" s="20"/>
    </row>
    <row r="64" spans="4:113" x14ac:dyDescent="0.2">
      <c r="D64" s="25">
        <v>59</v>
      </c>
      <c r="E64" s="22">
        <f>Data!B61</f>
        <v>1377</v>
      </c>
      <c r="F64" s="22">
        <f>Data!C61</f>
        <v>6172</v>
      </c>
      <c r="G64" s="22">
        <f>Data!D61</f>
        <v>5765</v>
      </c>
      <c r="H64" s="22">
        <f>Data!E61</f>
        <v>10547</v>
      </c>
      <c r="I64" s="22">
        <f>Data!F61</f>
        <v>13387</v>
      </c>
      <c r="J64" s="22">
        <f>Data!G61</f>
        <v>11921</v>
      </c>
      <c r="K64" s="22">
        <f>Data!H61</f>
        <v>833</v>
      </c>
      <c r="L64" s="22">
        <f>Data!I61</f>
        <v>11167</v>
      </c>
      <c r="M64" s="22">
        <f>Data!J61</f>
        <v>8280</v>
      </c>
      <c r="N64" s="22">
        <f>Data!K61</f>
        <v>5684</v>
      </c>
      <c r="O64" s="22">
        <f>Data!L61</f>
        <v>9361</v>
      </c>
      <c r="P64" s="22">
        <f>Data!M61</f>
        <v>3354</v>
      </c>
      <c r="Q64" s="22">
        <f>Data!N61</f>
        <v>4424</v>
      </c>
      <c r="R64" s="22">
        <f>Data!O61</f>
        <v>11760</v>
      </c>
      <c r="S64" s="22">
        <f>Data!P61</f>
        <v>7175</v>
      </c>
      <c r="T64" s="22">
        <f>Data!Q61</f>
        <v>6388</v>
      </c>
      <c r="U64" s="22">
        <f>Data!R61</f>
        <v>12573</v>
      </c>
      <c r="V64" s="22">
        <f>Data!S61</f>
        <v>8962</v>
      </c>
      <c r="W64" s="22">
        <f>Data!T61</f>
        <v>4230</v>
      </c>
      <c r="X64" s="22">
        <f>Data!U61</f>
        <v>5107</v>
      </c>
      <c r="Y64" s="22">
        <f>Data!V61</f>
        <v>0</v>
      </c>
      <c r="Z64" s="22">
        <f>Data!W61</f>
        <v>0</v>
      </c>
      <c r="AA64" s="22">
        <f>Data!X61</f>
        <v>0</v>
      </c>
      <c r="AB64" s="22">
        <f>Data!Y61</f>
        <v>0</v>
      </c>
      <c r="AC64" s="22">
        <f>Data!Z61</f>
        <v>0</v>
      </c>
      <c r="AD64" s="22">
        <f>Data!AA61</f>
        <v>0</v>
      </c>
      <c r="AE64" s="22">
        <f>Data!AB61</f>
        <v>0</v>
      </c>
      <c r="AF64" s="22">
        <f>Data!AC61</f>
        <v>0</v>
      </c>
      <c r="AG64" s="22">
        <f>Data!AD61</f>
        <v>0</v>
      </c>
      <c r="AH64" s="22">
        <f>Data!AE61</f>
        <v>0</v>
      </c>
      <c r="AI64" s="22">
        <f>Data!AF61</f>
        <v>0</v>
      </c>
      <c r="AJ64" s="22">
        <f>Data!AG61</f>
        <v>0</v>
      </c>
      <c r="AK64" s="22">
        <f>Data!AH61</f>
        <v>0</v>
      </c>
      <c r="AL64" s="22">
        <f>Data!AI61</f>
        <v>0</v>
      </c>
      <c r="AM64" s="22">
        <f>Data!AJ61</f>
        <v>0</v>
      </c>
      <c r="AN64" s="22">
        <f>Data!AK61</f>
        <v>0</v>
      </c>
      <c r="AO64" s="22">
        <f>Data!AL61</f>
        <v>0</v>
      </c>
      <c r="AP64" s="22">
        <f>Data!AM61</f>
        <v>0</v>
      </c>
      <c r="AQ64" s="22">
        <f>Data!AN61</f>
        <v>0</v>
      </c>
      <c r="AR64" s="22">
        <f>Data!AO61</f>
        <v>0</v>
      </c>
      <c r="AS64" s="22">
        <f>Data!AP61</f>
        <v>0</v>
      </c>
      <c r="AT64" s="22">
        <f>Data!AQ61</f>
        <v>0</v>
      </c>
      <c r="AU64" s="22">
        <f>Data!AR61</f>
        <v>0</v>
      </c>
      <c r="AV64" s="22">
        <f>Data!AS61</f>
        <v>0</v>
      </c>
      <c r="AW64" s="22">
        <f>Data!AT61</f>
        <v>0</v>
      </c>
      <c r="AX64" s="22">
        <f>Data!AU61</f>
        <v>0</v>
      </c>
      <c r="AY64" s="22">
        <f>Data!AV61</f>
        <v>0</v>
      </c>
      <c r="AZ64" s="22">
        <f>Data!AW61</f>
        <v>0</v>
      </c>
      <c r="BA64" s="22">
        <f>Data!AX61</f>
        <v>0</v>
      </c>
      <c r="BB64" s="22">
        <f>Data!AY61</f>
        <v>0</v>
      </c>
      <c r="BC64" s="22">
        <f>Data!AZ61</f>
        <v>0</v>
      </c>
      <c r="BD64" s="22">
        <f>Data!BA61</f>
        <v>0</v>
      </c>
      <c r="BE64" s="22">
        <f>Data!BB61</f>
        <v>0</v>
      </c>
      <c r="BF64" s="22">
        <f>Data!BC61</f>
        <v>0</v>
      </c>
      <c r="BG64" s="22">
        <f>Data!BD61</f>
        <v>0</v>
      </c>
      <c r="BH64" s="22">
        <f>Data!BE61</f>
        <v>0</v>
      </c>
      <c r="BI64" s="22">
        <f>Data!BF61</f>
        <v>0</v>
      </c>
      <c r="BJ64" s="22">
        <f>Data!BG61</f>
        <v>0</v>
      </c>
      <c r="BK64" s="22">
        <f>Data!BH61</f>
        <v>0</v>
      </c>
      <c r="BL64" s="22">
        <f>Data!BI61</f>
        <v>0</v>
      </c>
      <c r="BM64" s="22">
        <f>Data!BJ61</f>
        <v>0</v>
      </c>
      <c r="BN64" s="22">
        <f>Data!BK61</f>
        <v>0</v>
      </c>
      <c r="BO64" s="22">
        <f>Data!BL61</f>
        <v>0</v>
      </c>
      <c r="BP64" s="22">
        <f>Data!BM61</f>
        <v>0</v>
      </c>
      <c r="BQ64" s="22">
        <f>Data!BN61</f>
        <v>0</v>
      </c>
      <c r="BR64" s="22">
        <f>Data!BO61</f>
        <v>0</v>
      </c>
      <c r="BS64" s="22">
        <f>Data!BP61</f>
        <v>0</v>
      </c>
      <c r="BT64" s="22">
        <f>Data!BQ61</f>
        <v>0</v>
      </c>
      <c r="BU64" s="22">
        <f>Data!BR61</f>
        <v>0</v>
      </c>
      <c r="BV64" s="22">
        <f>Data!BS61</f>
        <v>0</v>
      </c>
      <c r="BW64" s="22">
        <f>Data!BT61</f>
        <v>0</v>
      </c>
      <c r="BX64" s="22">
        <f>Data!BU61</f>
        <v>0</v>
      </c>
      <c r="BY64" s="22">
        <f>Data!BV61</f>
        <v>0</v>
      </c>
      <c r="BZ64" s="22">
        <f>Data!BW61</f>
        <v>0</v>
      </c>
      <c r="CA64" s="22">
        <f>Data!BX61</f>
        <v>0</v>
      </c>
      <c r="CB64" s="22">
        <f>Data!BY61</f>
        <v>0</v>
      </c>
      <c r="CC64" s="22">
        <f>Data!BZ61</f>
        <v>0</v>
      </c>
      <c r="CD64" s="22">
        <f>Data!CA61</f>
        <v>0</v>
      </c>
      <c r="CE64" s="22">
        <f>Data!CB61</f>
        <v>0</v>
      </c>
      <c r="CF64" s="22">
        <f>Data!CC61</f>
        <v>0</v>
      </c>
      <c r="CG64" s="22">
        <f>Data!CD61</f>
        <v>0</v>
      </c>
      <c r="CH64" s="22">
        <f>Data!CE61</f>
        <v>0</v>
      </c>
      <c r="CI64" s="22">
        <f>Data!CF61</f>
        <v>0</v>
      </c>
      <c r="CJ64" s="22">
        <f>Data!CG61</f>
        <v>0</v>
      </c>
      <c r="CK64" s="22">
        <f>Data!CH61</f>
        <v>0</v>
      </c>
      <c r="CL64" s="22">
        <f>Data!CI61</f>
        <v>0</v>
      </c>
      <c r="CM64" s="22">
        <f>Data!CJ61</f>
        <v>0</v>
      </c>
      <c r="CN64" s="22">
        <f>Data!CK61</f>
        <v>0</v>
      </c>
      <c r="CO64" s="22">
        <f>Data!CL61</f>
        <v>0</v>
      </c>
      <c r="CP64" s="22">
        <f>Data!CM61</f>
        <v>0</v>
      </c>
      <c r="CQ64" s="22">
        <f>Data!CN61</f>
        <v>0</v>
      </c>
      <c r="CR64" s="22">
        <f>Data!CO61</f>
        <v>0</v>
      </c>
      <c r="CS64" s="22">
        <f>Data!CP61</f>
        <v>0</v>
      </c>
      <c r="CT64" s="22">
        <f>Data!CQ61</f>
        <v>0</v>
      </c>
      <c r="CU64" s="22">
        <f>Data!CR61</f>
        <v>0</v>
      </c>
      <c r="CV64" s="22">
        <f>Data!CS61</f>
        <v>0</v>
      </c>
      <c r="CW64" s="22">
        <f>Data!CT61</f>
        <v>0</v>
      </c>
      <c r="CX64" s="22">
        <f>Data!CU61</f>
        <v>0</v>
      </c>
      <c r="CY64" s="22">
        <f>Data!CV61</f>
        <v>0</v>
      </c>
      <c r="CZ64" s="22">
        <f>Data!CW61</f>
        <v>0</v>
      </c>
      <c r="DA64" s="20"/>
      <c r="DB64" s="22">
        <f t="shared" si="1"/>
        <v>148467</v>
      </c>
      <c r="DC64" s="22" t="str">
        <f t="shared" si="3"/>
        <v>Bronze</v>
      </c>
      <c r="DD64" s="20"/>
      <c r="DE64" s="20"/>
      <c r="DF64" s="20"/>
      <c r="DG64" s="20"/>
      <c r="DH64" s="20"/>
      <c r="DI64" s="20"/>
    </row>
    <row r="65" spans="4:113" x14ac:dyDescent="0.2">
      <c r="D65" s="25">
        <v>60</v>
      </c>
      <c r="E65" s="22">
        <f>Data!B62</f>
        <v>1101</v>
      </c>
      <c r="F65" s="22">
        <f>Data!C62</f>
        <v>12849</v>
      </c>
      <c r="G65" s="22">
        <f>Data!D62</f>
        <v>5518</v>
      </c>
      <c r="H65" s="22">
        <f>Data!E62</f>
        <v>6223</v>
      </c>
      <c r="I65" s="22">
        <f>Data!F62</f>
        <v>747</v>
      </c>
      <c r="J65" s="22">
        <f>Data!G62</f>
        <v>9212</v>
      </c>
      <c r="K65" s="22">
        <f>Data!H62</f>
        <v>3283</v>
      </c>
      <c r="L65" s="22">
        <f>Data!I62</f>
        <v>1222</v>
      </c>
      <c r="M65" s="22">
        <f>Data!J62</f>
        <v>8950</v>
      </c>
      <c r="N65" s="22">
        <f>Data!K62</f>
        <v>2504</v>
      </c>
      <c r="O65" s="22">
        <f>Data!L62</f>
        <v>8467</v>
      </c>
      <c r="P65" s="22">
        <f>Data!M62</f>
        <v>2280</v>
      </c>
      <c r="Q65" s="22">
        <f>Data!N62</f>
        <v>4674</v>
      </c>
      <c r="R65" s="22">
        <f>Data!O62</f>
        <v>1832</v>
      </c>
      <c r="S65" s="22">
        <f>Data!P62</f>
        <v>4524</v>
      </c>
      <c r="T65" s="22">
        <f>Data!Q62</f>
        <v>8636</v>
      </c>
      <c r="U65" s="22">
        <f>Data!R62</f>
        <v>6932</v>
      </c>
      <c r="V65" s="22">
        <f>Data!S62</f>
        <v>2533</v>
      </c>
      <c r="W65" s="22">
        <f>Data!T62</f>
        <v>1410</v>
      </c>
      <c r="X65" s="22">
        <f>Data!U62</f>
        <v>4820</v>
      </c>
      <c r="Y65" s="22">
        <f>Data!V62</f>
        <v>4306</v>
      </c>
      <c r="Z65" s="22">
        <f>Data!W62</f>
        <v>5529</v>
      </c>
      <c r="AA65" s="22">
        <f>Data!X62</f>
        <v>0</v>
      </c>
      <c r="AB65" s="22">
        <f>Data!Y62</f>
        <v>0</v>
      </c>
      <c r="AC65" s="22">
        <f>Data!Z62</f>
        <v>0</v>
      </c>
      <c r="AD65" s="22">
        <f>Data!AA62</f>
        <v>0</v>
      </c>
      <c r="AE65" s="22">
        <f>Data!AB62</f>
        <v>0</v>
      </c>
      <c r="AF65" s="22">
        <f>Data!AC62</f>
        <v>0</v>
      </c>
      <c r="AG65" s="22">
        <f>Data!AD62</f>
        <v>0</v>
      </c>
      <c r="AH65" s="22">
        <f>Data!AE62</f>
        <v>0</v>
      </c>
      <c r="AI65" s="22">
        <f>Data!AF62</f>
        <v>0</v>
      </c>
      <c r="AJ65" s="22">
        <f>Data!AG62</f>
        <v>0</v>
      </c>
      <c r="AK65" s="22">
        <f>Data!AH62</f>
        <v>0</v>
      </c>
      <c r="AL65" s="22">
        <f>Data!AI62</f>
        <v>0</v>
      </c>
      <c r="AM65" s="22">
        <f>Data!AJ62</f>
        <v>0</v>
      </c>
      <c r="AN65" s="22">
        <f>Data!AK62</f>
        <v>0</v>
      </c>
      <c r="AO65" s="22">
        <f>Data!AL62</f>
        <v>0</v>
      </c>
      <c r="AP65" s="22">
        <f>Data!AM62</f>
        <v>0</v>
      </c>
      <c r="AQ65" s="22">
        <f>Data!AN62</f>
        <v>0</v>
      </c>
      <c r="AR65" s="22">
        <f>Data!AO62</f>
        <v>0</v>
      </c>
      <c r="AS65" s="22">
        <f>Data!AP62</f>
        <v>0</v>
      </c>
      <c r="AT65" s="22">
        <f>Data!AQ62</f>
        <v>0</v>
      </c>
      <c r="AU65" s="22">
        <f>Data!AR62</f>
        <v>0</v>
      </c>
      <c r="AV65" s="22">
        <f>Data!AS62</f>
        <v>0</v>
      </c>
      <c r="AW65" s="22">
        <f>Data!AT62</f>
        <v>0</v>
      </c>
      <c r="AX65" s="22">
        <f>Data!AU62</f>
        <v>0</v>
      </c>
      <c r="AY65" s="22">
        <f>Data!AV62</f>
        <v>0</v>
      </c>
      <c r="AZ65" s="22">
        <f>Data!AW62</f>
        <v>0</v>
      </c>
      <c r="BA65" s="22">
        <f>Data!AX62</f>
        <v>0</v>
      </c>
      <c r="BB65" s="22">
        <f>Data!AY62</f>
        <v>0</v>
      </c>
      <c r="BC65" s="22">
        <f>Data!AZ62</f>
        <v>0</v>
      </c>
      <c r="BD65" s="22">
        <f>Data!BA62</f>
        <v>0</v>
      </c>
      <c r="BE65" s="22">
        <f>Data!BB62</f>
        <v>0</v>
      </c>
      <c r="BF65" s="22">
        <f>Data!BC62</f>
        <v>0</v>
      </c>
      <c r="BG65" s="22">
        <f>Data!BD62</f>
        <v>0</v>
      </c>
      <c r="BH65" s="22">
        <f>Data!BE62</f>
        <v>0</v>
      </c>
      <c r="BI65" s="22">
        <f>Data!BF62</f>
        <v>0</v>
      </c>
      <c r="BJ65" s="22">
        <f>Data!BG62</f>
        <v>0</v>
      </c>
      <c r="BK65" s="22">
        <f>Data!BH62</f>
        <v>0</v>
      </c>
      <c r="BL65" s="22">
        <f>Data!BI62</f>
        <v>0</v>
      </c>
      <c r="BM65" s="22">
        <f>Data!BJ62</f>
        <v>0</v>
      </c>
      <c r="BN65" s="22">
        <f>Data!BK62</f>
        <v>0</v>
      </c>
      <c r="BO65" s="22">
        <f>Data!BL62</f>
        <v>0</v>
      </c>
      <c r="BP65" s="22">
        <f>Data!BM62</f>
        <v>0</v>
      </c>
      <c r="BQ65" s="22">
        <f>Data!BN62</f>
        <v>0</v>
      </c>
      <c r="BR65" s="22">
        <f>Data!BO62</f>
        <v>0</v>
      </c>
      <c r="BS65" s="22">
        <f>Data!BP62</f>
        <v>0</v>
      </c>
      <c r="BT65" s="22">
        <f>Data!BQ62</f>
        <v>0</v>
      </c>
      <c r="BU65" s="22">
        <f>Data!BR62</f>
        <v>0</v>
      </c>
      <c r="BV65" s="22">
        <f>Data!BS62</f>
        <v>0</v>
      </c>
      <c r="BW65" s="22">
        <f>Data!BT62</f>
        <v>0</v>
      </c>
      <c r="BX65" s="22">
        <f>Data!BU62</f>
        <v>0</v>
      </c>
      <c r="BY65" s="22">
        <f>Data!BV62</f>
        <v>0</v>
      </c>
      <c r="BZ65" s="22">
        <f>Data!BW62</f>
        <v>0</v>
      </c>
      <c r="CA65" s="22">
        <f>Data!BX62</f>
        <v>0</v>
      </c>
      <c r="CB65" s="22">
        <f>Data!BY62</f>
        <v>0</v>
      </c>
      <c r="CC65" s="22">
        <f>Data!BZ62</f>
        <v>0</v>
      </c>
      <c r="CD65" s="22">
        <f>Data!CA62</f>
        <v>0</v>
      </c>
      <c r="CE65" s="22">
        <f>Data!CB62</f>
        <v>0</v>
      </c>
      <c r="CF65" s="22">
        <f>Data!CC62</f>
        <v>0</v>
      </c>
      <c r="CG65" s="22">
        <f>Data!CD62</f>
        <v>0</v>
      </c>
      <c r="CH65" s="22">
        <f>Data!CE62</f>
        <v>0</v>
      </c>
      <c r="CI65" s="22">
        <f>Data!CF62</f>
        <v>0</v>
      </c>
      <c r="CJ65" s="22">
        <f>Data!CG62</f>
        <v>0</v>
      </c>
      <c r="CK65" s="22">
        <f>Data!CH62</f>
        <v>0</v>
      </c>
      <c r="CL65" s="22">
        <f>Data!CI62</f>
        <v>0</v>
      </c>
      <c r="CM65" s="22">
        <f>Data!CJ62</f>
        <v>0</v>
      </c>
      <c r="CN65" s="22">
        <f>Data!CK62</f>
        <v>0</v>
      </c>
      <c r="CO65" s="22">
        <f>Data!CL62</f>
        <v>0</v>
      </c>
      <c r="CP65" s="22">
        <f>Data!CM62</f>
        <v>0</v>
      </c>
      <c r="CQ65" s="22">
        <f>Data!CN62</f>
        <v>0</v>
      </c>
      <c r="CR65" s="22">
        <f>Data!CO62</f>
        <v>0</v>
      </c>
      <c r="CS65" s="22">
        <f>Data!CP62</f>
        <v>0</v>
      </c>
      <c r="CT65" s="22">
        <f>Data!CQ62</f>
        <v>0</v>
      </c>
      <c r="CU65" s="22">
        <f>Data!CR62</f>
        <v>0</v>
      </c>
      <c r="CV65" s="22">
        <f>Data!CS62</f>
        <v>0</v>
      </c>
      <c r="CW65" s="22">
        <f>Data!CT62</f>
        <v>0</v>
      </c>
      <c r="CX65" s="22">
        <f>Data!CU62</f>
        <v>0</v>
      </c>
      <c r="CY65" s="22">
        <f>Data!CV62</f>
        <v>0</v>
      </c>
      <c r="CZ65" s="22">
        <f>Data!CW62</f>
        <v>0</v>
      </c>
      <c r="DA65" s="20"/>
      <c r="DB65" s="22">
        <f t="shared" si="1"/>
        <v>107552</v>
      </c>
      <c r="DC65" s="22" t="str">
        <f t="shared" si="3"/>
        <v>Bronze</v>
      </c>
      <c r="DD65" s="20"/>
      <c r="DE65" s="20"/>
      <c r="DF65" s="20"/>
      <c r="DG65" s="20"/>
      <c r="DH65" s="20"/>
      <c r="DI65" s="20"/>
    </row>
    <row r="66" spans="4:113" x14ac:dyDescent="0.2">
      <c r="D66" s="25">
        <v>61</v>
      </c>
      <c r="E66" s="22">
        <f>Data!B63</f>
        <v>7417</v>
      </c>
      <c r="F66" s="22">
        <f>Data!C63</f>
        <v>2620</v>
      </c>
      <c r="G66" s="22">
        <f>Data!D63</f>
        <v>972</v>
      </c>
      <c r="H66" s="22">
        <f>Data!E63</f>
        <v>9689</v>
      </c>
      <c r="I66" s="22">
        <f>Data!F63</f>
        <v>0</v>
      </c>
      <c r="J66" s="22">
        <f>Data!G63</f>
        <v>0</v>
      </c>
      <c r="K66" s="22">
        <f>Data!H63</f>
        <v>0</v>
      </c>
      <c r="L66" s="22">
        <f>Data!I63</f>
        <v>0</v>
      </c>
      <c r="M66" s="22">
        <f>Data!J63</f>
        <v>0</v>
      </c>
      <c r="N66" s="22">
        <f>Data!K63</f>
        <v>0</v>
      </c>
      <c r="O66" s="22">
        <f>Data!L63</f>
        <v>0</v>
      </c>
      <c r="P66" s="22">
        <f>Data!M63</f>
        <v>0</v>
      </c>
      <c r="Q66" s="22">
        <f>Data!N63</f>
        <v>0</v>
      </c>
      <c r="R66" s="22">
        <f>Data!O63</f>
        <v>0</v>
      </c>
      <c r="S66" s="22">
        <f>Data!P63</f>
        <v>0</v>
      </c>
      <c r="T66" s="22">
        <f>Data!Q63</f>
        <v>0</v>
      </c>
      <c r="U66" s="22">
        <f>Data!R63</f>
        <v>0</v>
      </c>
      <c r="V66" s="22">
        <f>Data!S63</f>
        <v>0</v>
      </c>
      <c r="W66" s="22">
        <f>Data!T63</f>
        <v>0</v>
      </c>
      <c r="X66" s="22">
        <f>Data!U63</f>
        <v>0</v>
      </c>
      <c r="Y66" s="22">
        <f>Data!V63</f>
        <v>0</v>
      </c>
      <c r="Z66" s="22">
        <f>Data!W63</f>
        <v>0</v>
      </c>
      <c r="AA66" s="22">
        <f>Data!X63</f>
        <v>0</v>
      </c>
      <c r="AB66" s="22">
        <f>Data!Y63</f>
        <v>0</v>
      </c>
      <c r="AC66" s="22">
        <f>Data!Z63</f>
        <v>0</v>
      </c>
      <c r="AD66" s="22">
        <f>Data!AA63</f>
        <v>0</v>
      </c>
      <c r="AE66" s="22">
        <f>Data!AB63</f>
        <v>0</v>
      </c>
      <c r="AF66" s="22">
        <f>Data!AC63</f>
        <v>0</v>
      </c>
      <c r="AG66" s="22">
        <f>Data!AD63</f>
        <v>0</v>
      </c>
      <c r="AH66" s="22">
        <f>Data!AE63</f>
        <v>0</v>
      </c>
      <c r="AI66" s="22">
        <f>Data!AF63</f>
        <v>0</v>
      </c>
      <c r="AJ66" s="22">
        <f>Data!AG63</f>
        <v>0</v>
      </c>
      <c r="AK66" s="22">
        <f>Data!AH63</f>
        <v>0</v>
      </c>
      <c r="AL66" s="22">
        <f>Data!AI63</f>
        <v>0</v>
      </c>
      <c r="AM66" s="22">
        <f>Data!AJ63</f>
        <v>0</v>
      </c>
      <c r="AN66" s="22">
        <f>Data!AK63</f>
        <v>0</v>
      </c>
      <c r="AO66" s="22">
        <f>Data!AL63</f>
        <v>0</v>
      </c>
      <c r="AP66" s="22">
        <f>Data!AM63</f>
        <v>0</v>
      </c>
      <c r="AQ66" s="22">
        <f>Data!AN63</f>
        <v>0</v>
      </c>
      <c r="AR66" s="22">
        <f>Data!AO63</f>
        <v>0</v>
      </c>
      <c r="AS66" s="22">
        <f>Data!AP63</f>
        <v>0</v>
      </c>
      <c r="AT66" s="22">
        <f>Data!AQ63</f>
        <v>0</v>
      </c>
      <c r="AU66" s="22">
        <f>Data!AR63</f>
        <v>0</v>
      </c>
      <c r="AV66" s="22">
        <f>Data!AS63</f>
        <v>0</v>
      </c>
      <c r="AW66" s="22">
        <f>Data!AT63</f>
        <v>0</v>
      </c>
      <c r="AX66" s="22">
        <f>Data!AU63</f>
        <v>0</v>
      </c>
      <c r="AY66" s="22">
        <f>Data!AV63</f>
        <v>0</v>
      </c>
      <c r="AZ66" s="22">
        <f>Data!AW63</f>
        <v>0</v>
      </c>
      <c r="BA66" s="22">
        <f>Data!AX63</f>
        <v>0</v>
      </c>
      <c r="BB66" s="22">
        <f>Data!AY63</f>
        <v>0</v>
      </c>
      <c r="BC66" s="22">
        <f>Data!AZ63</f>
        <v>0</v>
      </c>
      <c r="BD66" s="22">
        <f>Data!BA63</f>
        <v>0</v>
      </c>
      <c r="BE66" s="22">
        <f>Data!BB63</f>
        <v>0</v>
      </c>
      <c r="BF66" s="22">
        <f>Data!BC63</f>
        <v>0</v>
      </c>
      <c r="BG66" s="22">
        <f>Data!BD63</f>
        <v>0</v>
      </c>
      <c r="BH66" s="22">
        <f>Data!BE63</f>
        <v>0</v>
      </c>
      <c r="BI66" s="22">
        <f>Data!BF63</f>
        <v>0</v>
      </c>
      <c r="BJ66" s="22">
        <f>Data!BG63</f>
        <v>0</v>
      </c>
      <c r="BK66" s="22">
        <f>Data!BH63</f>
        <v>0</v>
      </c>
      <c r="BL66" s="22">
        <f>Data!BI63</f>
        <v>0</v>
      </c>
      <c r="BM66" s="22">
        <f>Data!BJ63</f>
        <v>0</v>
      </c>
      <c r="BN66" s="22">
        <f>Data!BK63</f>
        <v>0</v>
      </c>
      <c r="BO66" s="22">
        <f>Data!BL63</f>
        <v>0</v>
      </c>
      <c r="BP66" s="22">
        <f>Data!BM63</f>
        <v>0</v>
      </c>
      <c r="BQ66" s="22">
        <f>Data!BN63</f>
        <v>0</v>
      </c>
      <c r="BR66" s="22">
        <f>Data!BO63</f>
        <v>0</v>
      </c>
      <c r="BS66" s="22">
        <f>Data!BP63</f>
        <v>0</v>
      </c>
      <c r="BT66" s="22">
        <f>Data!BQ63</f>
        <v>0</v>
      </c>
      <c r="BU66" s="22">
        <f>Data!BR63</f>
        <v>0</v>
      </c>
      <c r="BV66" s="22">
        <f>Data!BS63</f>
        <v>0</v>
      </c>
      <c r="BW66" s="22">
        <f>Data!BT63</f>
        <v>0</v>
      </c>
      <c r="BX66" s="22">
        <f>Data!BU63</f>
        <v>0</v>
      </c>
      <c r="BY66" s="22">
        <f>Data!BV63</f>
        <v>0</v>
      </c>
      <c r="BZ66" s="22">
        <f>Data!BW63</f>
        <v>0</v>
      </c>
      <c r="CA66" s="22">
        <f>Data!BX63</f>
        <v>0</v>
      </c>
      <c r="CB66" s="22">
        <f>Data!BY63</f>
        <v>0</v>
      </c>
      <c r="CC66" s="22">
        <f>Data!BZ63</f>
        <v>0</v>
      </c>
      <c r="CD66" s="22">
        <f>Data!CA63</f>
        <v>0</v>
      </c>
      <c r="CE66" s="22">
        <f>Data!CB63</f>
        <v>0</v>
      </c>
      <c r="CF66" s="22">
        <f>Data!CC63</f>
        <v>0</v>
      </c>
      <c r="CG66" s="22">
        <f>Data!CD63</f>
        <v>0</v>
      </c>
      <c r="CH66" s="22">
        <f>Data!CE63</f>
        <v>0</v>
      </c>
      <c r="CI66" s="22">
        <f>Data!CF63</f>
        <v>0</v>
      </c>
      <c r="CJ66" s="22">
        <f>Data!CG63</f>
        <v>0</v>
      </c>
      <c r="CK66" s="22">
        <f>Data!CH63</f>
        <v>0</v>
      </c>
      <c r="CL66" s="22">
        <f>Data!CI63</f>
        <v>0</v>
      </c>
      <c r="CM66" s="22">
        <f>Data!CJ63</f>
        <v>0</v>
      </c>
      <c r="CN66" s="22">
        <f>Data!CK63</f>
        <v>0</v>
      </c>
      <c r="CO66" s="22">
        <f>Data!CL63</f>
        <v>0</v>
      </c>
      <c r="CP66" s="22">
        <f>Data!CM63</f>
        <v>0</v>
      </c>
      <c r="CQ66" s="22">
        <f>Data!CN63</f>
        <v>0</v>
      </c>
      <c r="CR66" s="22">
        <f>Data!CO63</f>
        <v>0</v>
      </c>
      <c r="CS66" s="22">
        <f>Data!CP63</f>
        <v>0</v>
      </c>
      <c r="CT66" s="22">
        <f>Data!CQ63</f>
        <v>0</v>
      </c>
      <c r="CU66" s="22">
        <f>Data!CR63</f>
        <v>0</v>
      </c>
      <c r="CV66" s="22">
        <f>Data!CS63</f>
        <v>0</v>
      </c>
      <c r="CW66" s="22">
        <f>Data!CT63</f>
        <v>0</v>
      </c>
      <c r="CX66" s="22">
        <f>Data!CU63</f>
        <v>0</v>
      </c>
      <c r="CY66" s="22">
        <f>Data!CV63</f>
        <v>0</v>
      </c>
      <c r="CZ66" s="22">
        <f>Data!CW63</f>
        <v>0</v>
      </c>
      <c r="DA66" s="20"/>
      <c r="DB66" s="22">
        <f t="shared" si="1"/>
        <v>20698</v>
      </c>
      <c r="DC66" s="22" t="str">
        <f t="shared" si="3"/>
        <v>Blue</v>
      </c>
      <c r="DD66" s="20"/>
      <c r="DE66" s="20"/>
      <c r="DF66" s="20"/>
      <c r="DG66" s="20"/>
      <c r="DH66" s="20"/>
      <c r="DI66" s="20"/>
    </row>
    <row r="67" spans="4:113" x14ac:dyDescent="0.2">
      <c r="D67" s="25">
        <v>62</v>
      </c>
      <c r="E67" s="22">
        <f>Data!B64</f>
        <v>9678</v>
      </c>
      <c r="F67" s="22">
        <f>Data!C64</f>
        <v>4810</v>
      </c>
      <c r="G67" s="22">
        <f>Data!D64</f>
        <v>7357</v>
      </c>
      <c r="H67" s="22">
        <f>Data!E64</f>
        <v>5090</v>
      </c>
      <c r="I67" s="22">
        <f>Data!F64</f>
        <v>7773</v>
      </c>
      <c r="J67" s="22">
        <f>Data!G64</f>
        <v>8229</v>
      </c>
      <c r="K67" s="22">
        <f>Data!H64</f>
        <v>5541</v>
      </c>
      <c r="L67" s="22">
        <f>Data!I64</f>
        <v>2167</v>
      </c>
      <c r="M67" s="22">
        <f>Data!J64</f>
        <v>3468</v>
      </c>
      <c r="N67" s="22">
        <f>Data!K64</f>
        <v>11695</v>
      </c>
      <c r="O67" s="22">
        <f>Data!L64</f>
        <v>11290</v>
      </c>
      <c r="P67" s="22">
        <f>Data!M64</f>
        <v>5351</v>
      </c>
      <c r="Q67" s="22">
        <f>Data!N64</f>
        <v>4939</v>
      </c>
      <c r="R67" s="22">
        <f>Data!O64</f>
        <v>0</v>
      </c>
      <c r="S67" s="22">
        <f>Data!P64</f>
        <v>0</v>
      </c>
      <c r="T67" s="22">
        <f>Data!Q64</f>
        <v>0</v>
      </c>
      <c r="U67" s="22">
        <f>Data!R64</f>
        <v>0</v>
      </c>
      <c r="V67" s="22">
        <f>Data!S64</f>
        <v>0</v>
      </c>
      <c r="W67" s="22">
        <f>Data!T64</f>
        <v>0</v>
      </c>
      <c r="X67" s="22">
        <f>Data!U64</f>
        <v>0</v>
      </c>
      <c r="Y67" s="22">
        <f>Data!V64</f>
        <v>0</v>
      </c>
      <c r="Z67" s="22">
        <f>Data!W64</f>
        <v>0</v>
      </c>
      <c r="AA67" s="22">
        <f>Data!X64</f>
        <v>0</v>
      </c>
      <c r="AB67" s="22">
        <f>Data!Y64</f>
        <v>0</v>
      </c>
      <c r="AC67" s="22">
        <f>Data!Z64</f>
        <v>0</v>
      </c>
      <c r="AD67" s="22">
        <f>Data!AA64</f>
        <v>0</v>
      </c>
      <c r="AE67" s="22">
        <f>Data!AB64</f>
        <v>0</v>
      </c>
      <c r="AF67" s="22">
        <f>Data!AC64</f>
        <v>0</v>
      </c>
      <c r="AG67" s="22">
        <f>Data!AD64</f>
        <v>0</v>
      </c>
      <c r="AH67" s="22">
        <f>Data!AE64</f>
        <v>0</v>
      </c>
      <c r="AI67" s="22">
        <f>Data!AF64</f>
        <v>0</v>
      </c>
      <c r="AJ67" s="22">
        <f>Data!AG64</f>
        <v>0</v>
      </c>
      <c r="AK67" s="22">
        <f>Data!AH64</f>
        <v>0</v>
      </c>
      <c r="AL67" s="22">
        <f>Data!AI64</f>
        <v>0</v>
      </c>
      <c r="AM67" s="22">
        <f>Data!AJ64</f>
        <v>0</v>
      </c>
      <c r="AN67" s="22">
        <f>Data!AK64</f>
        <v>0</v>
      </c>
      <c r="AO67" s="22">
        <f>Data!AL64</f>
        <v>0</v>
      </c>
      <c r="AP67" s="22">
        <f>Data!AM64</f>
        <v>0</v>
      </c>
      <c r="AQ67" s="22">
        <f>Data!AN64</f>
        <v>0</v>
      </c>
      <c r="AR67" s="22">
        <f>Data!AO64</f>
        <v>0</v>
      </c>
      <c r="AS67" s="22">
        <f>Data!AP64</f>
        <v>0</v>
      </c>
      <c r="AT67" s="22">
        <f>Data!AQ64</f>
        <v>0</v>
      </c>
      <c r="AU67" s="22">
        <f>Data!AR64</f>
        <v>0</v>
      </c>
      <c r="AV67" s="22">
        <f>Data!AS64</f>
        <v>0</v>
      </c>
      <c r="AW67" s="22">
        <f>Data!AT64</f>
        <v>0</v>
      </c>
      <c r="AX67" s="22">
        <f>Data!AU64</f>
        <v>0</v>
      </c>
      <c r="AY67" s="22">
        <f>Data!AV64</f>
        <v>0</v>
      </c>
      <c r="AZ67" s="22">
        <f>Data!AW64</f>
        <v>0</v>
      </c>
      <c r="BA67" s="22">
        <f>Data!AX64</f>
        <v>0</v>
      </c>
      <c r="BB67" s="22">
        <f>Data!AY64</f>
        <v>0</v>
      </c>
      <c r="BC67" s="22">
        <f>Data!AZ64</f>
        <v>0</v>
      </c>
      <c r="BD67" s="22">
        <f>Data!BA64</f>
        <v>0</v>
      </c>
      <c r="BE67" s="22">
        <f>Data!BB64</f>
        <v>0</v>
      </c>
      <c r="BF67" s="22">
        <f>Data!BC64</f>
        <v>0</v>
      </c>
      <c r="BG67" s="22">
        <f>Data!BD64</f>
        <v>0</v>
      </c>
      <c r="BH67" s="22">
        <f>Data!BE64</f>
        <v>0</v>
      </c>
      <c r="BI67" s="22">
        <f>Data!BF64</f>
        <v>0</v>
      </c>
      <c r="BJ67" s="22">
        <f>Data!BG64</f>
        <v>0</v>
      </c>
      <c r="BK67" s="22">
        <f>Data!BH64</f>
        <v>0</v>
      </c>
      <c r="BL67" s="22">
        <f>Data!BI64</f>
        <v>0</v>
      </c>
      <c r="BM67" s="22">
        <f>Data!BJ64</f>
        <v>0</v>
      </c>
      <c r="BN67" s="22">
        <f>Data!BK64</f>
        <v>0</v>
      </c>
      <c r="BO67" s="22">
        <f>Data!BL64</f>
        <v>0</v>
      </c>
      <c r="BP67" s="22">
        <f>Data!BM64</f>
        <v>0</v>
      </c>
      <c r="BQ67" s="22">
        <f>Data!BN64</f>
        <v>0</v>
      </c>
      <c r="BR67" s="22">
        <f>Data!BO64</f>
        <v>0</v>
      </c>
      <c r="BS67" s="22">
        <f>Data!BP64</f>
        <v>0</v>
      </c>
      <c r="BT67" s="22">
        <f>Data!BQ64</f>
        <v>0</v>
      </c>
      <c r="BU67" s="22">
        <f>Data!BR64</f>
        <v>0</v>
      </c>
      <c r="BV67" s="22">
        <f>Data!BS64</f>
        <v>0</v>
      </c>
      <c r="BW67" s="22">
        <f>Data!BT64</f>
        <v>0</v>
      </c>
      <c r="BX67" s="22">
        <f>Data!BU64</f>
        <v>0</v>
      </c>
      <c r="BY67" s="22">
        <f>Data!BV64</f>
        <v>0</v>
      </c>
      <c r="BZ67" s="22">
        <f>Data!BW64</f>
        <v>0</v>
      </c>
      <c r="CA67" s="22">
        <f>Data!BX64</f>
        <v>0</v>
      </c>
      <c r="CB67" s="22">
        <f>Data!BY64</f>
        <v>0</v>
      </c>
      <c r="CC67" s="22">
        <f>Data!BZ64</f>
        <v>0</v>
      </c>
      <c r="CD67" s="22">
        <f>Data!CA64</f>
        <v>0</v>
      </c>
      <c r="CE67" s="22">
        <f>Data!CB64</f>
        <v>0</v>
      </c>
      <c r="CF67" s="22">
        <f>Data!CC64</f>
        <v>0</v>
      </c>
      <c r="CG67" s="22">
        <f>Data!CD64</f>
        <v>0</v>
      </c>
      <c r="CH67" s="22">
        <f>Data!CE64</f>
        <v>0</v>
      </c>
      <c r="CI67" s="22">
        <f>Data!CF64</f>
        <v>0</v>
      </c>
      <c r="CJ67" s="22">
        <f>Data!CG64</f>
        <v>0</v>
      </c>
      <c r="CK67" s="22">
        <f>Data!CH64</f>
        <v>0</v>
      </c>
      <c r="CL67" s="22">
        <f>Data!CI64</f>
        <v>0</v>
      </c>
      <c r="CM67" s="22">
        <f>Data!CJ64</f>
        <v>0</v>
      </c>
      <c r="CN67" s="22">
        <f>Data!CK64</f>
        <v>0</v>
      </c>
      <c r="CO67" s="22">
        <f>Data!CL64</f>
        <v>0</v>
      </c>
      <c r="CP67" s="22">
        <f>Data!CM64</f>
        <v>0</v>
      </c>
      <c r="CQ67" s="22">
        <f>Data!CN64</f>
        <v>0</v>
      </c>
      <c r="CR67" s="22">
        <f>Data!CO64</f>
        <v>0</v>
      </c>
      <c r="CS67" s="22">
        <f>Data!CP64</f>
        <v>0</v>
      </c>
      <c r="CT67" s="22">
        <f>Data!CQ64</f>
        <v>0</v>
      </c>
      <c r="CU67" s="22">
        <f>Data!CR64</f>
        <v>0</v>
      </c>
      <c r="CV67" s="22">
        <f>Data!CS64</f>
        <v>0</v>
      </c>
      <c r="CW67" s="22">
        <f>Data!CT64</f>
        <v>0</v>
      </c>
      <c r="CX67" s="22">
        <f>Data!CU64</f>
        <v>0</v>
      </c>
      <c r="CY67" s="22">
        <f>Data!CV64</f>
        <v>0</v>
      </c>
      <c r="CZ67" s="22">
        <f>Data!CW64</f>
        <v>0</v>
      </c>
      <c r="DA67" s="20"/>
      <c r="DB67" s="22">
        <f t="shared" si="1"/>
        <v>87388</v>
      </c>
      <c r="DC67" s="22" t="str">
        <f t="shared" si="3"/>
        <v>Bronze</v>
      </c>
      <c r="DD67" s="20"/>
      <c r="DE67" s="20"/>
      <c r="DF67" s="20"/>
      <c r="DG67" s="20"/>
      <c r="DH67" s="20"/>
      <c r="DI67" s="20"/>
    </row>
    <row r="68" spans="4:113" x14ac:dyDescent="0.2">
      <c r="D68" s="25">
        <v>63</v>
      </c>
      <c r="E68" s="22">
        <f>Data!B65</f>
        <v>5729</v>
      </c>
      <c r="F68" s="22">
        <f>Data!C65</f>
        <v>12262</v>
      </c>
      <c r="G68" s="22">
        <f>Data!D65</f>
        <v>6849</v>
      </c>
      <c r="H68" s="22">
        <f>Data!E65</f>
        <v>4248</v>
      </c>
      <c r="I68" s="22">
        <f>Data!F65</f>
        <v>10046</v>
      </c>
      <c r="J68" s="22">
        <f>Data!G65</f>
        <v>7790</v>
      </c>
      <c r="K68" s="22">
        <f>Data!H65</f>
        <v>12685</v>
      </c>
      <c r="L68" s="22">
        <f>Data!I65</f>
        <v>3157</v>
      </c>
      <c r="M68" s="22">
        <f>Data!J65</f>
        <v>8924</v>
      </c>
      <c r="N68" s="22">
        <f>Data!K65</f>
        <v>8963</v>
      </c>
      <c r="O68" s="22">
        <f>Data!L65</f>
        <v>11530</v>
      </c>
      <c r="P68" s="22">
        <f>Data!M65</f>
        <v>0</v>
      </c>
      <c r="Q68" s="22">
        <f>Data!N65</f>
        <v>0</v>
      </c>
      <c r="R68" s="22">
        <f>Data!O65</f>
        <v>0</v>
      </c>
      <c r="S68" s="22">
        <f>Data!P65</f>
        <v>0</v>
      </c>
      <c r="T68" s="22">
        <f>Data!Q65</f>
        <v>0</v>
      </c>
      <c r="U68" s="22">
        <f>Data!R65</f>
        <v>0</v>
      </c>
      <c r="V68" s="22">
        <f>Data!S65</f>
        <v>0</v>
      </c>
      <c r="W68" s="22">
        <f>Data!T65</f>
        <v>0</v>
      </c>
      <c r="X68" s="22">
        <f>Data!U65</f>
        <v>0</v>
      </c>
      <c r="Y68" s="22">
        <f>Data!V65</f>
        <v>0</v>
      </c>
      <c r="Z68" s="22">
        <f>Data!W65</f>
        <v>0</v>
      </c>
      <c r="AA68" s="22">
        <f>Data!X65</f>
        <v>0</v>
      </c>
      <c r="AB68" s="22">
        <f>Data!Y65</f>
        <v>0</v>
      </c>
      <c r="AC68" s="22">
        <f>Data!Z65</f>
        <v>0</v>
      </c>
      <c r="AD68" s="22">
        <f>Data!AA65</f>
        <v>0</v>
      </c>
      <c r="AE68" s="22">
        <f>Data!AB65</f>
        <v>0</v>
      </c>
      <c r="AF68" s="22">
        <f>Data!AC65</f>
        <v>0</v>
      </c>
      <c r="AG68" s="22">
        <f>Data!AD65</f>
        <v>0</v>
      </c>
      <c r="AH68" s="22">
        <f>Data!AE65</f>
        <v>0</v>
      </c>
      <c r="AI68" s="22">
        <f>Data!AF65</f>
        <v>0</v>
      </c>
      <c r="AJ68" s="22">
        <f>Data!AG65</f>
        <v>0</v>
      </c>
      <c r="AK68" s="22">
        <f>Data!AH65</f>
        <v>0</v>
      </c>
      <c r="AL68" s="22">
        <f>Data!AI65</f>
        <v>0</v>
      </c>
      <c r="AM68" s="22">
        <f>Data!AJ65</f>
        <v>0</v>
      </c>
      <c r="AN68" s="22">
        <f>Data!AK65</f>
        <v>0</v>
      </c>
      <c r="AO68" s="22">
        <f>Data!AL65</f>
        <v>0</v>
      </c>
      <c r="AP68" s="22">
        <f>Data!AM65</f>
        <v>0</v>
      </c>
      <c r="AQ68" s="22">
        <f>Data!AN65</f>
        <v>0</v>
      </c>
      <c r="AR68" s="22">
        <f>Data!AO65</f>
        <v>0</v>
      </c>
      <c r="AS68" s="22">
        <f>Data!AP65</f>
        <v>0</v>
      </c>
      <c r="AT68" s="22">
        <f>Data!AQ65</f>
        <v>0</v>
      </c>
      <c r="AU68" s="22">
        <f>Data!AR65</f>
        <v>0</v>
      </c>
      <c r="AV68" s="22">
        <f>Data!AS65</f>
        <v>0</v>
      </c>
      <c r="AW68" s="22">
        <f>Data!AT65</f>
        <v>0</v>
      </c>
      <c r="AX68" s="22">
        <f>Data!AU65</f>
        <v>0</v>
      </c>
      <c r="AY68" s="22">
        <f>Data!AV65</f>
        <v>0</v>
      </c>
      <c r="AZ68" s="22">
        <f>Data!AW65</f>
        <v>0</v>
      </c>
      <c r="BA68" s="22">
        <f>Data!AX65</f>
        <v>0</v>
      </c>
      <c r="BB68" s="22">
        <f>Data!AY65</f>
        <v>0</v>
      </c>
      <c r="BC68" s="22">
        <f>Data!AZ65</f>
        <v>0</v>
      </c>
      <c r="BD68" s="22">
        <f>Data!BA65</f>
        <v>0</v>
      </c>
      <c r="BE68" s="22">
        <f>Data!BB65</f>
        <v>0</v>
      </c>
      <c r="BF68" s="22">
        <f>Data!BC65</f>
        <v>0</v>
      </c>
      <c r="BG68" s="22">
        <f>Data!BD65</f>
        <v>0</v>
      </c>
      <c r="BH68" s="22">
        <f>Data!BE65</f>
        <v>0</v>
      </c>
      <c r="BI68" s="22">
        <f>Data!BF65</f>
        <v>0</v>
      </c>
      <c r="BJ68" s="22">
        <f>Data!BG65</f>
        <v>0</v>
      </c>
      <c r="BK68" s="22">
        <f>Data!BH65</f>
        <v>0</v>
      </c>
      <c r="BL68" s="22">
        <f>Data!BI65</f>
        <v>0</v>
      </c>
      <c r="BM68" s="22">
        <f>Data!BJ65</f>
        <v>0</v>
      </c>
      <c r="BN68" s="22">
        <f>Data!BK65</f>
        <v>0</v>
      </c>
      <c r="BO68" s="22">
        <f>Data!BL65</f>
        <v>0</v>
      </c>
      <c r="BP68" s="22">
        <f>Data!BM65</f>
        <v>0</v>
      </c>
      <c r="BQ68" s="22">
        <f>Data!BN65</f>
        <v>0</v>
      </c>
      <c r="BR68" s="22">
        <f>Data!BO65</f>
        <v>0</v>
      </c>
      <c r="BS68" s="22">
        <f>Data!BP65</f>
        <v>0</v>
      </c>
      <c r="BT68" s="22">
        <f>Data!BQ65</f>
        <v>0</v>
      </c>
      <c r="BU68" s="22">
        <f>Data!BR65</f>
        <v>0</v>
      </c>
      <c r="BV68" s="22">
        <f>Data!BS65</f>
        <v>0</v>
      </c>
      <c r="BW68" s="22">
        <f>Data!BT65</f>
        <v>0</v>
      </c>
      <c r="BX68" s="22">
        <f>Data!BU65</f>
        <v>0</v>
      </c>
      <c r="BY68" s="22">
        <f>Data!BV65</f>
        <v>0</v>
      </c>
      <c r="BZ68" s="22">
        <f>Data!BW65</f>
        <v>0</v>
      </c>
      <c r="CA68" s="22">
        <f>Data!BX65</f>
        <v>0</v>
      </c>
      <c r="CB68" s="22">
        <f>Data!BY65</f>
        <v>0</v>
      </c>
      <c r="CC68" s="22">
        <f>Data!BZ65</f>
        <v>0</v>
      </c>
      <c r="CD68" s="22">
        <f>Data!CA65</f>
        <v>0</v>
      </c>
      <c r="CE68" s="22">
        <f>Data!CB65</f>
        <v>0</v>
      </c>
      <c r="CF68" s="22">
        <f>Data!CC65</f>
        <v>0</v>
      </c>
      <c r="CG68" s="22">
        <f>Data!CD65</f>
        <v>0</v>
      </c>
      <c r="CH68" s="22">
        <f>Data!CE65</f>
        <v>0</v>
      </c>
      <c r="CI68" s="22">
        <f>Data!CF65</f>
        <v>0</v>
      </c>
      <c r="CJ68" s="22">
        <f>Data!CG65</f>
        <v>0</v>
      </c>
      <c r="CK68" s="22">
        <f>Data!CH65</f>
        <v>0</v>
      </c>
      <c r="CL68" s="22">
        <f>Data!CI65</f>
        <v>0</v>
      </c>
      <c r="CM68" s="22">
        <f>Data!CJ65</f>
        <v>0</v>
      </c>
      <c r="CN68" s="22">
        <f>Data!CK65</f>
        <v>0</v>
      </c>
      <c r="CO68" s="22">
        <f>Data!CL65</f>
        <v>0</v>
      </c>
      <c r="CP68" s="22">
        <f>Data!CM65</f>
        <v>0</v>
      </c>
      <c r="CQ68" s="22">
        <f>Data!CN65</f>
        <v>0</v>
      </c>
      <c r="CR68" s="22">
        <f>Data!CO65</f>
        <v>0</v>
      </c>
      <c r="CS68" s="22">
        <f>Data!CP65</f>
        <v>0</v>
      </c>
      <c r="CT68" s="22">
        <f>Data!CQ65</f>
        <v>0</v>
      </c>
      <c r="CU68" s="22">
        <f>Data!CR65</f>
        <v>0</v>
      </c>
      <c r="CV68" s="22">
        <f>Data!CS65</f>
        <v>0</v>
      </c>
      <c r="CW68" s="22">
        <f>Data!CT65</f>
        <v>0</v>
      </c>
      <c r="CX68" s="22">
        <f>Data!CU65</f>
        <v>0</v>
      </c>
      <c r="CY68" s="22">
        <f>Data!CV65</f>
        <v>0</v>
      </c>
      <c r="CZ68" s="22">
        <f>Data!CW65</f>
        <v>0</v>
      </c>
      <c r="DA68" s="20"/>
      <c r="DB68" s="22">
        <f t="shared" si="1"/>
        <v>92183</v>
      </c>
      <c r="DC68" s="22" t="str">
        <f t="shared" si="3"/>
        <v>Bronze</v>
      </c>
      <c r="DD68" s="20"/>
      <c r="DE68" s="20"/>
      <c r="DF68" s="20"/>
      <c r="DG68" s="20"/>
      <c r="DH68" s="20"/>
      <c r="DI68" s="20"/>
    </row>
    <row r="69" spans="4:113" x14ac:dyDescent="0.2">
      <c r="D69" s="25">
        <v>64</v>
      </c>
      <c r="E69" s="22">
        <f>Data!B66</f>
        <v>4003</v>
      </c>
      <c r="F69" s="22">
        <f>Data!C66</f>
        <v>4561</v>
      </c>
      <c r="G69" s="22">
        <f>Data!D66</f>
        <v>1531</v>
      </c>
      <c r="H69" s="22">
        <f>Data!E66</f>
        <v>6153</v>
      </c>
      <c r="I69" s="22">
        <f>Data!F66</f>
        <v>7279</v>
      </c>
      <c r="J69" s="22">
        <f>Data!G66</f>
        <v>10251</v>
      </c>
      <c r="K69" s="22">
        <f>Data!H66</f>
        <v>2365</v>
      </c>
      <c r="L69" s="22">
        <f>Data!I66</f>
        <v>6010</v>
      </c>
      <c r="M69" s="22">
        <f>Data!J66</f>
        <v>10465</v>
      </c>
      <c r="N69" s="22">
        <f>Data!K66</f>
        <v>12147</v>
      </c>
      <c r="O69" s="22">
        <f>Data!L66</f>
        <v>1223</v>
      </c>
      <c r="P69" s="22">
        <f>Data!M66</f>
        <v>6276</v>
      </c>
      <c r="Q69" s="22">
        <f>Data!N66</f>
        <v>10590</v>
      </c>
      <c r="R69" s="22">
        <f>Data!O66</f>
        <v>1949</v>
      </c>
      <c r="S69" s="22">
        <f>Data!P66</f>
        <v>5698</v>
      </c>
      <c r="T69" s="22">
        <f>Data!Q66</f>
        <v>12630</v>
      </c>
      <c r="U69" s="22">
        <f>Data!R66</f>
        <v>1072</v>
      </c>
      <c r="V69" s="22">
        <f>Data!S66</f>
        <v>1436</v>
      </c>
      <c r="W69" s="22">
        <f>Data!T66</f>
        <v>5801</v>
      </c>
      <c r="X69" s="22">
        <f>Data!U66</f>
        <v>0</v>
      </c>
      <c r="Y69" s="22">
        <f>Data!V66</f>
        <v>0</v>
      </c>
      <c r="Z69" s="22">
        <f>Data!W66</f>
        <v>0</v>
      </c>
      <c r="AA69" s="22">
        <f>Data!X66</f>
        <v>0</v>
      </c>
      <c r="AB69" s="22">
        <f>Data!Y66</f>
        <v>0</v>
      </c>
      <c r="AC69" s="22">
        <f>Data!Z66</f>
        <v>0</v>
      </c>
      <c r="AD69" s="22">
        <f>Data!AA66</f>
        <v>0</v>
      </c>
      <c r="AE69" s="22">
        <f>Data!AB66</f>
        <v>0</v>
      </c>
      <c r="AF69" s="22">
        <f>Data!AC66</f>
        <v>0</v>
      </c>
      <c r="AG69" s="22">
        <f>Data!AD66</f>
        <v>0</v>
      </c>
      <c r="AH69" s="22">
        <f>Data!AE66</f>
        <v>0</v>
      </c>
      <c r="AI69" s="22">
        <f>Data!AF66</f>
        <v>0</v>
      </c>
      <c r="AJ69" s="22">
        <f>Data!AG66</f>
        <v>0</v>
      </c>
      <c r="AK69" s="22">
        <f>Data!AH66</f>
        <v>0</v>
      </c>
      <c r="AL69" s="22">
        <f>Data!AI66</f>
        <v>0</v>
      </c>
      <c r="AM69" s="22">
        <f>Data!AJ66</f>
        <v>0</v>
      </c>
      <c r="AN69" s="22">
        <f>Data!AK66</f>
        <v>0</v>
      </c>
      <c r="AO69" s="22">
        <f>Data!AL66</f>
        <v>0</v>
      </c>
      <c r="AP69" s="22">
        <f>Data!AM66</f>
        <v>0</v>
      </c>
      <c r="AQ69" s="22">
        <f>Data!AN66</f>
        <v>0</v>
      </c>
      <c r="AR69" s="22">
        <f>Data!AO66</f>
        <v>0</v>
      </c>
      <c r="AS69" s="22">
        <f>Data!AP66</f>
        <v>0</v>
      </c>
      <c r="AT69" s="22">
        <f>Data!AQ66</f>
        <v>0</v>
      </c>
      <c r="AU69" s="22">
        <f>Data!AR66</f>
        <v>0</v>
      </c>
      <c r="AV69" s="22">
        <f>Data!AS66</f>
        <v>0</v>
      </c>
      <c r="AW69" s="22">
        <f>Data!AT66</f>
        <v>0</v>
      </c>
      <c r="AX69" s="22">
        <f>Data!AU66</f>
        <v>0</v>
      </c>
      <c r="AY69" s="22">
        <f>Data!AV66</f>
        <v>0</v>
      </c>
      <c r="AZ69" s="22">
        <f>Data!AW66</f>
        <v>0</v>
      </c>
      <c r="BA69" s="22">
        <f>Data!AX66</f>
        <v>0</v>
      </c>
      <c r="BB69" s="22">
        <f>Data!AY66</f>
        <v>0</v>
      </c>
      <c r="BC69" s="22">
        <f>Data!AZ66</f>
        <v>0</v>
      </c>
      <c r="BD69" s="22">
        <f>Data!BA66</f>
        <v>0</v>
      </c>
      <c r="BE69" s="22">
        <f>Data!BB66</f>
        <v>0</v>
      </c>
      <c r="BF69" s="22">
        <f>Data!BC66</f>
        <v>0</v>
      </c>
      <c r="BG69" s="22">
        <f>Data!BD66</f>
        <v>0</v>
      </c>
      <c r="BH69" s="22">
        <f>Data!BE66</f>
        <v>0</v>
      </c>
      <c r="BI69" s="22">
        <f>Data!BF66</f>
        <v>0</v>
      </c>
      <c r="BJ69" s="22">
        <f>Data!BG66</f>
        <v>0</v>
      </c>
      <c r="BK69" s="22">
        <f>Data!BH66</f>
        <v>0</v>
      </c>
      <c r="BL69" s="22">
        <f>Data!BI66</f>
        <v>0</v>
      </c>
      <c r="BM69" s="22">
        <f>Data!BJ66</f>
        <v>0</v>
      </c>
      <c r="BN69" s="22">
        <f>Data!BK66</f>
        <v>0</v>
      </c>
      <c r="BO69" s="22">
        <f>Data!BL66</f>
        <v>0</v>
      </c>
      <c r="BP69" s="22">
        <f>Data!BM66</f>
        <v>0</v>
      </c>
      <c r="BQ69" s="22">
        <f>Data!BN66</f>
        <v>0</v>
      </c>
      <c r="BR69" s="22">
        <f>Data!BO66</f>
        <v>0</v>
      </c>
      <c r="BS69" s="22">
        <f>Data!BP66</f>
        <v>0</v>
      </c>
      <c r="BT69" s="22">
        <f>Data!BQ66</f>
        <v>0</v>
      </c>
      <c r="BU69" s="22">
        <f>Data!BR66</f>
        <v>0</v>
      </c>
      <c r="BV69" s="22">
        <f>Data!BS66</f>
        <v>0</v>
      </c>
      <c r="BW69" s="22">
        <f>Data!BT66</f>
        <v>0</v>
      </c>
      <c r="BX69" s="22">
        <f>Data!BU66</f>
        <v>0</v>
      </c>
      <c r="BY69" s="22">
        <f>Data!BV66</f>
        <v>0</v>
      </c>
      <c r="BZ69" s="22">
        <f>Data!BW66</f>
        <v>0</v>
      </c>
      <c r="CA69" s="22">
        <f>Data!BX66</f>
        <v>0</v>
      </c>
      <c r="CB69" s="22">
        <f>Data!BY66</f>
        <v>0</v>
      </c>
      <c r="CC69" s="22">
        <f>Data!BZ66</f>
        <v>0</v>
      </c>
      <c r="CD69" s="22">
        <f>Data!CA66</f>
        <v>0</v>
      </c>
      <c r="CE69" s="22">
        <f>Data!CB66</f>
        <v>0</v>
      </c>
      <c r="CF69" s="22">
        <f>Data!CC66</f>
        <v>0</v>
      </c>
      <c r="CG69" s="22">
        <f>Data!CD66</f>
        <v>0</v>
      </c>
      <c r="CH69" s="22">
        <f>Data!CE66</f>
        <v>0</v>
      </c>
      <c r="CI69" s="22">
        <f>Data!CF66</f>
        <v>0</v>
      </c>
      <c r="CJ69" s="22">
        <f>Data!CG66</f>
        <v>0</v>
      </c>
      <c r="CK69" s="22">
        <f>Data!CH66</f>
        <v>0</v>
      </c>
      <c r="CL69" s="22">
        <f>Data!CI66</f>
        <v>0</v>
      </c>
      <c r="CM69" s="22">
        <f>Data!CJ66</f>
        <v>0</v>
      </c>
      <c r="CN69" s="22">
        <f>Data!CK66</f>
        <v>0</v>
      </c>
      <c r="CO69" s="22">
        <f>Data!CL66</f>
        <v>0</v>
      </c>
      <c r="CP69" s="22">
        <f>Data!CM66</f>
        <v>0</v>
      </c>
      <c r="CQ69" s="22">
        <f>Data!CN66</f>
        <v>0</v>
      </c>
      <c r="CR69" s="22">
        <f>Data!CO66</f>
        <v>0</v>
      </c>
      <c r="CS69" s="22">
        <f>Data!CP66</f>
        <v>0</v>
      </c>
      <c r="CT69" s="22">
        <f>Data!CQ66</f>
        <v>0</v>
      </c>
      <c r="CU69" s="22">
        <f>Data!CR66</f>
        <v>0</v>
      </c>
      <c r="CV69" s="22">
        <f>Data!CS66</f>
        <v>0</v>
      </c>
      <c r="CW69" s="22">
        <f>Data!CT66</f>
        <v>0</v>
      </c>
      <c r="CX69" s="22">
        <f>Data!CU66</f>
        <v>0</v>
      </c>
      <c r="CY69" s="22">
        <f>Data!CV66</f>
        <v>0</v>
      </c>
      <c r="CZ69" s="22">
        <f>Data!CW66</f>
        <v>0</v>
      </c>
      <c r="DA69" s="20"/>
      <c r="DB69" s="22">
        <f t="shared" si="1"/>
        <v>111440</v>
      </c>
      <c r="DC69" s="22" t="str">
        <f t="shared" si="3"/>
        <v>Bronze</v>
      </c>
      <c r="DD69" s="20"/>
      <c r="DE69" s="20"/>
      <c r="DF69" s="20"/>
      <c r="DG69" s="20"/>
      <c r="DH69" s="20"/>
      <c r="DI69" s="20"/>
    </row>
    <row r="70" spans="4:113" x14ac:dyDescent="0.2">
      <c r="D70" s="25">
        <v>65</v>
      </c>
      <c r="E70" s="22">
        <f>Data!B67</f>
        <v>12523</v>
      </c>
      <c r="F70" s="22">
        <f>Data!C67</f>
        <v>5259</v>
      </c>
      <c r="G70" s="22">
        <f>Data!D67</f>
        <v>7848</v>
      </c>
      <c r="H70" s="22">
        <f>Data!E67</f>
        <v>7068</v>
      </c>
      <c r="I70" s="22">
        <f>Data!F67</f>
        <v>5229</v>
      </c>
      <c r="J70" s="22">
        <f>Data!G67</f>
        <v>7771</v>
      </c>
      <c r="K70" s="22">
        <f>Data!H67</f>
        <v>3634</v>
      </c>
      <c r="L70" s="22">
        <f>Data!I67</f>
        <v>0</v>
      </c>
      <c r="M70" s="22">
        <f>Data!J67</f>
        <v>0</v>
      </c>
      <c r="N70" s="22">
        <f>Data!K67</f>
        <v>0</v>
      </c>
      <c r="O70" s="22">
        <f>Data!L67</f>
        <v>0</v>
      </c>
      <c r="P70" s="22">
        <f>Data!M67</f>
        <v>0</v>
      </c>
      <c r="Q70" s="22">
        <f>Data!N67</f>
        <v>0</v>
      </c>
      <c r="R70" s="22">
        <f>Data!O67</f>
        <v>0</v>
      </c>
      <c r="S70" s="22">
        <f>Data!P67</f>
        <v>0</v>
      </c>
      <c r="T70" s="22">
        <f>Data!Q67</f>
        <v>0</v>
      </c>
      <c r="U70" s="22">
        <f>Data!R67</f>
        <v>0</v>
      </c>
      <c r="V70" s="22">
        <f>Data!S67</f>
        <v>0</v>
      </c>
      <c r="W70" s="22">
        <f>Data!T67</f>
        <v>0</v>
      </c>
      <c r="X70" s="22">
        <f>Data!U67</f>
        <v>0</v>
      </c>
      <c r="Y70" s="22">
        <f>Data!V67</f>
        <v>0</v>
      </c>
      <c r="Z70" s="22">
        <f>Data!W67</f>
        <v>0</v>
      </c>
      <c r="AA70" s="22">
        <f>Data!X67</f>
        <v>0</v>
      </c>
      <c r="AB70" s="22">
        <f>Data!Y67</f>
        <v>0</v>
      </c>
      <c r="AC70" s="22">
        <f>Data!Z67</f>
        <v>0</v>
      </c>
      <c r="AD70" s="22">
        <f>Data!AA67</f>
        <v>0</v>
      </c>
      <c r="AE70" s="22">
        <f>Data!AB67</f>
        <v>0</v>
      </c>
      <c r="AF70" s="22">
        <f>Data!AC67</f>
        <v>0</v>
      </c>
      <c r="AG70" s="22">
        <f>Data!AD67</f>
        <v>0</v>
      </c>
      <c r="AH70" s="22">
        <f>Data!AE67</f>
        <v>0</v>
      </c>
      <c r="AI70" s="22">
        <f>Data!AF67</f>
        <v>0</v>
      </c>
      <c r="AJ70" s="22">
        <f>Data!AG67</f>
        <v>0</v>
      </c>
      <c r="AK70" s="22">
        <f>Data!AH67</f>
        <v>0</v>
      </c>
      <c r="AL70" s="22">
        <f>Data!AI67</f>
        <v>0</v>
      </c>
      <c r="AM70" s="22">
        <f>Data!AJ67</f>
        <v>0</v>
      </c>
      <c r="AN70" s="22">
        <f>Data!AK67</f>
        <v>0</v>
      </c>
      <c r="AO70" s="22">
        <f>Data!AL67</f>
        <v>0</v>
      </c>
      <c r="AP70" s="22">
        <f>Data!AM67</f>
        <v>0</v>
      </c>
      <c r="AQ70" s="22">
        <f>Data!AN67</f>
        <v>0</v>
      </c>
      <c r="AR70" s="22">
        <f>Data!AO67</f>
        <v>0</v>
      </c>
      <c r="AS70" s="22">
        <f>Data!AP67</f>
        <v>0</v>
      </c>
      <c r="AT70" s="22">
        <f>Data!AQ67</f>
        <v>0</v>
      </c>
      <c r="AU70" s="22">
        <f>Data!AR67</f>
        <v>0</v>
      </c>
      <c r="AV70" s="22">
        <f>Data!AS67</f>
        <v>0</v>
      </c>
      <c r="AW70" s="22">
        <f>Data!AT67</f>
        <v>0</v>
      </c>
      <c r="AX70" s="22">
        <f>Data!AU67</f>
        <v>0</v>
      </c>
      <c r="AY70" s="22">
        <f>Data!AV67</f>
        <v>0</v>
      </c>
      <c r="AZ70" s="22">
        <f>Data!AW67</f>
        <v>0</v>
      </c>
      <c r="BA70" s="22">
        <f>Data!AX67</f>
        <v>0</v>
      </c>
      <c r="BB70" s="22">
        <f>Data!AY67</f>
        <v>0</v>
      </c>
      <c r="BC70" s="22">
        <f>Data!AZ67</f>
        <v>0</v>
      </c>
      <c r="BD70" s="22">
        <f>Data!BA67</f>
        <v>0</v>
      </c>
      <c r="BE70" s="22">
        <f>Data!BB67</f>
        <v>0</v>
      </c>
      <c r="BF70" s="22">
        <f>Data!BC67</f>
        <v>0</v>
      </c>
      <c r="BG70" s="22">
        <f>Data!BD67</f>
        <v>0</v>
      </c>
      <c r="BH70" s="22">
        <f>Data!BE67</f>
        <v>0</v>
      </c>
      <c r="BI70" s="22">
        <f>Data!BF67</f>
        <v>0</v>
      </c>
      <c r="BJ70" s="22">
        <f>Data!BG67</f>
        <v>0</v>
      </c>
      <c r="BK70" s="22">
        <f>Data!BH67</f>
        <v>0</v>
      </c>
      <c r="BL70" s="22">
        <f>Data!BI67</f>
        <v>0</v>
      </c>
      <c r="BM70" s="22">
        <f>Data!BJ67</f>
        <v>0</v>
      </c>
      <c r="BN70" s="22">
        <f>Data!BK67</f>
        <v>0</v>
      </c>
      <c r="BO70" s="22">
        <f>Data!BL67</f>
        <v>0</v>
      </c>
      <c r="BP70" s="22">
        <f>Data!BM67</f>
        <v>0</v>
      </c>
      <c r="BQ70" s="22">
        <f>Data!BN67</f>
        <v>0</v>
      </c>
      <c r="BR70" s="22">
        <f>Data!BO67</f>
        <v>0</v>
      </c>
      <c r="BS70" s="22">
        <f>Data!BP67</f>
        <v>0</v>
      </c>
      <c r="BT70" s="22">
        <f>Data!BQ67</f>
        <v>0</v>
      </c>
      <c r="BU70" s="22">
        <f>Data!BR67</f>
        <v>0</v>
      </c>
      <c r="BV70" s="22">
        <f>Data!BS67</f>
        <v>0</v>
      </c>
      <c r="BW70" s="22">
        <f>Data!BT67</f>
        <v>0</v>
      </c>
      <c r="BX70" s="22">
        <f>Data!BU67</f>
        <v>0</v>
      </c>
      <c r="BY70" s="22">
        <f>Data!BV67</f>
        <v>0</v>
      </c>
      <c r="BZ70" s="22">
        <f>Data!BW67</f>
        <v>0</v>
      </c>
      <c r="CA70" s="22">
        <f>Data!BX67</f>
        <v>0</v>
      </c>
      <c r="CB70" s="22">
        <f>Data!BY67</f>
        <v>0</v>
      </c>
      <c r="CC70" s="22">
        <f>Data!BZ67</f>
        <v>0</v>
      </c>
      <c r="CD70" s="22">
        <f>Data!CA67</f>
        <v>0</v>
      </c>
      <c r="CE70" s="22">
        <f>Data!CB67</f>
        <v>0</v>
      </c>
      <c r="CF70" s="22">
        <f>Data!CC67</f>
        <v>0</v>
      </c>
      <c r="CG70" s="22">
        <f>Data!CD67</f>
        <v>0</v>
      </c>
      <c r="CH70" s="22">
        <f>Data!CE67</f>
        <v>0</v>
      </c>
      <c r="CI70" s="22">
        <f>Data!CF67</f>
        <v>0</v>
      </c>
      <c r="CJ70" s="22">
        <f>Data!CG67</f>
        <v>0</v>
      </c>
      <c r="CK70" s="22">
        <f>Data!CH67</f>
        <v>0</v>
      </c>
      <c r="CL70" s="22">
        <f>Data!CI67</f>
        <v>0</v>
      </c>
      <c r="CM70" s="22">
        <f>Data!CJ67</f>
        <v>0</v>
      </c>
      <c r="CN70" s="22">
        <f>Data!CK67</f>
        <v>0</v>
      </c>
      <c r="CO70" s="22">
        <f>Data!CL67</f>
        <v>0</v>
      </c>
      <c r="CP70" s="22">
        <f>Data!CM67</f>
        <v>0</v>
      </c>
      <c r="CQ70" s="22">
        <f>Data!CN67</f>
        <v>0</v>
      </c>
      <c r="CR70" s="22">
        <f>Data!CO67</f>
        <v>0</v>
      </c>
      <c r="CS70" s="22">
        <f>Data!CP67</f>
        <v>0</v>
      </c>
      <c r="CT70" s="22">
        <f>Data!CQ67</f>
        <v>0</v>
      </c>
      <c r="CU70" s="22">
        <f>Data!CR67</f>
        <v>0</v>
      </c>
      <c r="CV70" s="22">
        <f>Data!CS67</f>
        <v>0</v>
      </c>
      <c r="CW70" s="22">
        <f>Data!CT67</f>
        <v>0</v>
      </c>
      <c r="CX70" s="22">
        <f>Data!CU67</f>
        <v>0</v>
      </c>
      <c r="CY70" s="22">
        <f>Data!CV67</f>
        <v>0</v>
      </c>
      <c r="CZ70" s="22">
        <f>Data!CW67</f>
        <v>0</v>
      </c>
      <c r="DA70" s="20"/>
      <c r="DB70" s="22">
        <f t="shared" si="1"/>
        <v>49332</v>
      </c>
      <c r="DC70" s="22" t="str">
        <f t="shared" ref="DC70:DC101" si="4">VLOOKUP(DB70,current_parameters,3,TRUE)</f>
        <v>Blue</v>
      </c>
      <c r="DD70" s="20"/>
      <c r="DE70" s="20"/>
      <c r="DF70" s="20"/>
      <c r="DG70" s="20"/>
      <c r="DH70" s="20"/>
      <c r="DI70" s="20"/>
    </row>
    <row r="71" spans="4:113" x14ac:dyDescent="0.2">
      <c r="D71" s="25">
        <v>66</v>
      </c>
      <c r="E71" s="22">
        <f>Data!B68</f>
        <v>8909</v>
      </c>
      <c r="F71" s="22">
        <f>Data!C68</f>
        <v>7712</v>
      </c>
      <c r="G71" s="22">
        <f>Data!D68</f>
        <v>1898</v>
      </c>
      <c r="H71" s="22">
        <f>Data!E68</f>
        <v>3778</v>
      </c>
      <c r="I71" s="22">
        <f>Data!F68</f>
        <v>6083</v>
      </c>
      <c r="J71" s="22">
        <f>Data!G68</f>
        <v>364</v>
      </c>
      <c r="K71" s="22">
        <f>Data!H68</f>
        <v>981</v>
      </c>
      <c r="L71" s="22">
        <f>Data!I68</f>
        <v>2594</v>
      </c>
      <c r="M71" s="22">
        <f>Data!J68</f>
        <v>11472</v>
      </c>
      <c r="N71" s="22">
        <f>Data!K68</f>
        <v>2410</v>
      </c>
      <c r="O71" s="22">
        <f>Data!L68</f>
        <v>3777</v>
      </c>
      <c r="P71" s="22">
        <f>Data!M68</f>
        <v>4397</v>
      </c>
      <c r="Q71" s="22">
        <f>Data!N68</f>
        <v>2946</v>
      </c>
      <c r="R71" s="22">
        <f>Data!O68</f>
        <v>5328</v>
      </c>
      <c r="S71" s="22">
        <f>Data!P68</f>
        <v>8439</v>
      </c>
      <c r="T71" s="22">
        <f>Data!Q68</f>
        <v>5033</v>
      </c>
      <c r="U71" s="22">
        <f>Data!R68</f>
        <v>11388</v>
      </c>
      <c r="V71" s="22">
        <f>Data!S68</f>
        <v>1314</v>
      </c>
      <c r="W71" s="22">
        <f>Data!T68</f>
        <v>0</v>
      </c>
      <c r="X71" s="22">
        <f>Data!U68</f>
        <v>0</v>
      </c>
      <c r="Y71" s="22">
        <f>Data!V68</f>
        <v>0</v>
      </c>
      <c r="Z71" s="22">
        <f>Data!W68</f>
        <v>0</v>
      </c>
      <c r="AA71" s="22">
        <f>Data!X68</f>
        <v>0</v>
      </c>
      <c r="AB71" s="22">
        <f>Data!Y68</f>
        <v>0</v>
      </c>
      <c r="AC71" s="22">
        <f>Data!Z68</f>
        <v>0</v>
      </c>
      <c r="AD71" s="22">
        <f>Data!AA68</f>
        <v>0</v>
      </c>
      <c r="AE71" s="22">
        <f>Data!AB68</f>
        <v>0</v>
      </c>
      <c r="AF71" s="22">
        <f>Data!AC68</f>
        <v>0</v>
      </c>
      <c r="AG71" s="22">
        <f>Data!AD68</f>
        <v>0</v>
      </c>
      <c r="AH71" s="22">
        <f>Data!AE68</f>
        <v>0</v>
      </c>
      <c r="AI71" s="22">
        <f>Data!AF68</f>
        <v>0</v>
      </c>
      <c r="AJ71" s="22">
        <f>Data!AG68</f>
        <v>0</v>
      </c>
      <c r="AK71" s="22">
        <f>Data!AH68</f>
        <v>0</v>
      </c>
      <c r="AL71" s="22">
        <f>Data!AI68</f>
        <v>0</v>
      </c>
      <c r="AM71" s="22">
        <f>Data!AJ68</f>
        <v>0</v>
      </c>
      <c r="AN71" s="22">
        <f>Data!AK68</f>
        <v>0</v>
      </c>
      <c r="AO71" s="22">
        <f>Data!AL68</f>
        <v>0</v>
      </c>
      <c r="AP71" s="22">
        <f>Data!AM68</f>
        <v>0</v>
      </c>
      <c r="AQ71" s="22">
        <f>Data!AN68</f>
        <v>0</v>
      </c>
      <c r="AR71" s="22">
        <f>Data!AO68</f>
        <v>0</v>
      </c>
      <c r="AS71" s="22">
        <f>Data!AP68</f>
        <v>0</v>
      </c>
      <c r="AT71" s="22">
        <f>Data!AQ68</f>
        <v>0</v>
      </c>
      <c r="AU71" s="22">
        <f>Data!AR68</f>
        <v>0</v>
      </c>
      <c r="AV71" s="22">
        <f>Data!AS68</f>
        <v>0</v>
      </c>
      <c r="AW71" s="22">
        <f>Data!AT68</f>
        <v>0</v>
      </c>
      <c r="AX71" s="22">
        <f>Data!AU68</f>
        <v>0</v>
      </c>
      <c r="AY71" s="22">
        <f>Data!AV68</f>
        <v>0</v>
      </c>
      <c r="AZ71" s="22">
        <f>Data!AW68</f>
        <v>0</v>
      </c>
      <c r="BA71" s="22">
        <f>Data!AX68</f>
        <v>0</v>
      </c>
      <c r="BB71" s="22">
        <f>Data!AY68</f>
        <v>0</v>
      </c>
      <c r="BC71" s="22">
        <f>Data!AZ68</f>
        <v>0</v>
      </c>
      <c r="BD71" s="22">
        <f>Data!BA68</f>
        <v>0</v>
      </c>
      <c r="BE71" s="22">
        <f>Data!BB68</f>
        <v>0</v>
      </c>
      <c r="BF71" s="22">
        <f>Data!BC68</f>
        <v>0</v>
      </c>
      <c r="BG71" s="22">
        <f>Data!BD68</f>
        <v>0</v>
      </c>
      <c r="BH71" s="22">
        <f>Data!BE68</f>
        <v>0</v>
      </c>
      <c r="BI71" s="22">
        <f>Data!BF68</f>
        <v>0</v>
      </c>
      <c r="BJ71" s="22">
        <f>Data!BG68</f>
        <v>0</v>
      </c>
      <c r="BK71" s="22">
        <f>Data!BH68</f>
        <v>0</v>
      </c>
      <c r="BL71" s="22">
        <f>Data!BI68</f>
        <v>0</v>
      </c>
      <c r="BM71" s="22">
        <f>Data!BJ68</f>
        <v>0</v>
      </c>
      <c r="BN71" s="22">
        <f>Data!BK68</f>
        <v>0</v>
      </c>
      <c r="BO71" s="22">
        <f>Data!BL68</f>
        <v>0</v>
      </c>
      <c r="BP71" s="22">
        <f>Data!BM68</f>
        <v>0</v>
      </c>
      <c r="BQ71" s="22">
        <f>Data!BN68</f>
        <v>0</v>
      </c>
      <c r="BR71" s="22">
        <f>Data!BO68</f>
        <v>0</v>
      </c>
      <c r="BS71" s="22">
        <f>Data!BP68</f>
        <v>0</v>
      </c>
      <c r="BT71" s="22">
        <f>Data!BQ68</f>
        <v>0</v>
      </c>
      <c r="BU71" s="22">
        <f>Data!BR68</f>
        <v>0</v>
      </c>
      <c r="BV71" s="22">
        <f>Data!BS68</f>
        <v>0</v>
      </c>
      <c r="BW71" s="22">
        <f>Data!BT68</f>
        <v>0</v>
      </c>
      <c r="BX71" s="22">
        <f>Data!BU68</f>
        <v>0</v>
      </c>
      <c r="BY71" s="22">
        <f>Data!BV68</f>
        <v>0</v>
      </c>
      <c r="BZ71" s="22">
        <f>Data!BW68</f>
        <v>0</v>
      </c>
      <c r="CA71" s="22">
        <f>Data!BX68</f>
        <v>0</v>
      </c>
      <c r="CB71" s="22">
        <f>Data!BY68</f>
        <v>0</v>
      </c>
      <c r="CC71" s="22">
        <f>Data!BZ68</f>
        <v>0</v>
      </c>
      <c r="CD71" s="22">
        <f>Data!CA68</f>
        <v>0</v>
      </c>
      <c r="CE71" s="22">
        <f>Data!CB68</f>
        <v>0</v>
      </c>
      <c r="CF71" s="22">
        <f>Data!CC68</f>
        <v>0</v>
      </c>
      <c r="CG71" s="22">
        <f>Data!CD68</f>
        <v>0</v>
      </c>
      <c r="CH71" s="22">
        <f>Data!CE68</f>
        <v>0</v>
      </c>
      <c r="CI71" s="22">
        <f>Data!CF68</f>
        <v>0</v>
      </c>
      <c r="CJ71" s="22">
        <f>Data!CG68</f>
        <v>0</v>
      </c>
      <c r="CK71" s="22">
        <f>Data!CH68</f>
        <v>0</v>
      </c>
      <c r="CL71" s="22">
        <f>Data!CI68</f>
        <v>0</v>
      </c>
      <c r="CM71" s="22">
        <f>Data!CJ68</f>
        <v>0</v>
      </c>
      <c r="CN71" s="22">
        <f>Data!CK68</f>
        <v>0</v>
      </c>
      <c r="CO71" s="22">
        <f>Data!CL68</f>
        <v>0</v>
      </c>
      <c r="CP71" s="22">
        <f>Data!CM68</f>
        <v>0</v>
      </c>
      <c r="CQ71" s="22">
        <f>Data!CN68</f>
        <v>0</v>
      </c>
      <c r="CR71" s="22">
        <f>Data!CO68</f>
        <v>0</v>
      </c>
      <c r="CS71" s="22">
        <f>Data!CP68</f>
        <v>0</v>
      </c>
      <c r="CT71" s="22">
        <f>Data!CQ68</f>
        <v>0</v>
      </c>
      <c r="CU71" s="22">
        <f>Data!CR68</f>
        <v>0</v>
      </c>
      <c r="CV71" s="22">
        <f>Data!CS68</f>
        <v>0</v>
      </c>
      <c r="CW71" s="22">
        <f>Data!CT68</f>
        <v>0</v>
      </c>
      <c r="CX71" s="22">
        <f>Data!CU68</f>
        <v>0</v>
      </c>
      <c r="CY71" s="22">
        <f>Data!CV68</f>
        <v>0</v>
      </c>
      <c r="CZ71" s="22">
        <f>Data!CW68</f>
        <v>0</v>
      </c>
      <c r="DA71" s="20"/>
      <c r="DB71" s="22">
        <f t="shared" ref="DB71:DB134" si="5">SUM(E71:CZ71)</f>
        <v>88823</v>
      </c>
      <c r="DC71" s="22" t="str">
        <f t="shared" si="4"/>
        <v>Bronze</v>
      </c>
      <c r="DD71" s="20"/>
      <c r="DE71" s="20"/>
      <c r="DF71" s="20"/>
      <c r="DG71" s="20"/>
      <c r="DH71" s="20"/>
      <c r="DI71" s="20"/>
    </row>
    <row r="72" spans="4:113" x14ac:dyDescent="0.2">
      <c r="D72" s="25">
        <v>67</v>
      </c>
      <c r="E72" s="22">
        <f>Data!B69</f>
        <v>6105</v>
      </c>
      <c r="F72" s="22">
        <f>Data!C69</f>
        <v>1714</v>
      </c>
      <c r="G72" s="22">
        <f>Data!D69</f>
        <v>12177</v>
      </c>
      <c r="H72" s="22">
        <f>Data!E69</f>
        <v>3993</v>
      </c>
      <c r="I72" s="22">
        <f>Data!F69</f>
        <v>11198</v>
      </c>
      <c r="J72" s="22">
        <f>Data!G69</f>
        <v>1017</v>
      </c>
      <c r="K72" s="22">
        <f>Data!H69</f>
        <v>5337</v>
      </c>
      <c r="L72" s="22">
        <f>Data!I69</f>
        <v>13161</v>
      </c>
      <c r="M72" s="22">
        <f>Data!J69</f>
        <v>8277</v>
      </c>
      <c r="N72" s="22">
        <f>Data!K69</f>
        <v>1729</v>
      </c>
      <c r="O72" s="22">
        <f>Data!L69</f>
        <v>1145</v>
      </c>
      <c r="P72" s="22">
        <f>Data!M69</f>
        <v>2198</v>
      </c>
      <c r="Q72" s="22">
        <f>Data!N69</f>
        <v>3308</v>
      </c>
      <c r="R72" s="22">
        <f>Data!O69</f>
        <v>6131</v>
      </c>
      <c r="S72" s="22">
        <f>Data!P69</f>
        <v>9908</v>
      </c>
      <c r="T72" s="22">
        <f>Data!Q69</f>
        <v>747</v>
      </c>
      <c r="U72" s="22">
        <f>Data!R69</f>
        <v>9634</v>
      </c>
      <c r="V72" s="22">
        <f>Data!S69</f>
        <v>4922</v>
      </c>
      <c r="W72" s="22">
        <f>Data!T69</f>
        <v>4272</v>
      </c>
      <c r="X72" s="22">
        <f>Data!U69</f>
        <v>11637</v>
      </c>
      <c r="Y72" s="22">
        <f>Data!V69</f>
        <v>11422</v>
      </c>
      <c r="Z72" s="22">
        <f>Data!W69</f>
        <v>8843</v>
      </c>
      <c r="AA72" s="22">
        <f>Data!X69</f>
        <v>642</v>
      </c>
      <c r="AB72" s="22">
        <f>Data!Y69</f>
        <v>12327</v>
      </c>
      <c r="AC72" s="22">
        <f>Data!Z69</f>
        <v>2946</v>
      </c>
      <c r="AD72" s="22">
        <f>Data!AA69</f>
        <v>10603</v>
      </c>
      <c r="AE72" s="22">
        <f>Data!AB69</f>
        <v>5807</v>
      </c>
      <c r="AF72" s="22">
        <f>Data!AC69</f>
        <v>12366</v>
      </c>
      <c r="AG72" s="22">
        <f>Data!AD69</f>
        <v>8279</v>
      </c>
      <c r="AH72" s="22">
        <f>Data!AE69</f>
        <v>6814</v>
      </c>
      <c r="AI72" s="22">
        <f>Data!AF69</f>
        <v>8798</v>
      </c>
      <c r="AJ72" s="22">
        <f>Data!AG69</f>
        <v>7903</v>
      </c>
      <c r="AK72" s="22">
        <f>Data!AH69</f>
        <v>3568</v>
      </c>
      <c r="AL72" s="22">
        <f>Data!AI69</f>
        <v>8032</v>
      </c>
      <c r="AM72" s="22">
        <f>Data!AJ69</f>
        <v>10626</v>
      </c>
      <c r="AN72" s="22">
        <f>Data!AK69</f>
        <v>0</v>
      </c>
      <c r="AO72" s="22">
        <f>Data!AL69</f>
        <v>0</v>
      </c>
      <c r="AP72" s="22">
        <f>Data!AM69</f>
        <v>0</v>
      </c>
      <c r="AQ72" s="22">
        <f>Data!AN69</f>
        <v>0</v>
      </c>
      <c r="AR72" s="22">
        <f>Data!AO69</f>
        <v>0</v>
      </c>
      <c r="AS72" s="22">
        <f>Data!AP69</f>
        <v>0</v>
      </c>
      <c r="AT72" s="22">
        <f>Data!AQ69</f>
        <v>0</v>
      </c>
      <c r="AU72" s="22">
        <f>Data!AR69</f>
        <v>0</v>
      </c>
      <c r="AV72" s="22">
        <f>Data!AS69</f>
        <v>0</v>
      </c>
      <c r="AW72" s="22">
        <f>Data!AT69</f>
        <v>0</v>
      </c>
      <c r="AX72" s="22">
        <f>Data!AU69</f>
        <v>0</v>
      </c>
      <c r="AY72" s="22">
        <f>Data!AV69</f>
        <v>0</v>
      </c>
      <c r="AZ72" s="22">
        <f>Data!AW69</f>
        <v>0</v>
      </c>
      <c r="BA72" s="22">
        <f>Data!AX69</f>
        <v>0</v>
      </c>
      <c r="BB72" s="22">
        <f>Data!AY69</f>
        <v>0</v>
      </c>
      <c r="BC72" s="22">
        <f>Data!AZ69</f>
        <v>0</v>
      </c>
      <c r="BD72" s="22">
        <f>Data!BA69</f>
        <v>0</v>
      </c>
      <c r="BE72" s="22">
        <f>Data!BB69</f>
        <v>0</v>
      </c>
      <c r="BF72" s="22">
        <f>Data!BC69</f>
        <v>0</v>
      </c>
      <c r="BG72" s="22">
        <f>Data!BD69</f>
        <v>0</v>
      </c>
      <c r="BH72" s="22">
        <f>Data!BE69</f>
        <v>0</v>
      </c>
      <c r="BI72" s="22">
        <f>Data!BF69</f>
        <v>0</v>
      </c>
      <c r="BJ72" s="22">
        <f>Data!BG69</f>
        <v>0</v>
      </c>
      <c r="BK72" s="22">
        <f>Data!BH69</f>
        <v>0</v>
      </c>
      <c r="BL72" s="22">
        <f>Data!BI69</f>
        <v>0</v>
      </c>
      <c r="BM72" s="22">
        <f>Data!BJ69</f>
        <v>0</v>
      </c>
      <c r="BN72" s="22">
        <f>Data!BK69</f>
        <v>0</v>
      </c>
      <c r="BO72" s="22">
        <f>Data!BL69</f>
        <v>0</v>
      </c>
      <c r="BP72" s="22">
        <f>Data!BM69</f>
        <v>0</v>
      </c>
      <c r="BQ72" s="22">
        <f>Data!BN69</f>
        <v>0</v>
      </c>
      <c r="BR72" s="22">
        <f>Data!BO69</f>
        <v>0</v>
      </c>
      <c r="BS72" s="22">
        <f>Data!BP69</f>
        <v>0</v>
      </c>
      <c r="BT72" s="22">
        <f>Data!BQ69</f>
        <v>0</v>
      </c>
      <c r="BU72" s="22">
        <f>Data!BR69</f>
        <v>0</v>
      </c>
      <c r="BV72" s="22">
        <f>Data!BS69</f>
        <v>0</v>
      </c>
      <c r="BW72" s="22">
        <f>Data!BT69</f>
        <v>0</v>
      </c>
      <c r="BX72" s="22">
        <f>Data!BU69</f>
        <v>0</v>
      </c>
      <c r="BY72" s="22">
        <f>Data!BV69</f>
        <v>0</v>
      </c>
      <c r="BZ72" s="22">
        <f>Data!BW69</f>
        <v>0</v>
      </c>
      <c r="CA72" s="22">
        <f>Data!BX69</f>
        <v>0</v>
      </c>
      <c r="CB72" s="22">
        <f>Data!BY69</f>
        <v>0</v>
      </c>
      <c r="CC72" s="22">
        <f>Data!BZ69</f>
        <v>0</v>
      </c>
      <c r="CD72" s="22">
        <f>Data!CA69</f>
        <v>0</v>
      </c>
      <c r="CE72" s="22">
        <f>Data!CB69</f>
        <v>0</v>
      </c>
      <c r="CF72" s="22">
        <f>Data!CC69</f>
        <v>0</v>
      </c>
      <c r="CG72" s="22">
        <f>Data!CD69</f>
        <v>0</v>
      </c>
      <c r="CH72" s="22">
        <f>Data!CE69</f>
        <v>0</v>
      </c>
      <c r="CI72" s="22">
        <f>Data!CF69</f>
        <v>0</v>
      </c>
      <c r="CJ72" s="22">
        <f>Data!CG69</f>
        <v>0</v>
      </c>
      <c r="CK72" s="22">
        <f>Data!CH69</f>
        <v>0</v>
      </c>
      <c r="CL72" s="22">
        <f>Data!CI69</f>
        <v>0</v>
      </c>
      <c r="CM72" s="22">
        <f>Data!CJ69</f>
        <v>0</v>
      </c>
      <c r="CN72" s="22">
        <f>Data!CK69</f>
        <v>0</v>
      </c>
      <c r="CO72" s="22">
        <f>Data!CL69</f>
        <v>0</v>
      </c>
      <c r="CP72" s="22">
        <f>Data!CM69</f>
        <v>0</v>
      </c>
      <c r="CQ72" s="22">
        <f>Data!CN69</f>
        <v>0</v>
      </c>
      <c r="CR72" s="22">
        <f>Data!CO69</f>
        <v>0</v>
      </c>
      <c r="CS72" s="22">
        <f>Data!CP69</f>
        <v>0</v>
      </c>
      <c r="CT72" s="22">
        <f>Data!CQ69</f>
        <v>0</v>
      </c>
      <c r="CU72" s="22">
        <f>Data!CR69</f>
        <v>0</v>
      </c>
      <c r="CV72" s="22">
        <f>Data!CS69</f>
        <v>0</v>
      </c>
      <c r="CW72" s="22">
        <f>Data!CT69</f>
        <v>0</v>
      </c>
      <c r="CX72" s="22">
        <f>Data!CU69</f>
        <v>0</v>
      </c>
      <c r="CY72" s="22">
        <f>Data!CV69</f>
        <v>0</v>
      </c>
      <c r="CZ72" s="22">
        <f>Data!CW69</f>
        <v>0</v>
      </c>
      <c r="DA72" s="20"/>
      <c r="DB72" s="22">
        <f t="shared" si="5"/>
        <v>237586</v>
      </c>
      <c r="DC72" s="22" t="str">
        <f t="shared" si="4"/>
        <v>Silver</v>
      </c>
      <c r="DD72" s="20"/>
      <c r="DE72" s="20"/>
      <c r="DF72" s="20"/>
      <c r="DG72" s="20"/>
      <c r="DH72" s="20"/>
      <c r="DI72" s="20"/>
    </row>
    <row r="73" spans="4:113" x14ac:dyDescent="0.2">
      <c r="D73" s="25">
        <v>68</v>
      </c>
      <c r="E73" s="22">
        <f>Data!B70</f>
        <v>8260</v>
      </c>
      <c r="F73" s="22">
        <f>Data!C70</f>
        <v>4749</v>
      </c>
      <c r="G73" s="22">
        <f>Data!D70</f>
        <v>0</v>
      </c>
      <c r="H73" s="22">
        <f>Data!E70</f>
        <v>0</v>
      </c>
      <c r="I73" s="22">
        <f>Data!F70</f>
        <v>0</v>
      </c>
      <c r="J73" s="22">
        <f>Data!G70</f>
        <v>0</v>
      </c>
      <c r="K73" s="22">
        <f>Data!H70</f>
        <v>0</v>
      </c>
      <c r="L73" s="22">
        <f>Data!I70</f>
        <v>0</v>
      </c>
      <c r="M73" s="22">
        <f>Data!J70</f>
        <v>0</v>
      </c>
      <c r="N73" s="22">
        <f>Data!K70</f>
        <v>0</v>
      </c>
      <c r="O73" s="22">
        <f>Data!L70</f>
        <v>0</v>
      </c>
      <c r="P73" s="22">
        <f>Data!M70</f>
        <v>0</v>
      </c>
      <c r="Q73" s="22">
        <f>Data!N70</f>
        <v>0</v>
      </c>
      <c r="R73" s="22">
        <f>Data!O70</f>
        <v>0</v>
      </c>
      <c r="S73" s="22">
        <f>Data!P70</f>
        <v>0</v>
      </c>
      <c r="T73" s="22">
        <f>Data!Q70</f>
        <v>0</v>
      </c>
      <c r="U73" s="22">
        <f>Data!R70</f>
        <v>0</v>
      </c>
      <c r="V73" s="22">
        <f>Data!S70</f>
        <v>0</v>
      </c>
      <c r="W73" s="22">
        <f>Data!T70</f>
        <v>0</v>
      </c>
      <c r="X73" s="22">
        <f>Data!U70</f>
        <v>0</v>
      </c>
      <c r="Y73" s="22">
        <f>Data!V70</f>
        <v>0</v>
      </c>
      <c r="Z73" s="22">
        <f>Data!W70</f>
        <v>0</v>
      </c>
      <c r="AA73" s="22">
        <f>Data!X70</f>
        <v>0</v>
      </c>
      <c r="AB73" s="22">
        <f>Data!Y70</f>
        <v>0</v>
      </c>
      <c r="AC73" s="22">
        <f>Data!Z70</f>
        <v>0</v>
      </c>
      <c r="AD73" s="22">
        <f>Data!AA70</f>
        <v>0</v>
      </c>
      <c r="AE73" s="22">
        <f>Data!AB70</f>
        <v>0</v>
      </c>
      <c r="AF73" s="22">
        <f>Data!AC70</f>
        <v>0</v>
      </c>
      <c r="AG73" s="22">
        <f>Data!AD70</f>
        <v>0</v>
      </c>
      <c r="AH73" s="22">
        <f>Data!AE70</f>
        <v>0</v>
      </c>
      <c r="AI73" s="22">
        <f>Data!AF70</f>
        <v>0</v>
      </c>
      <c r="AJ73" s="22">
        <f>Data!AG70</f>
        <v>0</v>
      </c>
      <c r="AK73" s="22">
        <f>Data!AH70</f>
        <v>0</v>
      </c>
      <c r="AL73" s="22">
        <f>Data!AI70</f>
        <v>0</v>
      </c>
      <c r="AM73" s="22">
        <f>Data!AJ70</f>
        <v>0</v>
      </c>
      <c r="AN73" s="22">
        <f>Data!AK70</f>
        <v>0</v>
      </c>
      <c r="AO73" s="22">
        <f>Data!AL70</f>
        <v>0</v>
      </c>
      <c r="AP73" s="22">
        <f>Data!AM70</f>
        <v>0</v>
      </c>
      <c r="AQ73" s="22">
        <f>Data!AN70</f>
        <v>0</v>
      </c>
      <c r="AR73" s="22">
        <f>Data!AO70</f>
        <v>0</v>
      </c>
      <c r="AS73" s="22">
        <f>Data!AP70</f>
        <v>0</v>
      </c>
      <c r="AT73" s="22">
        <f>Data!AQ70</f>
        <v>0</v>
      </c>
      <c r="AU73" s="22">
        <f>Data!AR70</f>
        <v>0</v>
      </c>
      <c r="AV73" s="22">
        <f>Data!AS70</f>
        <v>0</v>
      </c>
      <c r="AW73" s="22">
        <f>Data!AT70</f>
        <v>0</v>
      </c>
      <c r="AX73" s="22">
        <f>Data!AU70</f>
        <v>0</v>
      </c>
      <c r="AY73" s="22">
        <f>Data!AV70</f>
        <v>0</v>
      </c>
      <c r="AZ73" s="22">
        <f>Data!AW70</f>
        <v>0</v>
      </c>
      <c r="BA73" s="22">
        <f>Data!AX70</f>
        <v>0</v>
      </c>
      <c r="BB73" s="22">
        <f>Data!AY70</f>
        <v>0</v>
      </c>
      <c r="BC73" s="22">
        <f>Data!AZ70</f>
        <v>0</v>
      </c>
      <c r="BD73" s="22">
        <f>Data!BA70</f>
        <v>0</v>
      </c>
      <c r="BE73" s="22">
        <f>Data!BB70</f>
        <v>0</v>
      </c>
      <c r="BF73" s="22">
        <f>Data!BC70</f>
        <v>0</v>
      </c>
      <c r="BG73" s="22">
        <f>Data!BD70</f>
        <v>0</v>
      </c>
      <c r="BH73" s="22">
        <f>Data!BE70</f>
        <v>0</v>
      </c>
      <c r="BI73" s="22">
        <f>Data!BF70</f>
        <v>0</v>
      </c>
      <c r="BJ73" s="22">
        <f>Data!BG70</f>
        <v>0</v>
      </c>
      <c r="BK73" s="22">
        <f>Data!BH70</f>
        <v>0</v>
      </c>
      <c r="BL73" s="22">
        <f>Data!BI70</f>
        <v>0</v>
      </c>
      <c r="BM73" s="22">
        <f>Data!BJ70</f>
        <v>0</v>
      </c>
      <c r="BN73" s="22">
        <f>Data!BK70</f>
        <v>0</v>
      </c>
      <c r="BO73" s="22">
        <f>Data!BL70</f>
        <v>0</v>
      </c>
      <c r="BP73" s="22">
        <f>Data!BM70</f>
        <v>0</v>
      </c>
      <c r="BQ73" s="22">
        <f>Data!BN70</f>
        <v>0</v>
      </c>
      <c r="BR73" s="22">
        <f>Data!BO70</f>
        <v>0</v>
      </c>
      <c r="BS73" s="22">
        <f>Data!BP70</f>
        <v>0</v>
      </c>
      <c r="BT73" s="22">
        <f>Data!BQ70</f>
        <v>0</v>
      </c>
      <c r="BU73" s="22">
        <f>Data!BR70</f>
        <v>0</v>
      </c>
      <c r="BV73" s="22">
        <f>Data!BS70</f>
        <v>0</v>
      </c>
      <c r="BW73" s="22">
        <f>Data!BT70</f>
        <v>0</v>
      </c>
      <c r="BX73" s="22">
        <f>Data!BU70</f>
        <v>0</v>
      </c>
      <c r="BY73" s="22">
        <f>Data!BV70</f>
        <v>0</v>
      </c>
      <c r="BZ73" s="22">
        <f>Data!BW70</f>
        <v>0</v>
      </c>
      <c r="CA73" s="22">
        <f>Data!BX70</f>
        <v>0</v>
      </c>
      <c r="CB73" s="22">
        <f>Data!BY70</f>
        <v>0</v>
      </c>
      <c r="CC73" s="22">
        <f>Data!BZ70</f>
        <v>0</v>
      </c>
      <c r="CD73" s="22">
        <f>Data!CA70</f>
        <v>0</v>
      </c>
      <c r="CE73" s="22">
        <f>Data!CB70</f>
        <v>0</v>
      </c>
      <c r="CF73" s="22">
        <f>Data!CC70</f>
        <v>0</v>
      </c>
      <c r="CG73" s="22">
        <f>Data!CD70</f>
        <v>0</v>
      </c>
      <c r="CH73" s="22">
        <f>Data!CE70</f>
        <v>0</v>
      </c>
      <c r="CI73" s="22">
        <f>Data!CF70</f>
        <v>0</v>
      </c>
      <c r="CJ73" s="22">
        <f>Data!CG70</f>
        <v>0</v>
      </c>
      <c r="CK73" s="22">
        <f>Data!CH70</f>
        <v>0</v>
      </c>
      <c r="CL73" s="22">
        <f>Data!CI70</f>
        <v>0</v>
      </c>
      <c r="CM73" s="22">
        <f>Data!CJ70</f>
        <v>0</v>
      </c>
      <c r="CN73" s="22">
        <f>Data!CK70</f>
        <v>0</v>
      </c>
      <c r="CO73" s="22">
        <f>Data!CL70</f>
        <v>0</v>
      </c>
      <c r="CP73" s="22">
        <f>Data!CM70</f>
        <v>0</v>
      </c>
      <c r="CQ73" s="22">
        <f>Data!CN70</f>
        <v>0</v>
      </c>
      <c r="CR73" s="22">
        <f>Data!CO70</f>
        <v>0</v>
      </c>
      <c r="CS73" s="22">
        <f>Data!CP70</f>
        <v>0</v>
      </c>
      <c r="CT73" s="22">
        <f>Data!CQ70</f>
        <v>0</v>
      </c>
      <c r="CU73" s="22">
        <f>Data!CR70</f>
        <v>0</v>
      </c>
      <c r="CV73" s="22">
        <f>Data!CS70</f>
        <v>0</v>
      </c>
      <c r="CW73" s="22">
        <f>Data!CT70</f>
        <v>0</v>
      </c>
      <c r="CX73" s="22">
        <f>Data!CU70</f>
        <v>0</v>
      </c>
      <c r="CY73" s="22">
        <f>Data!CV70</f>
        <v>0</v>
      </c>
      <c r="CZ73" s="22">
        <f>Data!CW70</f>
        <v>0</v>
      </c>
      <c r="DA73" s="20"/>
      <c r="DB73" s="22">
        <f t="shared" si="5"/>
        <v>13009</v>
      </c>
      <c r="DC73" s="22" t="str">
        <f t="shared" si="4"/>
        <v>Blue</v>
      </c>
      <c r="DD73" s="20"/>
      <c r="DE73" s="20"/>
      <c r="DF73" s="20"/>
      <c r="DG73" s="20"/>
      <c r="DH73" s="20"/>
      <c r="DI73" s="20"/>
    </row>
    <row r="74" spans="4:113" x14ac:dyDescent="0.2">
      <c r="D74" s="25">
        <v>69</v>
      </c>
      <c r="E74" s="22">
        <f>Data!B71</f>
        <v>5691</v>
      </c>
      <c r="F74" s="22">
        <f>Data!C71</f>
        <v>2378</v>
      </c>
      <c r="G74" s="22">
        <f>Data!D71</f>
        <v>9111</v>
      </c>
      <c r="H74" s="22">
        <f>Data!E71</f>
        <v>7138</v>
      </c>
      <c r="I74" s="22">
        <f>Data!F71</f>
        <v>13041</v>
      </c>
      <c r="J74" s="22">
        <f>Data!G71</f>
        <v>0</v>
      </c>
      <c r="K74" s="22">
        <f>Data!H71</f>
        <v>0</v>
      </c>
      <c r="L74" s="22">
        <f>Data!I71</f>
        <v>0</v>
      </c>
      <c r="M74" s="22">
        <f>Data!J71</f>
        <v>0</v>
      </c>
      <c r="N74" s="22">
        <f>Data!K71</f>
        <v>0</v>
      </c>
      <c r="O74" s="22">
        <f>Data!L71</f>
        <v>0</v>
      </c>
      <c r="P74" s="22">
        <f>Data!M71</f>
        <v>0</v>
      </c>
      <c r="Q74" s="22">
        <f>Data!N71</f>
        <v>0</v>
      </c>
      <c r="R74" s="22">
        <f>Data!O71</f>
        <v>0</v>
      </c>
      <c r="S74" s="22">
        <f>Data!P71</f>
        <v>0</v>
      </c>
      <c r="T74" s="22">
        <f>Data!Q71</f>
        <v>0</v>
      </c>
      <c r="U74" s="22">
        <f>Data!R71</f>
        <v>0</v>
      </c>
      <c r="V74" s="22">
        <f>Data!S71</f>
        <v>0</v>
      </c>
      <c r="W74" s="22">
        <f>Data!T71</f>
        <v>0</v>
      </c>
      <c r="X74" s="22">
        <f>Data!U71</f>
        <v>0</v>
      </c>
      <c r="Y74" s="22">
        <f>Data!V71</f>
        <v>0</v>
      </c>
      <c r="Z74" s="22">
        <f>Data!W71</f>
        <v>0</v>
      </c>
      <c r="AA74" s="22">
        <f>Data!X71</f>
        <v>0</v>
      </c>
      <c r="AB74" s="22">
        <f>Data!Y71</f>
        <v>0</v>
      </c>
      <c r="AC74" s="22">
        <f>Data!Z71</f>
        <v>0</v>
      </c>
      <c r="AD74" s="22">
        <f>Data!AA71</f>
        <v>0</v>
      </c>
      <c r="AE74" s="22">
        <f>Data!AB71</f>
        <v>0</v>
      </c>
      <c r="AF74" s="22">
        <f>Data!AC71</f>
        <v>0</v>
      </c>
      <c r="AG74" s="22">
        <f>Data!AD71</f>
        <v>0</v>
      </c>
      <c r="AH74" s="22">
        <f>Data!AE71</f>
        <v>0</v>
      </c>
      <c r="AI74" s="22">
        <f>Data!AF71</f>
        <v>0</v>
      </c>
      <c r="AJ74" s="22">
        <f>Data!AG71</f>
        <v>0</v>
      </c>
      <c r="AK74" s="22">
        <f>Data!AH71</f>
        <v>0</v>
      </c>
      <c r="AL74" s="22">
        <f>Data!AI71</f>
        <v>0</v>
      </c>
      <c r="AM74" s="22">
        <f>Data!AJ71</f>
        <v>0</v>
      </c>
      <c r="AN74" s="22">
        <f>Data!AK71</f>
        <v>0</v>
      </c>
      <c r="AO74" s="22">
        <f>Data!AL71</f>
        <v>0</v>
      </c>
      <c r="AP74" s="22">
        <f>Data!AM71</f>
        <v>0</v>
      </c>
      <c r="AQ74" s="22">
        <f>Data!AN71</f>
        <v>0</v>
      </c>
      <c r="AR74" s="22">
        <f>Data!AO71</f>
        <v>0</v>
      </c>
      <c r="AS74" s="22">
        <f>Data!AP71</f>
        <v>0</v>
      </c>
      <c r="AT74" s="22">
        <f>Data!AQ71</f>
        <v>0</v>
      </c>
      <c r="AU74" s="22">
        <f>Data!AR71</f>
        <v>0</v>
      </c>
      <c r="AV74" s="22">
        <f>Data!AS71</f>
        <v>0</v>
      </c>
      <c r="AW74" s="22">
        <f>Data!AT71</f>
        <v>0</v>
      </c>
      <c r="AX74" s="22">
        <f>Data!AU71</f>
        <v>0</v>
      </c>
      <c r="AY74" s="22">
        <f>Data!AV71</f>
        <v>0</v>
      </c>
      <c r="AZ74" s="22">
        <f>Data!AW71</f>
        <v>0</v>
      </c>
      <c r="BA74" s="22">
        <f>Data!AX71</f>
        <v>0</v>
      </c>
      <c r="BB74" s="22">
        <f>Data!AY71</f>
        <v>0</v>
      </c>
      <c r="BC74" s="22">
        <f>Data!AZ71</f>
        <v>0</v>
      </c>
      <c r="BD74" s="22">
        <f>Data!BA71</f>
        <v>0</v>
      </c>
      <c r="BE74" s="22">
        <f>Data!BB71</f>
        <v>0</v>
      </c>
      <c r="BF74" s="22">
        <f>Data!BC71</f>
        <v>0</v>
      </c>
      <c r="BG74" s="22">
        <f>Data!BD71</f>
        <v>0</v>
      </c>
      <c r="BH74" s="22">
        <f>Data!BE71</f>
        <v>0</v>
      </c>
      <c r="BI74" s="22">
        <f>Data!BF71</f>
        <v>0</v>
      </c>
      <c r="BJ74" s="22">
        <f>Data!BG71</f>
        <v>0</v>
      </c>
      <c r="BK74" s="22">
        <f>Data!BH71</f>
        <v>0</v>
      </c>
      <c r="BL74" s="22">
        <f>Data!BI71</f>
        <v>0</v>
      </c>
      <c r="BM74" s="22">
        <f>Data!BJ71</f>
        <v>0</v>
      </c>
      <c r="BN74" s="22">
        <f>Data!BK71</f>
        <v>0</v>
      </c>
      <c r="BO74" s="22">
        <f>Data!BL71</f>
        <v>0</v>
      </c>
      <c r="BP74" s="22">
        <f>Data!BM71</f>
        <v>0</v>
      </c>
      <c r="BQ74" s="22">
        <f>Data!BN71</f>
        <v>0</v>
      </c>
      <c r="BR74" s="22">
        <f>Data!BO71</f>
        <v>0</v>
      </c>
      <c r="BS74" s="22">
        <f>Data!BP71</f>
        <v>0</v>
      </c>
      <c r="BT74" s="22">
        <f>Data!BQ71</f>
        <v>0</v>
      </c>
      <c r="BU74" s="22">
        <f>Data!BR71</f>
        <v>0</v>
      </c>
      <c r="BV74" s="22">
        <f>Data!BS71</f>
        <v>0</v>
      </c>
      <c r="BW74" s="22">
        <f>Data!BT71</f>
        <v>0</v>
      </c>
      <c r="BX74" s="22">
        <f>Data!BU71</f>
        <v>0</v>
      </c>
      <c r="BY74" s="22">
        <f>Data!BV71</f>
        <v>0</v>
      </c>
      <c r="BZ74" s="22">
        <f>Data!BW71</f>
        <v>0</v>
      </c>
      <c r="CA74" s="22">
        <f>Data!BX71</f>
        <v>0</v>
      </c>
      <c r="CB74" s="22">
        <f>Data!BY71</f>
        <v>0</v>
      </c>
      <c r="CC74" s="22">
        <f>Data!BZ71</f>
        <v>0</v>
      </c>
      <c r="CD74" s="22">
        <f>Data!CA71</f>
        <v>0</v>
      </c>
      <c r="CE74" s="22">
        <f>Data!CB71</f>
        <v>0</v>
      </c>
      <c r="CF74" s="22">
        <f>Data!CC71</f>
        <v>0</v>
      </c>
      <c r="CG74" s="22">
        <f>Data!CD71</f>
        <v>0</v>
      </c>
      <c r="CH74" s="22">
        <f>Data!CE71</f>
        <v>0</v>
      </c>
      <c r="CI74" s="22">
        <f>Data!CF71</f>
        <v>0</v>
      </c>
      <c r="CJ74" s="22">
        <f>Data!CG71</f>
        <v>0</v>
      </c>
      <c r="CK74" s="22">
        <f>Data!CH71</f>
        <v>0</v>
      </c>
      <c r="CL74" s="22">
        <f>Data!CI71</f>
        <v>0</v>
      </c>
      <c r="CM74" s="22">
        <f>Data!CJ71</f>
        <v>0</v>
      </c>
      <c r="CN74" s="22">
        <f>Data!CK71</f>
        <v>0</v>
      </c>
      <c r="CO74" s="22">
        <f>Data!CL71</f>
        <v>0</v>
      </c>
      <c r="CP74" s="22">
        <f>Data!CM71</f>
        <v>0</v>
      </c>
      <c r="CQ74" s="22">
        <f>Data!CN71</f>
        <v>0</v>
      </c>
      <c r="CR74" s="22">
        <f>Data!CO71</f>
        <v>0</v>
      </c>
      <c r="CS74" s="22">
        <f>Data!CP71</f>
        <v>0</v>
      </c>
      <c r="CT74" s="22">
        <f>Data!CQ71</f>
        <v>0</v>
      </c>
      <c r="CU74" s="22">
        <f>Data!CR71</f>
        <v>0</v>
      </c>
      <c r="CV74" s="22">
        <f>Data!CS71</f>
        <v>0</v>
      </c>
      <c r="CW74" s="22">
        <f>Data!CT71</f>
        <v>0</v>
      </c>
      <c r="CX74" s="22">
        <f>Data!CU71</f>
        <v>0</v>
      </c>
      <c r="CY74" s="22">
        <f>Data!CV71</f>
        <v>0</v>
      </c>
      <c r="CZ74" s="22">
        <f>Data!CW71</f>
        <v>0</v>
      </c>
      <c r="DA74" s="20"/>
      <c r="DB74" s="22">
        <f t="shared" si="5"/>
        <v>37359</v>
      </c>
      <c r="DC74" s="22" t="str">
        <f t="shared" si="4"/>
        <v>Blue</v>
      </c>
      <c r="DD74" s="20"/>
      <c r="DE74" s="20"/>
      <c r="DF74" s="20"/>
      <c r="DG74" s="20"/>
      <c r="DH74" s="20"/>
      <c r="DI74" s="20"/>
    </row>
    <row r="75" spans="4:113" x14ac:dyDescent="0.2">
      <c r="D75" s="25">
        <v>70</v>
      </c>
      <c r="E75" s="22">
        <f>Data!B72</f>
        <v>5481</v>
      </c>
      <c r="F75" s="22">
        <f>Data!C72</f>
        <v>9453</v>
      </c>
      <c r="G75" s="22">
        <f>Data!D72</f>
        <v>962</v>
      </c>
      <c r="H75" s="22">
        <f>Data!E72</f>
        <v>6757</v>
      </c>
      <c r="I75" s="22">
        <f>Data!F72</f>
        <v>12986</v>
      </c>
      <c r="J75" s="22">
        <f>Data!G72</f>
        <v>10019</v>
      </c>
      <c r="K75" s="22">
        <f>Data!H72</f>
        <v>2418</v>
      </c>
      <c r="L75" s="22">
        <f>Data!I72</f>
        <v>10551</v>
      </c>
      <c r="M75" s="22">
        <f>Data!J72</f>
        <v>0</v>
      </c>
      <c r="N75" s="22">
        <f>Data!K72</f>
        <v>0</v>
      </c>
      <c r="O75" s="22">
        <f>Data!L72</f>
        <v>0</v>
      </c>
      <c r="P75" s="22">
        <f>Data!M72</f>
        <v>0</v>
      </c>
      <c r="Q75" s="22">
        <f>Data!N72</f>
        <v>0</v>
      </c>
      <c r="R75" s="22">
        <f>Data!O72</f>
        <v>0</v>
      </c>
      <c r="S75" s="22">
        <f>Data!P72</f>
        <v>0</v>
      </c>
      <c r="T75" s="22">
        <f>Data!Q72</f>
        <v>0</v>
      </c>
      <c r="U75" s="22">
        <f>Data!R72</f>
        <v>0</v>
      </c>
      <c r="V75" s="22">
        <f>Data!S72</f>
        <v>0</v>
      </c>
      <c r="W75" s="22">
        <f>Data!T72</f>
        <v>0</v>
      </c>
      <c r="X75" s="22">
        <f>Data!U72</f>
        <v>0</v>
      </c>
      <c r="Y75" s="22">
        <f>Data!V72</f>
        <v>0</v>
      </c>
      <c r="Z75" s="22">
        <f>Data!W72</f>
        <v>0</v>
      </c>
      <c r="AA75" s="22">
        <f>Data!X72</f>
        <v>0</v>
      </c>
      <c r="AB75" s="22">
        <f>Data!Y72</f>
        <v>0</v>
      </c>
      <c r="AC75" s="22">
        <f>Data!Z72</f>
        <v>0</v>
      </c>
      <c r="AD75" s="22">
        <f>Data!AA72</f>
        <v>0</v>
      </c>
      <c r="AE75" s="22">
        <f>Data!AB72</f>
        <v>0</v>
      </c>
      <c r="AF75" s="22">
        <f>Data!AC72</f>
        <v>0</v>
      </c>
      <c r="AG75" s="22">
        <f>Data!AD72</f>
        <v>0</v>
      </c>
      <c r="AH75" s="22">
        <f>Data!AE72</f>
        <v>0</v>
      </c>
      <c r="AI75" s="22">
        <f>Data!AF72</f>
        <v>0</v>
      </c>
      <c r="AJ75" s="22">
        <f>Data!AG72</f>
        <v>0</v>
      </c>
      <c r="AK75" s="22">
        <f>Data!AH72</f>
        <v>0</v>
      </c>
      <c r="AL75" s="22">
        <f>Data!AI72</f>
        <v>0</v>
      </c>
      <c r="AM75" s="22">
        <f>Data!AJ72</f>
        <v>0</v>
      </c>
      <c r="AN75" s="22">
        <f>Data!AK72</f>
        <v>0</v>
      </c>
      <c r="AO75" s="22">
        <f>Data!AL72</f>
        <v>0</v>
      </c>
      <c r="AP75" s="22">
        <f>Data!AM72</f>
        <v>0</v>
      </c>
      <c r="AQ75" s="22">
        <f>Data!AN72</f>
        <v>0</v>
      </c>
      <c r="AR75" s="22">
        <f>Data!AO72</f>
        <v>0</v>
      </c>
      <c r="AS75" s="22">
        <f>Data!AP72</f>
        <v>0</v>
      </c>
      <c r="AT75" s="22">
        <f>Data!AQ72</f>
        <v>0</v>
      </c>
      <c r="AU75" s="22">
        <f>Data!AR72</f>
        <v>0</v>
      </c>
      <c r="AV75" s="22">
        <f>Data!AS72</f>
        <v>0</v>
      </c>
      <c r="AW75" s="22">
        <f>Data!AT72</f>
        <v>0</v>
      </c>
      <c r="AX75" s="22">
        <f>Data!AU72</f>
        <v>0</v>
      </c>
      <c r="AY75" s="22">
        <f>Data!AV72</f>
        <v>0</v>
      </c>
      <c r="AZ75" s="22">
        <f>Data!AW72</f>
        <v>0</v>
      </c>
      <c r="BA75" s="22">
        <f>Data!AX72</f>
        <v>0</v>
      </c>
      <c r="BB75" s="22">
        <f>Data!AY72</f>
        <v>0</v>
      </c>
      <c r="BC75" s="22">
        <f>Data!AZ72</f>
        <v>0</v>
      </c>
      <c r="BD75" s="22">
        <f>Data!BA72</f>
        <v>0</v>
      </c>
      <c r="BE75" s="22">
        <f>Data!BB72</f>
        <v>0</v>
      </c>
      <c r="BF75" s="22">
        <f>Data!BC72</f>
        <v>0</v>
      </c>
      <c r="BG75" s="22">
        <f>Data!BD72</f>
        <v>0</v>
      </c>
      <c r="BH75" s="22">
        <f>Data!BE72</f>
        <v>0</v>
      </c>
      <c r="BI75" s="22">
        <f>Data!BF72</f>
        <v>0</v>
      </c>
      <c r="BJ75" s="22">
        <f>Data!BG72</f>
        <v>0</v>
      </c>
      <c r="BK75" s="22">
        <f>Data!BH72</f>
        <v>0</v>
      </c>
      <c r="BL75" s="22">
        <f>Data!BI72</f>
        <v>0</v>
      </c>
      <c r="BM75" s="22">
        <f>Data!BJ72</f>
        <v>0</v>
      </c>
      <c r="BN75" s="22">
        <f>Data!BK72</f>
        <v>0</v>
      </c>
      <c r="BO75" s="22">
        <f>Data!BL72</f>
        <v>0</v>
      </c>
      <c r="BP75" s="22">
        <f>Data!BM72</f>
        <v>0</v>
      </c>
      <c r="BQ75" s="22">
        <f>Data!BN72</f>
        <v>0</v>
      </c>
      <c r="BR75" s="22">
        <f>Data!BO72</f>
        <v>0</v>
      </c>
      <c r="BS75" s="22">
        <f>Data!BP72</f>
        <v>0</v>
      </c>
      <c r="BT75" s="22">
        <f>Data!BQ72</f>
        <v>0</v>
      </c>
      <c r="BU75" s="22">
        <f>Data!BR72</f>
        <v>0</v>
      </c>
      <c r="BV75" s="22">
        <f>Data!BS72</f>
        <v>0</v>
      </c>
      <c r="BW75" s="22">
        <f>Data!BT72</f>
        <v>0</v>
      </c>
      <c r="BX75" s="22">
        <f>Data!BU72</f>
        <v>0</v>
      </c>
      <c r="BY75" s="22">
        <f>Data!BV72</f>
        <v>0</v>
      </c>
      <c r="BZ75" s="22">
        <f>Data!BW72</f>
        <v>0</v>
      </c>
      <c r="CA75" s="22">
        <f>Data!BX72</f>
        <v>0</v>
      </c>
      <c r="CB75" s="22">
        <f>Data!BY72</f>
        <v>0</v>
      </c>
      <c r="CC75" s="22">
        <f>Data!BZ72</f>
        <v>0</v>
      </c>
      <c r="CD75" s="22">
        <f>Data!CA72</f>
        <v>0</v>
      </c>
      <c r="CE75" s="22">
        <f>Data!CB72</f>
        <v>0</v>
      </c>
      <c r="CF75" s="22">
        <f>Data!CC72</f>
        <v>0</v>
      </c>
      <c r="CG75" s="22">
        <f>Data!CD72</f>
        <v>0</v>
      </c>
      <c r="CH75" s="22">
        <f>Data!CE72</f>
        <v>0</v>
      </c>
      <c r="CI75" s="22">
        <f>Data!CF72</f>
        <v>0</v>
      </c>
      <c r="CJ75" s="22">
        <f>Data!CG72</f>
        <v>0</v>
      </c>
      <c r="CK75" s="22">
        <f>Data!CH72</f>
        <v>0</v>
      </c>
      <c r="CL75" s="22">
        <f>Data!CI72</f>
        <v>0</v>
      </c>
      <c r="CM75" s="22">
        <f>Data!CJ72</f>
        <v>0</v>
      </c>
      <c r="CN75" s="22">
        <f>Data!CK72</f>
        <v>0</v>
      </c>
      <c r="CO75" s="22">
        <f>Data!CL72</f>
        <v>0</v>
      </c>
      <c r="CP75" s="22">
        <f>Data!CM72</f>
        <v>0</v>
      </c>
      <c r="CQ75" s="22">
        <f>Data!CN72</f>
        <v>0</v>
      </c>
      <c r="CR75" s="22">
        <f>Data!CO72</f>
        <v>0</v>
      </c>
      <c r="CS75" s="22">
        <f>Data!CP72</f>
        <v>0</v>
      </c>
      <c r="CT75" s="22">
        <f>Data!CQ72</f>
        <v>0</v>
      </c>
      <c r="CU75" s="22">
        <f>Data!CR72</f>
        <v>0</v>
      </c>
      <c r="CV75" s="22">
        <f>Data!CS72</f>
        <v>0</v>
      </c>
      <c r="CW75" s="22">
        <f>Data!CT72</f>
        <v>0</v>
      </c>
      <c r="CX75" s="22">
        <f>Data!CU72</f>
        <v>0</v>
      </c>
      <c r="CY75" s="22">
        <f>Data!CV72</f>
        <v>0</v>
      </c>
      <c r="CZ75" s="22">
        <f>Data!CW72</f>
        <v>0</v>
      </c>
      <c r="DA75" s="20"/>
      <c r="DB75" s="22">
        <f t="shared" si="5"/>
        <v>58627</v>
      </c>
      <c r="DC75" s="22" t="str">
        <f t="shared" si="4"/>
        <v>Blue</v>
      </c>
      <c r="DD75" s="20"/>
      <c r="DE75" s="20"/>
      <c r="DF75" s="20"/>
      <c r="DG75" s="20"/>
      <c r="DH75" s="20"/>
      <c r="DI75" s="20"/>
    </row>
    <row r="76" spans="4:113" x14ac:dyDescent="0.2">
      <c r="D76" s="25">
        <v>71</v>
      </c>
      <c r="E76" s="22">
        <f>Data!B73</f>
        <v>9399</v>
      </c>
      <c r="F76" s="22">
        <f>Data!C73</f>
        <v>7166</v>
      </c>
      <c r="G76" s="22">
        <f>Data!D73</f>
        <v>0</v>
      </c>
      <c r="H76" s="22">
        <f>Data!E73</f>
        <v>0</v>
      </c>
      <c r="I76" s="22">
        <f>Data!F73</f>
        <v>0</v>
      </c>
      <c r="J76" s="22">
        <f>Data!G73</f>
        <v>0</v>
      </c>
      <c r="K76" s="22">
        <f>Data!H73</f>
        <v>0</v>
      </c>
      <c r="L76" s="22">
        <f>Data!I73</f>
        <v>0</v>
      </c>
      <c r="M76" s="22">
        <f>Data!J73</f>
        <v>0</v>
      </c>
      <c r="N76" s="22">
        <f>Data!K73</f>
        <v>0</v>
      </c>
      <c r="O76" s="22">
        <f>Data!L73</f>
        <v>0</v>
      </c>
      <c r="P76" s="22">
        <f>Data!M73</f>
        <v>0</v>
      </c>
      <c r="Q76" s="22">
        <f>Data!N73</f>
        <v>0</v>
      </c>
      <c r="R76" s="22">
        <f>Data!O73</f>
        <v>0</v>
      </c>
      <c r="S76" s="22">
        <f>Data!P73</f>
        <v>0</v>
      </c>
      <c r="T76" s="22">
        <f>Data!Q73</f>
        <v>0</v>
      </c>
      <c r="U76" s="22">
        <f>Data!R73</f>
        <v>0</v>
      </c>
      <c r="V76" s="22">
        <f>Data!S73</f>
        <v>0</v>
      </c>
      <c r="W76" s="22">
        <f>Data!T73</f>
        <v>0</v>
      </c>
      <c r="X76" s="22">
        <f>Data!U73</f>
        <v>0</v>
      </c>
      <c r="Y76" s="22">
        <f>Data!V73</f>
        <v>0</v>
      </c>
      <c r="Z76" s="22">
        <f>Data!W73</f>
        <v>0</v>
      </c>
      <c r="AA76" s="22">
        <f>Data!X73</f>
        <v>0</v>
      </c>
      <c r="AB76" s="22">
        <f>Data!Y73</f>
        <v>0</v>
      </c>
      <c r="AC76" s="22">
        <f>Data!Z73</f>
        <v>0</v>
      </c>
      <c r="AD76" s="22">
        <f>Data!AA73</f>
        <v>0</v>
      </c>
      <c r="AE76" s="22">
        <f>Data!AB73</f>
        <v>0</v>
      </c>
      <c r="AF76" s="22">
        <f>Data!AC73</f>
        <v>0</v>
      </c>
      <c r="AG76" s="22">
        <f>Data!AD73</f>
        <v>0</v>
      </c>
      <c r="AH76" s="22">
        <f>Data!AE73</f>
        <v>0</v>
      </c>
      <c r="AI76" s="22">
        <f>Data!AF73</f>
        <v>0</v>
      </c>
      <c r="AJ76" s="22">
        <f>Data!AG73</f>
        <v>0</v>
      </c>
      <c r="AK76" s="22">
        <f>Data!AH73</f>
        <v>0</v>
      </c>
      <c r="AL76" s="22">
        <f>Data!AI73</f>
        <v>0</v>
      </c>
      <c r="AM76" s="22">
        <f>Data!AJ73</f>
        <v>0</v>
      </c>
      <c r="AN76" s="22">
        <f>Data!AK73</f>
        <v>0</v>
      </c>
      <c r="AO76" s="22">
        <f>Data!AL73</f>
        <v>0</v>
      </c>
      <c r="AP76" s="22">
        <f>Data!AM73</f>
        <v>0</v>
      </c>
      <c r="AQ76" s="22">
        <f>Data!AN73</f>
        <v>0</v>
      </c>
      <c r="AR76" s="22">
        <f>Data!AO73</f>
        <v>0</v>
      </c>
      <c r="AS76" s="22">
        <f>Data!AP73</f>
        <v>0</v>
      </c>
      <c r="AT76" s="22">
        <f>Data!AQ73</f>
        <v>0</v>
      </c>
      <c r="AU76" s="22">
        <f>Data!AR73</f>
        <v>0</v>
      </c>
      <c r="AV76" s="22">
        <f>Data!AS73</f>
        <v>0</v>
      </c>
      <c r="AW76" s="22">
        <f>Data!AT73</f>
        <v>0</v>
      </c>
      <c r="AX76" s="22">
        <f>Data!AU73</f>
        <v>0</v>
      </c>
      <c r="AY76" s="22">
        <f>Data!AV73</f>
        <v>0</v>
      </c>
      <c r="AZ76" s="22">
        <f>Data!AW73</f>
        <v>0</v>
      </c>
      <c r="BA76" s="22">
        <f>Data!AX73</f>
        <v>0</v>
      </c>
      <c r="BB76" s="22">
        <f>Data!AY73</f>
        <v>0</v>
      </c>
      <c r="BC76" s="22">
        <f>Data!AZ73</f>
        <v>0</v>
      </c>
      <c r="BD76" s="22">
        <f>Data!BA73</f>
        <v>0</v>
      </c>
      <c r="BE76" s="22">
        <f>Data!BB73</f>
        <v>0</v>
      </c>
      <c r="BF76" s="22">
        <f>Data!BC73</f>
        <v>0</v>
      </c>
      <c r="BG76" s="22">
        <f>Data!BD73</f>
        <v>0</v>
      </c>
      <c r="BH76" s="22">
        <f>Data!BE73</f>
        <v>0</v>
      </c>
      <c r="BI76" s="22">
        <f>Data!BF73</f>
        <v>0</v>
      </c>
      <c r="BJ76" s="22">
        <f>Data!BG73</f>
        <v>0</v>
      </c>
      <c r="BK76" s="22">
        <f>Data!BH73</f>
        <v>0</v>
      </c>
      <c r="BL76" s="22">
        <f>Data!BI73</f>
        <v>0</v>
      </c>
      <c r="BM76" s="22">
        <f>Data!BJ73</f>
        <v>0</v>
      </c>
      <c r="BN76" s="22">
        <f>Data!BK73</f>
        <v>0</v>
      </c>
      <c r="BO76" s="22">
        <f>Data!BL73</f>
        <v>0</v>
      </c>
      <c r="BP76" s="22">
        <f>Data!BM73</f>
        <v>0</v>
      </c>
      <c r="BQ76" s="22">
        <f>Data!BN73</f>
        <v>0</v>
      </c>
      <c r="BR76" s="22">
        <f>Data!BO73</f>
        <v>0</v>
      </c>
      <c r="BS76" s="22">
        <f>Data!BP73</f>
        <v>0</v>
      </c>
      <c r="BT76" s="22">
        <f>Data!BQ73</f>
        <v>0</v>
      </c>
      <c r="BU76" s="22">
        <f>Data!BR73</f>
        <v>0</v>
      </c>
      <c r="BV76" s="22">
        <f>Data!BS73</f>
        <v>0</v>
      </c>
      <c r="BW76" s="22">
        <f>Data!BT73</f>
        <v>0</v>
      </c>
      <c r="BX76" s="22">
        <f>Data!BU73</f>
        <v>0</v>
      </c>
      <c r="BY76" s="22">
        <f>Data!BV73</f>
        <v>0</v>
      </c>
      <c r="BZ76" s="22">
        <f>Data!BW73</f>
        <v>0</v>
      </c>
      <c r="CA76" s="22">
        <f>Data!BX73</f>
        <v>0</v>
      </c>
      <c r="CB76" s="22">
        <f>Data!BY73</f>
        <v>0</v>
      </c>
      <c r="CC76" s="22">
        <f>Data!BZ73</f>
        <v>0</v>
      </c>
      <c r="CD76" s="22">
        <f>Data!CA73</f>
        <v>0</v>
      </c>
      <c r="CE76" s="22">
        <f>Data!CB73</f>
        <v>0</v>
      </c>
      <c r="CF76" s="22">
        <f>Data!CC73</f>
        <v>0</v>
      </c>
      <c r="CG76" s="22">
        <f>Data!CD73</f>
        <v>0</v>
      </c>
      <c r="CH76" s="22">
        <f>Data!CE73</f>
        <v>0</v>
      </c>
      <c r="CI76" s="22">
        <f>Data!CF73</f>
        <v>0</v>
      </c>
      <c r="CJ76" s="22">
        <f>Data!CG73</f>
        <v>0</v>
      </c>
      <c r="CK76" s="22">
        <f>Data!CH73</f>
        <v>0</v>
      </c>
      <c r="CL76" s="22">
        <f>Data!CI73</f>
        <v>0</v>
      </c>
      <c r="CM76" s="22">
        <f>Data!CJ73</f>
        <v>0</v>
      </c>
      <c r="CN76" s="22">
        <f>Data!CK73</f>
        <v>0</v>
      </c>
      <c r="CO76" s="22">
        <f>Data!CL73</f>
        <v>0</v>
      </c>
      <c r="CP76" s="22">
        <f>Data!CM73</f>
        <v>0</v>
      </c>
      <c r="CQ76" s="22">
        <f>Data!CN73</f>
        <v>0</v>
      </c>
      <c r="CR76" s="22">
        <f>Data!CO73</f>
        <v>0</v>
      </c>
      <c r="CS76" s="22">
        <f>Data!CP73</f>
        <v>0</v>
      </c>
      <c r="CT76" s="22">
        <f>Data!CQ73</f>
        <v>0</v>
      </c>
      <c r="CU76" s="22">
        <f>Data!CR73</f>
        <v>0</v>
      </c>
      <c r="CV76" s="22">
        <f>Data!CS73</f>
        <v>0</v>
      </c>
      <c r="CW76" s="22">
        <f>Data!CT73</f>
        <v>0</v>
      </c>
      <c r="CX76" s="22">
        <f>Data!CU73</f>
        <v>0</v>
      </c>
      <c r="CY76" s="22">
        <f>Data!CV73</f>
        <v>0</v>
      </c>
      <c r="CZ76" s="22">
        <f>Data!CW73</f>
        <v>0</v>
      </c>
      <c r="DA76" s="20"/>
      <c r="DB76" s="22">
        <f t="shared" si="5"/>
        <v>16565</v>
      </c>
      <c r="DC76" s="22" t="str">
        <f t="shared" si="4"/>
        <v>Blue</v>
      </c>
      <c r="DD76" s="20"/>
      <c r="DE76" s="20"/>
      <c r="DF76" s="20"/>
      <c r="DG76" s="20"/>
      <c r="DH76" s="20"/>
      <c r="DI76" s="20"/>
    </row>
    <row r="77" spans="4:113" x14ac:dyDescent="0.2">
      <c r="D77" s="25">
        <v>72</v>
      </c>
      <c r="E77" s="22">
        <f>Data!B74</f>
        <v>8062</v>
      </c>
      <c r="F77" s="22">
        <f>Data!C74</f>
        <v>4420</v>
      </c>
      <c r="G77" s="22">
        <f>Data!D74</f>
        <v>1381</v>
      </c>
      <c r="H77" s="22">
        <f>Data!E74</f>
        <v>11515</v>
      </c>
      <c r="I77" s="22">
        <f>Data!F74</f>
        <v>11837</v>
      </c>
      <c r="J77" s="22">
        <f>Data!G74</f>
        <v>12717</v>
      </c>
      <c r="K77" s="22">
        <f>Data!H74</f>
        <v>8242</v>
      </c>
      <c r="L77" s="22">
        <f>Data!I74</f>
        <v>11777</v>
      </c>
      <c r="M77" s="22">
        <f>Data!J74</f>
        <v>11285</v>
      </c>
      <c r="N77" s="22">
        <f>Data!K74</f>
        <v>2351</v>
      </c>
      <c r="O77" s="22">
        <f>Data!L74</f>
        <v>8612</v>
      </c>
      <c r="P77" s="22">
        <f>Data!M74</f>
        <v>4480</v>
      </c>
      <c r="Q77" s="22">
        <f>Data!N74</f>
        <v>7345</v>
      </c>
      <c r="R77" s="22">
        <f>Data!O74</f>
        <v>6319</v>
      </c>
      <c r="S77" s="22">
        <f>Data!P74</f>
        <v>2045</v>
      </c>
      <c r="T77" s="22">
        <f>Data!Q74</f>
        <v>8607</v>
      </c>
      <c r="U77" s="22">
        <f>Data!R74</f>
        <v>6865</v>
      </c>
      <c r="V77" s="22">
        <f>Data!S74</f>
        <v>4725</v>
      </c>
      <c r="W77" s="22">
        <f>Data!T74</f>
        <v>2713</v>
      </c>
      <c r="X77" s="22">
        <f>Data!U74</f>
        <v>12226</v>
      </c>
      <c r="Y77" s="22">
        <f>Data!V74</f>
        <v>7509</v>
      </c>
      <c r="Z77" s="22">
        <f>Data!W74</f>
        <v>9457</v>
      </c>
      <c r="AA77" s="22">
        <f>Data!X74</f>
        <v>13059</v>
      </c>
      <c r="AB77" s="22">
        <f>Data!Y74</f>
        <v>0</v>
      </c>
      <c r="AC77" s="22">
        <f>Data!Z74</f>
        <v>0</v>
      </c>
      <c r="AD77" s="22">
        <f>Data!AA74</f>
        <v>0</v>
      </c>
      <c r="AE77" s="22">
        <f>Data!AB74</f>
        <v>0</v>
      </c>
      <c r="AF77" s="22">
        <f>Data!AC74</f>
        <v>0</v>
      </c>
      <c r="AG77" s="22">
        <f>Data!AD74</f>
        <v>0</v>
      </c>
      <c r="AH77" s="22">
        <f>Data!AE74</f>
        <v>0</v>
      </c>
      <c r="AI77" s="22">
        <f>Data!AF74</f>
        <v>0</v>
      </c>
      <c r="AJ77" s="22">
        <f>Data!AG74</f>
        <v>0</v>
      </c>
      <c r="AK77" s="22">
        <f>Data!AH74</f>
        <v>0</v>
      </c>
      <c r="AL77" s="22">
        <f>Data!AI74</f>
        <v>0</v>
      </c>
      <c r="AM77" s="22">
        <f>Data!AJ74</f>
        <v>0</v>
      </c>
      <c r="AN77" s="22">
        <f>Data!AK74</f>
        <v>0</v>
      </c>
      <c r="AO77" s="22">
        <f>Data!AL74</f>
        <v>0</v>
      </c>
      <c r="AP77" s="22">
        <f>Data!AM74</f>
        <v>0</v>
      </c>
      <c r="AQ77" s="22">
        <f>Data!AN74</f>
        <v>0</v>
      </c>
      <c r="AR77" s="22">
        <f>Data!AO74</f>
        <v>0</v>
      </c>
      <c r="AS77" s="22">
        <f>Data!AP74</f>
        <v>0</v>
      </c>
      <c r="AT77" s="22">
        <f>Data!AQ74</f>
        <v>0</v>
      </c>
      <c r="AU77" s="22">
        <f>Data!AR74</f>
        <v>0</v>
      </c>
      <c r="AV77" s="22">
        <f>Data!AS74</f>
        <v>0</v>
      </c>
      <c r="AW77" s="22">
        <f>Data!AT74</f>
        <v>0</v>
      </c>
      <c r="AX77" s="22">
        <f>Data!AU74</f>
        <v>0</v>
      </c>
      <c r="AY77" s="22">
        <f>Data!AV74</f>
        <v>0</v>
      </c>
      <c r="AZ77" s="22">
        <f>Data!AW74</f>
        <v>0</v>
      </c>
      <c r="BA77" s="22">
        <f>Data!AX74</f>
        <v>0</v>
      </c>
      <c r="BB77" s="22">
        <f>Data!AY74</f>
        <v>0</v>
      </c>
      <c r="BC77" s="22">
        <f>Data!AZ74</f>
        <v>0</v>
      </c>
      <c r="BD77" s="22">
        <f>Data!BA74</f>
        <v>0</v>
      </c>
      <c r="BE77" s="22">
        <f>Data!BB74</f>
        <v>0</v>
      </c>
      <c r="BF77" s="22">
        <f>Data!BC74</f>
        <v>0</v>
      </c>
      <c r="BG77" s="22">
        <f>Data!BD74</f>
        <v>0</v>
      </c>
      <c r="BH77" s="22">
        <f>Data!BE74</f>
        <v>0</v>
      </c>
      <c r="BI77" s="22">
        <f>Data!BF74</f>
        <v>0</v>
      </c>
      <c r="BJ77" s="22">
        <f>Data!BG74</f>
        <v>0</v>
      </c>
      <c r="BK77" s="22">
        <f>Data!BH74</f>
        <v>0</v>
      </c>
      <c r="BL77" s="22">
        <f>Data!BI74</f>
        <v>0</v>
      </c>
      <c r="BM77" s="22">
        <f>Data!BJ74</f>
        <v>0</v>
      </c>
      <c r="BN77" s="22">
        <f>Data!BK74</f>
        <v>0</v>
      </c>
      <c r="BO77" s="22">
        <f>Data!BL74</f>
        <v>0</v>
      </c>
      <c r="BP77" s="22">
        <f>Data!BM74</f>
        <v>0</v>
      </c>
      <c r="BQ77" s="22">
        <f>Data!BN74</f>
        <v>0</v>
      </c>
      <c r="BR77" s="22">
        <f>Data!BO74</f>
        <v>0</v>
      </c>
      <c r="BS77" s="22">
        <f>Data!BP74</f>
        <v>0</v>
      </c>
      <c r="BT77" s="22">
        <f>Data!BQ74</f>
        <v>0</v>
      </c>
      <c r="BU77" s="22">
        <f>Data!BR74</f>
        <v>0</v>
      </c>
      <c r="BV77" s="22">
        <f>Data!BS74</f>
        <v>0</v>
      </c>
      <c r="BW77" s="22">
        <f>Data!BT74</f>
        <v>0</v>
      </c>
      <c r="BX77" s="22">
        <f>Data!BU74</f>
        <v>0</v>
      </c>
      <c r="BY77" s="22">
        <f>Data!BV74</f>
        <v>0</v>
      </c>
      <c r="BZ77" s="22">
        <f>Data!BW74</f>
        <v>0</v>
      </c>
      <c r="CA77" s="22">
        <f>Data!BX74</f>
        <v>0</v>
      </c>
      <c r="CB77" s="22">
        <f>Data!BY74</f>
        <v>0</v>
      </c>
      <c r="CC77" s="22">
        <f>Data!BZ74</f>
        <v>0</v>
      </c>
      <c r="CD77" s="22">
        <f>Data!CA74</f>
        <v>0</v>
      </c>
      <c r="CE77" s="22">
        <f>Data!CB74</f>
        <v>0</v>
      </c>
      <c r="CF77" s="22">
        <f>Data!CC74</f>
        <v>0</v>
      </c>
      <c r="CG77" s="22">
        <f>Data!CD74</f>
        <v>0</v>
      </c>
      <c r="CH77" s="22">
        <f>Data!CE74</f>
        <v>0</v>
      </c>
      <c r="CI77" s="22">
        <f>Data!CF74</f>
        <v>0</v>
      </c>
      <c r="CJ77" s="22">
        <f>Data!CG74</f>
        <v>0</v>
      </c>
      <c r="CK77" s="22">
        <f>Data!CH74</f>
        <v>0</v>
      </c>
      <c r="CL77" s="22">
        <f>Data!CI74</f>
        <v>0</v>
      </c>
      <c r="CM77" s="22">
        <f>Data!CJ74</f>
        <v>0</v>
      </c>
      <c r="CN77" s="22">
        <f>Data!CK74</f>
        <v>0</v>
      </c>
      <c r="CO77" s="22">
        <f>Data!CL74</f>
        <v>0</v>
      </c>
      <c r="CP77" s="22">
        <f>Data!CM74</f>
        <v>0</v>
      </c>
      <c r="CQ77" s="22">
        <f>Data!CN74</f>
        <v>0</v>
      </c>
      <c r="CR77" s="22">
        <f>Data!CO74</f>
        <v>0</v>
      </c>
      <c r="CS77" s="22">
        <f>Data!CP74</f>
        <v>0</v>
      </c>
      <c r="CT77" s="22">
        <f>Data!CQ74</f>
        <v>0</v>
      </c>
      <c r="CU77" s="22">
        <f>Data!CR74</f>
        <v>0</v>
      </c>
      <c r="CV77" s="22">
        <f>Data!CS74</f>
        <v>0</v>
      </c>
      <c r="CW77" s="22">
        <f>Data!CT74</f>
        <v>0</v>
      </c>
      <c r="CX77" s="22">
        <f>Data!CU74</f>
        <v>0</v>
      </c>
      <c r="CY77" s="22">
        <f>Data!CV74</f>
        <v>0</v>
      </c>
      <c r="CZ77" s="22">
        <f>Data!CW74</f>
        <v>0</v>
      </c>
      <c r="DA77" s="20"/>
      <c r="DB77" s="22">
        <f t="shared" si="5"/>
        <v>177549</v>
      </c>
      <c r="DC77" s="22" t="str">
        <f t="shared" si="4"/>
        <v>Silver</v>
      </c>
      <c r="DD77" s="20"/>
      <c r="DE77" s="20"/>
      <c r="DF77" s="20"/>
      <c r="DG77" s="20"/>
      <c r="DH77" s="20"/>
      <c r="DI77" s="20"/>
    </row>
    <row r="78" spans="4:113" x14ac:dyDescent="0.2">
      <c r="D78" s="25">
        <v>73</v>
      </c>
      <c r="E78" s="22">
        <f>Data!B75</f>
        <v>4964</v>
      </c>
      <c r="F78" s="22">
        <f>Data!C75</f>
        <v>10813</v>
      </c>
      <c r="G78" s="22">
        <f>Data!D75</f>
        <v>6785</v>
      </c>
      <c r="H78" s="22">
        <f>Data!E75</f>
        <v>10320</v>
      </c>
      <c r="I78" s="22">
        <f>Data!F75</f>
        <v>10541</v>
      </c>
      <c r="J78" s="22">
        <f>Data!G75</f>
        <v>1840</v>
      </c>
      <c r="K78" s="22">
        <f>Data!H75</f>
        <v>11788</v>
      </c>
      <c r="L78" s="22">
        <f>Data!I75</f>
        <v>9115</v>
      </c>
      <c r="M78" s="22">
        <f>Data!J75</f>
        <v>0</v>
      </c>
      <c r="N78" s="22">
        <f>Data!K75</f>
        <v>0</v>
      </c>
      <c r="O78" s="22">
        <f>Data!L75</f>
        <v>0</v>
      </c>
      <c r="P78" s="22">
        <f>Data!M75</f>
        <v>0</v>
      </c>
      <c r="Q78" s="22">
        <f>Data!N75</f>
        <v>0</v>
      </c>
      <c r="R78" s="22">
        <f>Data!O75</f>
        <v>0</v>
      </c>
      <c r="S78" s="22">
        <f>Data!P75</f>
        <v>0</v>
      </c>
      <c r="T78" s="22">
        <f>Data!Q75</f>
        <v>0</v>
      </c>
      <c r="U78" s="22">
        <f>Data!R75</f>
        <v>0</v>
      </c>
      <c r="V78" s="22">
        <f>Data!S75</f>
        <v>0</v>
      </c>
      <c r="W78" s="22">
        <f>Data!T75</f>
        <v>0</v>
      </c>
      <c r="X78" s="22">
        <f>Data!U75</f>
        <v>0</v>
      </c>
      <c r="Y78" s="22">
        <f>Data!V75</f>
        <v>0</v>
      </c>
      <c r="Z78" s="22">
        <f>Data!W75</f>
        <v>0</v>
      </c>
      <c r="AA78" s="22">
        <f>Data!X75</f>
        <v>0</v>
      </c>
      <c r="AB78" s="22">
        <f>Data!Y75</f>
        <v>0</v>
      </c>
      <c r="AC78" s="22">
        <f>Data!Z75</f>
        <v>0</v>
      </c>
      <c r="AD78" s="22">
        <f>Data!AA75</f>
        <v>0</v>
      </c>
      <c r="AE78" s="22">
        <f>Data!AB75</f>
        <v>0</v>
      </c>
      <c r="AF78" s="22">
        <f>Data!AC75</f>
        <v>0</v>
      </c>
      <c r="AG78" s="22">
        <f>Data!AD75</f>
        <v>0</v>
      </c>
      <c r="AH78" s="22">
        <f>Data!AE75</f>
        <v>0</v>
      </c>
      <c r="AI78" s="22">
        <f>Data!AF75</f>
        <v>0</v>
      </c>
      <c r="AJ78" s="22">
        <f>Data!AG75</f>
        <v>0</v>
      </c>
      <c r="AK78" s="22">
        <f>Data!AH75</f>
        <v>0</v>
      </c>
      <c r="AL78" s="22">
        <f>Data!AI75</f>
        <v>0</v>
      </c>
      <c r="AM78" s="22">
        <f>Data!AJ75</f>
        <v>0</v>
      </c>
      <c r="AN78" s="22">
        <f>Data!AK75</f>
        <v>0</v>
      </c>
      <c r="AO78" s="22">
        <f>Data!AL75</f>
        <v>0</v>
      </c>
      <c r="AP78" s="22">
        <f>Data!AM75</f>
        <v>0</v>
      </c>
      <c r="AQ78" s="22">
        <f>Data!AN75</f>
        <v>0</v>
      </c>
      <c r="AR78" s="22">
        <f>Data!AO75</f>
        <v>0</v>
      </c>
      <c r="AS78" s="22">
        <f>Data!AP75</f>
        <v>0</v>
      </c>
      <c r="AT78" s="22">
        <f>Data!AQ75</f>
        <v>0</v>
      </c>
      <c r="AU78" s="22">
        <f>Data!AR75</f>
        <v>0</v>
      </c>
      <c r="AV78" s="22">
        <f>Data!AS75</f>
        <v>0</v>
      </c>
      <c r="AW78" s="22">
        <f>Data!AT75</f>
        <v>0</v>
      </c>
      <c r="AX78" s="22">
        <f>Data!AU75</f>
        <v>0</v>
      </c>
      <c r="AY78" s="22">
        <f>Data!AV75</f>
        <v>0</v>
      </c>
      <c r="AZ78" s="22">
        <f>Data!AW75</f>
        <v>0</v>
      </c>
      <c r="BA78" s="22">
        <f>Data!AX75</f>
        <v>0</v>
      </c>
      <c r="BB78" s="22">
        <f>Data!AY75</f>
        <v>0</v>
      </c>
      <c r="BC78" s="22">
        <f>Data!AZ75</f>
        <v>0</v>
      </c>
      <c r="BD78" s="22">
        <f>Data!BA75</f>
        <v>0</v>
      </c>
      <c r="BE78" s="22">
        <f>Data!BB75</f>
        <v>0</v>
      </c>
      <c r="BF78" s="22">
        <f>Data!BC75</f>
        <v>0</v>
      </c>
      <c r="BG78" s="22">
        <f>Data!BD75</f>
        <v>0</v>
      </c>
      <c r="BH78" s="22">
        <f>Data!BE75</f>
        <v>0</v>
      </c>
      <c r="BI78" s="22">
        <f>Data!BF75</f>
        <v>0</v>
      </c>
      <c r="BJ78" s="22">
        <f>Data!BG75</f>
        <v>0</v>
      </c>
      <c r="BK78" s="22">
        <f>Data!BH75</f>
        <v>0</v>
      </c>
      <c r="BL78" s="22">
        <f>Data!BI75</f>
        <v>0</v>
      </c>
      <c r="BM78" s="22">
        <f>Data!BJ75</f>
        <v>0</v>
      </c>
      <c r="BN78" s="22">
        <f>Data!BK75</f>
        <v>0</v>
      </c>
      <c r="BO78" s="22">
        <f>Data!BL75</f>
        <v>0</v>
      </c>
      <c r="BP78" s="22">
        <f>Data!BM75</f>
        <v>0</v>
      </c>
      <c r="BQ78" s="22">
        <f>Data!BN75</f>
        <v>0</v>
      </c>
      <c r="BR78" s="22">
        <f>Data!BO75</f>
        <v>0</v>
      </c>
      <c r="BS78" s="22">
        <f>Data!BP75</f>
        <v>0</v>
      </c>
      <c r="BT78" s="22">
        <f>Data!BQ75</f>
        <v>0</v>
      </c>
      <c r="BU78" s="22">
        <f>Data!BR75</f>
        <v>0</v>
      </c>
      <c r="BV78" s="22">
        <f>Data!BS75</f>
        <v>0</v>
      </c>
      <c r="BW78" s="22">
        <f>Data!BT75</f>
        <v>0</v>
      </c>
      <c r="BX78" s="22">
        <f>Data!BU75</f>
        <v>0</v>
      </c>
      <c r="BY78" s="22">
        <f>Data!BV75</f>
        <v>0</v>
      </c>
      <c r="BZ78" s="22">
        <f>Data!BW75</f>
        <v>0</v>
      </c>
      <c r="CA78" s="22">
        <f>Data!BX75</f>
        <v>0</v>
      </c>
      <c r="CB78" s="22">
        <f>Data!BY75</f>
        <v>0</v>
      </c>
      <c r="CC78" s="22">
        <f>Data!BZ75</f>
        <v>0</v>
      </c>
      <c r="CD78" s="22">
        <f>Data!CA75</f>
        <v>0</v>
      </c>
      <c r="CE78" s="22">
        <f>Data!CB75</f>
        <v>0</v>
      </c>
      <c r="CF78" s="22">
        <f>Data!CC75</f>
        <v>0</v>
      </c>
      <c r="CG78" s="22">
        <f>Data!CD75</f>
        <v>0</v>
      </c>
      <c r="CH78" s="22">
        <f>Data!CE75</f>
        <v>0</v>
      </c>
      <c r="CI78" s="22">
        <f>Data!CF75</f>
        <v>0</v>
      </c>
      <c r="CJ78" s="22">
        <f>Data!CG75</f>
        <v>0</v>
      </c>
      <c r="CK78" s="22">
        <f>Data!CH75</f>
        <v>0</v>
      </c>
      <c r="CL78" s="22">
        <f>Data!CI75</f>
        <v>0</v>
      </c>
      <c r="CM78" s="22">
        <f>Data!CJ75</f>
        <v>0</v>
      </c>
      <c r="CN78" s="22">
        <f>Data!CK75</f>
        <v>0</v>
      </c>
      <c r="CO78" s="22">
        <f>Data!CL75</f>
        <v>0</v>
      </c>
      <c r="CP78" s="22">
        <f>Data!CM75</f>
        <v>0</v>
      </c>
      <c r="CQ78" s="22">
        <f>Data!CN75</f>
        <v>0</v>
      </c>
      <c r="CR78" s="22">
        <f>Data!CO75</f>
        <v>0</v>
      </c>
      <c r="CS78" s="22">
        <f>Data!CP75</f>
        <v>0</v>
      </c>
      <c r="CT78" s="22">
        <f>Data!CQ75</f>
        <v>0</v>
      </c>
      <c r="CU78" s="22">
        <f>Data!CR75</f>
        <v>0</v>
      </c>
      <c r="CV78" s="22">
        <f>Data!CS75</f>
        <v>0</v>
      </c>
      <c r="CW78" s="22">
        <f>Data!CT75</f>
        <v>0</v>
      </c>
      <c r="CX78" s="22">
        <f>Data!CU75</f>
        <v>0</v>
      </c>
      <c r="CY78" s="22">
        <f>Data!CV75</f>
        <v>0</v>
      </c>
      <c r="CZ78" s="22">
        <f>Data!CW75</f>
        <v>0</v>
      </c>
      <c r="DA78" s="20"/>
      <c r="DB78" s="22">
        <f t="shared" si="5"/>
        <v>66166</v>
      </c>
      <c r="DC78" s="22" t="str">
        <f t="shared" si="4"/>
        <v>Blue</v>
      </c>
      <c r="DD78" s="20"/>
      <c r="DE78" s="20"/>
      <c r="DF78" s="20"/>
      <c r="DG78" s="20"/>
      <c r="DH78" s="20"/>
      <c r="DI78" s="20"/>
    </row>
    <row r="79" spans="4:113" x14ac:dyDescent="0.2">
      <c r="D79" s="25">
        <v>74</v>
      </c>
      <c r="E79" s="22">
        <f>Data!B76</f>
        <v>9586</v>
      </c>
      <c r="F79" s="22">
        <f>Data!C76</f>
        <v>3383</v>
      </c>
      <c r="G79" s="22">
        <f>Data!D76</f>
        <v>1649</v>
      </c>
      <c r="H79" s="22">
        <f>Data!E76</f>
        <v>4047</v>
      </c>
      <c r="I79" s="22">
        <f>Data!F76</f>
        <v>1168</v>
      </c>
      <c r="J79" s="22">
        <f>Data!G76</f>
        <v>12712</v>
      </c>
      <c r="K79" s="22">
        <f>Data!H76</f>
        <v>374</v>
      </c>
      <c r="L79" s="22">
        <f>Data!I76</f>
        <v>3983</v>
      </c>
      <c r="M79" s="22">
        <f>Data!J76</f>
        <v>0</v>
      </c>
      <c r="N79" s="22">
        <f>Data!K76</f>
        <v>0</v>
      </c>
      <c r="O79" s="22">
        <f>Data!L76</f>
        <v>0</v>
      </c>
      <c r="P79" s="22">
        <f>Data!M76</f>
        <v>0</v>
      </c>
      <c r="Q79" s="22">
        <f>Data!N76</f>
        <v>0</v>
      </c>
      <c r="R79" s="22">
        <f>Data!O76</f>
        <v>0</v>
      </c>
      <c r="S79" s="22">
        <f>Data!P76</f>
        <v>0</v>
      </c>
      <c r="T79" s="22">
        <f>Data!Q76</f>
        <v>0</v>
      </c>
      <c r="U79" s="22">
        <f>Data!R76</f>
        <v>0</v>
      </c>
      <c r="V79" s="22">
        <f>Data!S76</f>
        <v>0</v>
      </c>
      <c r="W79" s="22">
        <f>Data!T76</f>
        <v>0</v>
      </c>
      <c r="X79" s="22">
        <f>Data!U76</f>
        <v>0</v>
      </c>
      <c r="Y79" s="22">
        <f>Data!V76</f>
        <v>0</v>
      </c>
      <c r="Z79" s="22">
        <f>Data!W76</f>
        <v>0</v>
      </c>
      <c r="AA79" s="22">
        <f>Data!X76</f>
        <v>0</v>
      </c>
      <c r="AB79" s="22">
        <f>Data!Y76</f>
        <v>0</v>
      </c>
      <c r="AC79" s="22">
        <f>Data!Z76</f>
        <v>0</v>
      </c>
      <c r="AD79" s="22">
        <f>Data!AA76</f>
        <v>0</v>
      </c>
      <c r="AE79" s="22">
        <f>Data!AB76</f>
        <v>0</v>
      </c>
      <c r="AF79" s="22">
        <f>Data!AC76</f>
        <v>0</v>
      </c>
      <c r="AG79" s="22">
        <f>Data!AD76</f>
        <v>0</v>
      </c>
      <c r="AH79" s="22">
        <f>Data!AE76</f>
        <v>0</v>
      </c>
      <c r="AI79" s="22">
        <f>Data!AF76</f>
        <v>0</v>
      </c>
      <c r="AJ79" s="22">
        <f>Data!AG76</f>
        <v>0</v>
      </c>
      <c r="AK79" s="22">
        <f>Data!AH76</f>
        <v>0</v>
      </c>
      <c r="AL79" s="22">
        <f>Data!AI76</f>
        <v>0</v>
      </c>
      <c r="AM79" s="22">
        <f>Data!AJ76</f>
        <v>0</v>
      </c>
      <c r="AN79" s="22">
        <f>Data!AK76</f>
        <v>0</v>
      </c>
      <c r="AO79" s="22">
        <f>Data!AL76</f>
        <v>0</v>
      </c>
      <c r="AP79" s="22">
        <f>Data!AM76</f>
        <v>0</v>
      </c>
      <c r="AQ79" s="22">
        <f>Data!AN76</f>
        <v>0</v>
      </c>
      <c r="AR79" s="22">
        <f>Data!AO76</f>
        <v>0</v>
      </c>
      <c r="AS79" s="22">
        <f>Data!AP76</f>
        <v>0</v>
      </c>
      <c r="AT79" s="22">
        <f>Data!AQ76</f>
        <v>0</v>
      </c>
      <c r="AU79" s="22">
        <f>Data!AR76</f>
        <v>0</v>
      </c>
      <c r="AV79" s="22">
        <f>Data!AS76</f>
        <v>0</v>
      </c>
      <c r="AW79" s="22">
        <f>Data!AT76</f>
        <v>0</v>
      </c>
      <c r="AX79" s="22">
        <f>Data!AU76</f>
        <v>0</v>
      </c>
      <c r="AY79" s="22">
        <f>Data!AV76</f>
        <v>0</v>
      </c>
      <c r="AZ79" s="22">
        <f>Data!AW76</f>
        <v>0</v>
      </c>
      <c r="BA79" s="22">
        <f>Data!AX76</f>
        <v>0</v>
      </c>
      <c r="BB79" s="22">
        <f>Data!AY76</f>
        <v>0</v>
      </c>
      <c r="BC79" s="22">
        <f>Data!AZ76</f>
        <v>0</v>
      </c>
      <c r="BD79" s="22">
        <f>Data!BA76</f>
        <v>0</v>
      </c>
      <c r="BE79" s="22">
        <f>Data!BB76</f>
        <v>0</v>
      </c>
      <c r="BF79" s="22">
        <f>Data!BC76</f>
        <v>0</v>
      </c>
      <c r="BG79" s="22">
        <f>Data!BD76</f>
        <v>0</v>
      </c>
      <c r="BH79" s="22">
        <f>Data!BE76</f>
        <v>0</v>
      </c>
      <c r="BI79" s="22">
        <f>Data!BF76</f>
        <v>0</v>
      </c>
      <c r="BJ79" s="22">
        <f>Data!BG76</f>
        <v>0</v>
      </c>
      <c r="BK79" s="22">
        <f>Data!BH76</f>
        <v>0</v>
      </c>
      <c r="BL79" s="22">
        <f>Data!BI76</f>
        <v>0</v>
      </c>
      <c r="BM79" s="22">
        <f>Data!BJ76</f>
        <v>0</v>
      </c>
      <c r="BN79" s="22">
        <f>Data!BK76</f>
        <v>0</v>
      </c>
      <c r="BO79" s="22">
        <f>Data!BL76</f>
        <v>0</v>
      </c>
      <c r="BP79" s="22">
        <f>Data!BM76</f>
        <v>0</v>
      </c>
      <c r="BQ79" s="22">
        <f>Data!BN76</f>
        <v>0</v>
      </c>
      <c r="BR79" s="22">
        <f>Data!BO76</f>
        <v>0</v>
      </c>
      <c r="BS79" s="22">
        <f>Data!BP76</f>
        <v>0</v>
      </c>
      <c r="BT79" s="22">
        <f>Data!BQ76</f>
        <v>0</v>
      </c>
      <c r="BU79" s="22">
        <f>Data!BR76</f>
        <v>0</v>
      </c>
      <c r="BV79" s="22">
        <f>Data!BS76</f>
        <v>0</v>
      </c>
      <c r="BW79" s="22">
        <f>Data!BT76</f>
        <v>0</v>
      </c>
      <c r="BX79" s="22">
        <f>Data!BU76</f>
        <v>0</v>
      </c>
      <c r="BY79" s="22">
        <f>Data!BV76</f>
        <v>0</v>
      </c>
      <c r="BZ79" s="22">
        <f>Data!BW76</f>
        <v>0</v>
      </c>
      <c r="CA79" s="22">
        <f>Data!BX76</f>
        <v>0</v>
      </c>
      <c r="CB79" s="22">
        <f>Data!BY76</f>
        <v>0</v>
      </c>
      <c r="CC79" s="22">
        <f>Data!BZ76</f>
        <v>0</v>
      </c>
      <c r="CD79" s="22">
        <f>Data!CA76</f>
        <v>0</v>
      </c>
      <c r="CE79" s="22">
        <f>Data!CB76</f>
        <v>0</v>
      </c>
      <c r="CF79" s="22">
        <f>Data!CC76</f>
        <v>0</v>
      </c>
      <c r="CG79" s="22">
        <f>Data!CD76</f>
        <v>0</v>
      </c>
      <c r="CH79" s="22">
        <f>Data!CE76</f>
        <v>0</v>
      </c>
      <c r="CI79" s="22">
        <f>Data!CF76</f>
        <v>0</v>
      </c>
      <c r="CJ79" s="22">
        <f>Data!CG76</f>
        <v>0</v>
      </c>
      <c r="CK79" s="22">
        <f>Data!CH76</f>
        <v>0</v>
      </c>
      <c r="CL79" s="22">
        <f>Data!CI76</f>
        <v>0</v>
      </c>
      <c r="CM79" s="22">
        <f>Data!CJ76</f>
        <v>0</v>
      </c>
      <c r="CN79" s="22">
        <f>Data!CK76</f>
        <v>0</v>
      </c>
      <c r="CO79" s="22">
        <f>Data!CL76</f>
        <v>0</v>
      </c>
      <c r="CP79" s="22">
        <f>Data!CM76</f>
        <v>0</v>
      </c>
      <c r="CQ79" s="22">
        <f>Data!CN76</f>
        <v>0</v>
      </c>
      <c r="CR79" s="22">
        <f>Data!CO76</f>
        <v>0</v>
      </c>
      <c r="CS79" s="22">
        <f>Data!CP76</f>
        <v>0</v>
      </c>
      <c r="CT79" s="22">
        <f>Data!CQ76</f>
        <v>0</v>
      </c>
      <c r="CU79" s="22">
        <f>Data!CR76</f>
        <v>0</v>
      </c>
      <c r="CV79" s="22">
        <f>Data!CS76</f>
        <v>0</v>
      </c>
      <c r="CW79" s="22">
        <f>Data!CT76</f>
        <v>0</v>
      </c>
      <c r="CX79" s="22">
        <f>Data!CU76</f>
        <v>0</v>
      </c>
      <c r="CY79" s="22">
        <f>Data!CV76</f>
        <v>0</v>
      </c>
      <c r="CZ79" s="22">
        <f>Data!CW76</f>
        <v>0</v>
      </c>
      <c r="DA79" s="20"/>
      <c r="DB79" s="22">
        <f t="shared" si="5"/>
        <v>36902</v>
      </c>
      <c r="DC79" s="22" t="str">
        <f t="shared" si="4"/>
        <v>Blue</v>
      </c>
      <c r="DD79" s="20"/>
      <c r="DE79" s="20"/>
      <c r="DF79" s="20"/>
      <c r="DG79" s="20"/>
      <c r="DH79" s="20"/>
      <c r="DI79" s="20"/>
    </row>
    <row r="80" spans="4:113" x14ac:dyDescent="0.2">
      <c r="D80" s="25">
        <v>75</v>
      </c>
      <c r="E80" s="22">
        <f>Data!B77</f>
        <v>5336</v>
      </c>
      <c r="F80" s="22">
        <f>Data!C77</f>
        <v>1152</v>
      </c>
      <c r="G80" s="22">
        <f>Data!D77</f>
        <v>1093</v>
      </c>
      <c r="H80" s="22">
        <f>Data!E77</f>
        <v>2418</v>
      </c>
      <c r="I80" s="22">
        <f>Data!F77</f>
        <v>12208</v>
      </c>
      <c r="J80" s="22">
        <f>Data!G77</f>
        <v>3723</v>
      </c>
      <c r="K80" s="22">
        <f>Data!H77</f>
        <v>10766</v>
      </c>
      <c r="L80" s="22">
        <f>Data!I77</f>
        <v>11209</v>
      </c>
      <c r="M80" s="22">
        <f>Data!J77</f>
        <v>9724</v>
      </c>
      <c r="N80" s="22">
        <f>Data!K77</f>
        <v>11335</v>
      </c>
      <c r="O80" s="22">
        <f>Data!L77</f>
        <v>4238</v>
      </c>
      <c r="P80" s="22">
        <f>Data!M77</f>
        <v>2174</v>
      </c>
      <c r="Q80" s="22">
        <f>Data!N77</f>
        <v>13209</v>
      </c>
      <c r="R80" s="22">
        <f>Data!O77</f>
        <v>10542</v>
      </c>
      <c r="S80" s="22">
        <f>Data!P77</f>
        <v>6802</v>
      </c>
      <c r="T80" s="22">
        <f>Data!Q77</f>
        <v>3148</v>
      </c>
      <c r="U80" s="22">
        <f>Data!R77</f>
        <v>2940</v>
      </c>
      <c r="V80" s="22">
        <f>Data!S77</f>
        <v>549</v>
      </c>
      <c r="W80" s="22">
        <f>Data!T77</f>
        <v>7990</v>
      </c>
      <c r="X80" s="22">
        <f>Data!U77</f>
        <v>852</v>
      </c>
      <c r="Y80" s="22">
        <f>Data!V77</f>
        <v>12652</v>
      </c>
      <c r="Z80" s="22">
        <f>Data!W77</f>
        <v>11266</v>
      </c>
      <c r="AA80" s="22">
        <f>Data!X77</f>
        <v>2000</v>
      </c>
      <c r="AB80" s="22">
        <f>Data!Y77</f>
        <v>3769</v>
      </c>
      <c r="AC80" s="22">
        <f>Data!Z77</f>
        <v>9066</v>
      </c>
      <c r="AD80" s="22">
        <f>Data!AA77</f>
        <v>0</v>
      </c>
      <c r="AE80" s="22">
        <f>Data!AB77</f>
        <v>0</v>
      </c>
      <c r="AF80" s="22">
        <f>Data!AC77</f>
        <v>0</v>
      </c>
      <c r="AG80" s="22">
        <f>Data!AD77</f>
        <v>0</v>
      </c>
      <c r="AH80" s="22">
        <f>Data!AE77</f>
        <v>0</v>
      </c>
      <c r="AI80" s="22">
        <f>Data!AF77</f>
        <v>0</v>
      </c>
      <c r="AJ80" s="22">
        <f>Data!AG77</f>
        <v>0</v>
      </c>
      <c r="AK80" s="22">
        <f>Data!AH77</f>
        <v>0</v>
      </c>
      <c r="AL80" s="22">
        <f>Data!AI77</f>
        <v>0</v>
      </c>
      <c r="AM80" s="22">
        <f>Data!AJ77</f>
        <v>0</v>
      </c>
      <c r="AN80" s="22">
        <f>Data!AK77</f>
        <v>0</v>
      </c>
      <c r="AO80" s="22">
        <f>Data!AL77</f>
        <v>0</v>
      </c>
      <c r="AP80" s="22">
        <f>Data!AM77</f>
        <v>0</v>
      </c>
      <c r="AQ80" s="22">
        <f>Data!AN77</f>
        <v>0</v>
      </c>
      <c r="AR80" s="22">
        <f>Data!AO77</f>
        <v>0</v>
      </c>
      <c r="AS80" s="22">
        <f>Data!AP77</f>
        <v>0</v>
      </c>
      <c r="AT80" s="22">
        <f>Data!AQ77</f>
        <v>0</v>
      </c>
      <c r="AU80" s="22">
        <f>Data!AR77</f>
        <v>0</v>
      </c>
      <c r="AV80" s="22">
        <f>Data!AS77</f>
        <v>0</v>
      </c>
      <c r="AW80" s="22">
        <f>Data!AT77</f>
        <v>0</v>
      </c>
      <c r="AX80" s="22">
        <f>Data!AU77</f>
        <v>0</v>
      </c>
      <c r="AY80" s="22">
        <f>Data!AV77</f>
        <v>0</v>
      </c>
      <c r="AZ80" s="22">
        <f>Data!AW77</f>
        <v>0</v>
      </c>
      <c r="BA80" s="22">
        <f>Data!AX77</f>
        <v>0</v>
      </c>
      <c r="BB80" s="22">
        <f>Data!AY77</f>
        <v>0</v>
      </c>
      <c r="BC80" s="22">
        <f>Data!AZ77</f>
        <v>0</v>
      </c>
      <c r="BD80" s="22">
        <f>Data!BA77</f>
        <v>0</v>
      </c>
      <c r="BE80" s="22">
        <f>Data!BB77</f>
        <v>0</v>
      </c>
      <c r="BF80" s="22">
        <f>Data!BC77</f>
        <v>0</v>
      </c>
      <c r="BG80" s="22">
        <f>Data!BD77</f>
        <v>0</v>
      </c>
      <c r="BH80" s="22">
        <f>Data!BE77</f>
        <v>0</v>
      </c>
      <c r="BI80" s="22">
        <f>Data!BF77</f>
        <v>0</v>
      </c>
      <c r="BJ80" s="22">
        <f>Data!BG77</f>
        <v>0</v>
      </c>
      <c r="BK80" s="22">
        <f>Data!BH77</f>
        <v>0</v>
      </c>
      <c r="BL80" s="22">
        <f>Data!BI77</f>
        <v>0</v>
      </c>
      <c r="BM80" s="22">
        <f>Data!BJ77</f>
        <v>0</v>
      </c>
      <c r="BN80" s="22">
        <f>Data!BK77</f>
        <v>0</v>
      </c>
      <c r="BO80" s="22">
        <f>Data!BL77</f>
        <v>0</v>
      </c>
      <c r="BP80" s="22">
        <f>Data!BM77</f>
        <v>0</v>
      </c>
      <c r="BQ80" s="22">
        <f>Data!BN77</f>
        <v>0</v>
      </c>
      <c r="BR80" s="22">
        <f>Data!BO77</f>
        <v>0</v>
      </c>
      <c r="BS80" s="22">
        <f>Data!BP77</f>
        <v>0</v>
      </c>
      <c r="BT80" s="22">
        <f>Data!BQ77</f>
        <v>0</v>
      </c>
      <c r="BU80" s="22">
        <f>Data!BR77</f>
        <v>0</v>
      </c>
      <c r="BV80" s="22">
        <f>Data!BS77</f>
        <v>0</v>
      </c>
      <c r="BW80" s="22">
        <f>Data!BT77</f>
        <v>0</v>
      </c>
      <c r="BX80" s="22">
        <f>Data!BU77</f>
        <v>0</v>
      </c>
      <c r="BY80" s="22">
        <f>Data!BV77</f>
        <v>0</v>
      </c>
      <c r="BZ80" s="22">
        <f>Data!BW77</f>
        <v>0</v>
      </c>
      <c r="CA80" s="22">
        <f>Data!BX77</f>
        <v>0</v>
      </c>
      <c r="CB80" s="22">
        <f>Data!BY77</f>
        <v>0</v>
      </c>
      <c r="CC80" s="22">
        <f>Data!BZ77</f>
        <v>0</v>
      </c>
      <c r="CD80" s="22">
        <f>Data!CA77</f>
        <v>0</v>
      </c>
      <c r="CE80" s="22">
        <f>Data!CB77</f>
        <v>0</v>
      </c>
      <c r="CF80" s="22">
        <f>Data!CC77</f>
        <v>0</v>
      </c>
      <c r="CG80" s="22">
        <f>Data!CD77</f>
        <v>0</v>
      </c>
      <c r="CH80" s="22">
        <f>Data!CE77</f>
        <v>0</v>
      </c>
      <c r="CI80" s="22">
        <f>Data!CF77</f>
        <v>0</v>
      </c>
      <c r="CJ80" s="22">
        <f>Data!CG77</f>
        <v>0</v>
      </c>
      <c r="CK80" s="22">
        <f>Data!CH77</f>
        <v>0</v>
      </c>
      <c r="CL80" s="22">
        <f>Data!CI77</f>
        <v>0</v>
      </c>
      <c r="CM80" s="22">
        <f>Data!CJ77</f>
        <v>0</v>
      </c>
      <c r="CN80" s="22">
        <f>Data!CK77</f>
        <v>0</v>
      </c>
      <c r="CO80" s="22">
        <f>Data!CL77</f>
        <v>0</v>
      </c>
      <c r="CP80" s="22">
        <f>Data!CM77</f>
        <v>0</v>
      </c>
      <c r="CQ80" s="22">
        <f>Data!CN77</f>
        <v>0</v>
      </c>
      <c r="CR80" s="22">
        <f>Data!CO77</f>
        <v>0</v>
      </c>
      <c r="CS80" s="22">
        <f>Data!CP77</f>
        <v>0</v>
      </c>
      <c r="CT80" s="22">
        <f>Data!CQ77</f>
        <v>0</v>
      </c>
      <c r="CU80" s="22">
        <f>Data!CR77</f>
        <v>0</v>
      </c>
      <c r="CV80" s="22">
        <f>Data!CS77</f>
        <v>0</v>
      </c>
      <c r="CW80" s="22">
        <f>Data!CT77</f>
        <v>0</v>
      </c>
      <c r="CX80" s="22">
        <f>Data!CU77</f>
        <v>0</v>
      </c>
      <c r="CY80" s="22">
        <f>Data!CV77</f>
        <v>0</v>
      </c>
      <c r="CZ80" s="22">
        <f>Data!CW77</f>
        <v>0</v>
      </c>
      <c r="DA80" s="20"/>
      <c r="DB80" s="22">
        <f t="shared" si="5"/>
        <v>160161</v>
      </c>
      <c r="DC80" s="22" t="str">
        <f t="shared" si="4"/>
        <v>Silver</v>
      </c>
      <c r="DD80" s="20"/>
      <c r="DE80" s="20"/>
      <c r="DF80" s="20"/>
      <c r="DG80" s="20"/>
      <c r="DH80" s="20"/>
      <c r="DI80" s="20"/>
    </row>
    <row r="81" spans="4:113" x14ac:dyDescent="0.2">
      <c r="D81" s="25">
        <v>76</v>
      </c>
      <c r="E81" s="22">
        <f>Data!B78</f>
        <v>2551</v>
      </c>
      <c r="F81" s="22">
        <f>Data!C78</f>
        <v>10448</v>
      </c>
      <c r="G81" s="22">
        <f>Data!D78</f>
        <v>4773</v>
      </c>
      <c r="H81" s="22">
        <f>Data!E78</f>
        <v>8202</v>
      </c>
      <c r="I81" s="22">
        <f>Data!F78</f>
        <v>11146</v>
      </c>
      <c r="J81" s="22">
        <f>Data!G78</f>
        <v>8624</v>
      </c>
      <c r="K81" s="22">
        <f>Data!H78</f>
        <v>6547</v>
      </c>
      <c r="L81" s="22">
        <f>Data!I78</f>
        <v>2135</v>
      </c>
      <c r="M81" s="22">
        <f>Data!J78</f>
        <v>12098</v>
      </c>
      <c r="N81" s="22">
        <f>Data!K78</f>
        <v>5690</v>
      </c>
      <c r="O81" s="22">
        <f>Data!L78</f>
        <v>11672</v>
      </c>
      <c r="P81" s="22">
        <f>Data!M78</f>
        <v>2346</v>
      </c>
      <c r="Q81" s="22">
        <f>Data!N78</f>
        <v>8603</v>
      </c>
      <c r="R81" s="22">
        <f>Data!O78</f>
        <v>6920</v>
      </c>
      <c r="S81" s="22">
        <f>Data!P78</f>
        <v>7019</v>
      </c>
      <c r="T81" s="22">
        <f>Data!Q78</f>
        <v>6868</v>
      </c>
      <c r="U81" s="22">
        <f>Data!R78</f>
        <v>11834</v>
      </c>
      <c r="V81" s="22">
        <f>Data!S78</f>
        <v>8851</v>
      </c>
      <c r="W81" s="22">
        <f>Data!T78</f>
        <v>5482</v>
      </c>
      <c r="X81" s="22">
        <f>Data!U78</f>
        <v>3327</v>
      </c>
      <c r="Y81" s="22">
        <f>Data!V78</f>
        <v>9503</v>
      </c>
      <c r="Z81" s="22">
        <f>Data!W78</f>
        <v>5296</v>
      </c>
      <c r="AA81" s="22">
        <f>Data!X78</f>
        <v>3722</v>
      </c>
      <c r="AB81" s="22">
        <f>Data!Y78</f>
        <v>8925</v>
      </c>
      <c r="AC81" s="22">
        <f>Data!Z78</f>
        <v>8840</v>
      </c>
      <c r="AD81" s="22">
        <f>Data!AA78</f>
        <v>8195</v>
      </c>
      <c r="AE81" s="22">
        <f>Data!AB78</f>
        <v>9240</v>
      </c>
      <c r="AF81" s="22">
        <f>Data!AC78</f>
        <v>12105</v>
      </c>
      <c r="AG81" s="22">
        <f>Data!AD78</f>
        <v>4803</v>
      </c>
      <c r="AH81" s="22">
        <f>Data!AE78</f>
        <v>12959</v>
      </c>
      <c r="AI81" s="22">
        <f>Data!AF78</f>
        <v>9741</v>
      </c>
      <c r="AJ81" s="22">
        <f>Data!AG78</f>
        <v>2703</v>
      </c>
      <c r="AK81" s="22">
        <f>Data!AH78</f>
        <v>0</v>
      </c>
      <c r="AL81" s="22">
        <f>Data!AI78</f>
        <v>0</v>
      </c>
      <c r="AM81" s="22">
        <f>Data!AJ78</f>
        <v>0</v>
      </c>
      <c r="AN81" s="22">
        <f>Data!AK78</f>
        <v>0</v>
      </c>
      <c r="AO81" s="22">
        <f>Data!AL78</f>
        <v>0</v>
      </c>
      <c r="AP81" s="22">
        <f>Data!AM78</f>
        <v>0</v>
      </c>
      <c r="AQ81" s="22">
        <f>Data!AN78</f>
        <v>0</v>
      </c>
      <c r="AR81" s="22">
        <f>Data!AO78</f>
        <v>0</v>
      </c>
      <c r="AS81" s="22">
        <f>Data!AP78</f>
        <v>0</v>
      </c>
      <c r="AT81" s="22">
        <f>Data!AQ78</f>
        <v>0</v>
      </c>
      <c r="AU81" s="22">
        <f>Data!AR78</f>
        <v>0</v>
      </c>
      <c r="AV81" s="22">
        <f>Data!AS78</f>
        <v>0</v>
      </c>
      <c r="AW81" s="22">
        <f>Data!AT78</f>
        <v>0</v>
      </c>
      <c r="AX81" s="22">
        <f>Data!AU78</f>
        <v>0</v>
      </c>
      <c r="AY81" s="22">
        <f>Data!AV78</f>
        <v>0</v>
      </c>
      <c r="AZ81" s="22">
        <f>Data!AW78</f>
        <v>0</v>
      </c>
      <c r="BA81" s="22">
        <f>Data!AX78</f>
        <v>0</v>
      </c>
      <c r="BB81" s="22">
        <f>Data!AY78</f>
        <v>0</v>
      </c>
      <c r="BC81" s="22">
        <f>Data!AZ78</f>
        <v>0</v>
      </c>
      <c r="BD81" s="22">
        <f>Data!BA78</f>
        <v>0</v>
      </c>
      <c r="BE81" s="22">
        <f>Data!BB78</f>
        <v>0</v>
      </c>
      <c r="BF81" s="22">
        <f>Data!BC78</f>
        <v>0</v>
      </c>
      <c r="BG81" s="22">
        <f>Data!BD78</f>
        <v>0</v>
      </c>
      <c r="BH81" s="22">
        <f>Data!BE78</f>
        <v>0</v>
      </c>
      <c r="BI81" s="22">
        <f>Data!BF78</f>
        <v>0</v>
      </c>
      <c r="BJ81" s="22">
        <f>Data!BG78</f>
        <v>0</v>
      </c>
      <c r="BK81" s="22">
        <f>Data!BH78</f>
        <v>0</v>
      </c>
      <c r="BL81" s="22">
        <f>Data!BI78</f>
        <v>0</v>
      </c>
      <c r="BM81" s="22">
        <f>Data!BJ78</f>
        <v>0</v>
      </c>
      <c r="BN81" s="22">
        <f>Data!BK78</f>
        <v>0</v>
      </c>
      <c r="BO81" s="22">
        <f>Data!BL78</f>
        <v>0</v>
      </c>
      <c r="BP81" s="22">
        <f>Data!BM78</f>
        <v>0</v>
      </c>
      <c r="BQ81" s="22">
        <f>Data!BN78</f>
        <v>0</v>
      </c>
      <c r="BR81" s="22">
        <f>Data!BO78</f>
        <v>0</v>
      </c>
      <c r="BS81" s="22">
        <f>Data!BP78</f>
        <v>0</v>
      </c>
      <c r="BT81" s="22">
        <f>Data!BQ78</f>
        <v>0</v>
      </c>
      <c r="BU81" s="22">
        <f>Data!BR78</f>
        <v>0</v>
      </c>
      <c r="BV81" s="22">
        <f>Data!BS78</f>
        <v>0</v>
      </c>
      <c r="BW81" s="22">
        <f>Data!BT78</f>
        <v>0</v>
      </c>
      <c r="BX81" s="22">
        <f>Data!BU78</f>
        <v>0</v>
      </c>
      <c r="BY81" s="22">
        <f>Data!BV78</f>
        <v>0</v>
      </c>
      <c r="BZ81" s="22">
        <f>Data!BW78</f>
        <v>0</v>
      </c>
      <c r="CA81" s="22">
        <f>Data!BX78</f>
        <v>0</v>
      </c>
      <c r="CB81" s="22">
        <f>Data!BY78</f>
        <v>0</v>
      </c>
      <c r="CC81" s="22">
        <f>Data!BZ78</f>
        <v>0</v>
      </c>
      <c r="CD81" s="22">
        <f>Data!CA78</f>
        <v>0</v>
      </c>
      <c r="CE81" s="22">
        <f>Data!CB78</f>
        <v>0</v>
      </c>
      <c r="CF81" s="22">
        <f>Data!CC78</f>
        <v>0</v>
      </c>
      <c r="CG81" s="22">
        <f>Data!CD78</f>
        <v>0</v>
      </c>
      <c r="CH81" s="22">
        <f>Data!CE78</f>
        <v>0</v>
      </c>
      <c r="CI81" s="22">
        <f>Data!CF78</f>
        <v>0</v>
      </c>
      <c r="CJ81" s="22">
        <f>Data!CG78</f>
        <v>0</v>
      </c>
      <c r="CK81" s="22">
        <f>Data!CH78</f>
        <v>0</v>
      </c>
      <c r="CL81" s="22">
        <f>Data!CI78</f>
        <v>0</v>
      </c>
      <c r="CM81" s="22">
        <f>Data!CJ78</f>
        <v>0</v>
      </c>
      <c r="CN81" s="22">
        <f>Data!CK78</f>
        <v>0</v>
      </c>
      <c r="CO81" s="22">
        <f>Data!CL78</f>
        <v>0</v>
      </c>
      <c r="CP81" s="22">
        <f>Data!CM78</f>
        <v>0</v>
      </c>
      <c r="CQ81" s="22">
        <f>Data!CN78</f>
        <v>0</v>
      </c>
      <c r="CR81" s="22">
        <f>Data!CO78</f>
        <v>0</v>
      </c>
      <c r="CS81" s="22">
        <f>Data!CP78</f>
        <v>0</v>
      </c>
      <c r="CT81" s="22">
        <f>Data!CQ78</f>
        <v>0</v>
      </c>
      <c r="CU81" s="22">
        <f>Data!CR78</f>
        <v>0</v>
      </c>
      <c r="CV81" s="22">
        <f>Data!CS78</f>
        <v>0</v>
      </c>
      <c r="CW81" s="22">
        <f>Data!CT78</f>
        <v>0</v>
      </c>
      <c r="CX81" s="22">
        <f>Data!CU78</f>
        <v>0</v>
      </c>
      <c r="CY81" s="22">
        <f>Data!CV78</f>
        <v>0</v>
      </c>
      <c r="CZ81" s="22">
        <f>Data!CW78</f>
        <v>0</v>
      </c>
      <c r="DA81" s="20"/>
      <c r="DB81" s="22">
        <f t="shared" si="5"/>
        <v>241168</v>
      </c>
      <c r="DC81" s="22" t="str">
        <f t="shared" si="4"/>
        <v>Silver</v>
      </c>
      <c r="DD81" s="20"/>
      <c r="DE81" s="20"/>
      <c r="DF81" s="20"/>
      <c r="DG81" s="20"/>
      <c r="DH81" s="20"/>
      <c r="DI81" s="20"/>
    </row>
    <row r="82" spans="4:113" x14ac:dyDescent="0.2">
      <c r="D82" s="25">
        <v>77</v>
      </c>
      <c r="E82" s="22">
        <f>Data!B79</f>
        <v>12700</v>
      </c>
      <c r="F82" s="22">
        <f>Data!C79</f>
        <v>11679</v>
      </c>
      <c r="G82" s="22">
        <f>Data!D79</f>
        <v>1239</v>
      </c>
      <c r="H82" s="22">
        <f>Data!E79</f>
        <v>8582</v>
      </c>
      <c r="I82" s="22">
        <f>Data!F79</f>
        <v>8224</v>
      </c>
      <c r="J82" s="22">
        <f>Data!G79</f>
        <v>2794</v>
      </c>
      <c r="K82" s="22">
        <f>Data!H79</f>
        <v>0</v>
      </c>
      <c r="L82" s="22">
        <f>Data!I79</f>
        <v>0</v>
      </c>
      <c r="M82" s="22">
        <f>Data!J79</f>
        <v>0</v>
      </c>
      <c r="N82" s="22">
        <f>Data!K79</f>
        <v>0</v>
      </c>
      <c r="O82" s="22">
        <f>Data!L79</f>
        <v>0</v>
      </c>
      <c r="P82" s="22">
        <f>Data!M79</f>
        <v>0</v>
      </c>
      <c r="Q82" s="22">
        <f>Data!N79</f>
        <v>0</v>
      </c>
      <c r="R82" s="22">
        <f>Data!O79</f>
        <v>0</v>
      </c>
      <c r="S82" s="22">
        <f>Data!P79</f>
        <v>0</v>
      </c>
      <c r="T82" s="22">
        <f>Data!Q79</f>
        <v>0</v>
      </c>
      <c r="U82" s="22">
        <f>Data!R79</f>
        <v>0</v>
      </c>
      <c r="V82" s="22">
        <f>Data!S79</f>
        <v>0</v>
      </c>
      <c r="W82" s="22">
        <f>Data!T79</f>
        <v>0</v>
      </c>
      <c r="X82" s="22">
        <f>Data!U79</f>
        <v>0</v>
      </c>
      <c r="Y82" s="22">
        <f>Data!V79</f>
        <v>0</v>
      </c>
      <c r="Z82" s="22">
        <f>Data!W79</f>
        <v>0</v>
      </c>
      <c r="AA82" s="22">
        <f>Data!X79</f>
        <v>0</v>
      </c>
      <c r="AB82" s="22">
        <f>Data!Y79</f>
        <v>0</v>
      </c>
      <c r="AC82" s="22">
        <f>Data!Z79</f>
        <v>0</v>
      </c>
      <c r="AD82" s="22">
        <f>Data!AA79</f>
        <v>0</v>
      </c>
      <c r="AE82" s="22">
        <f>Data!AB79</f>
        <v>0</v>
      </c>
      <c r="AF82" s="22">
        <f>Data!AC79</f>
        <v>0</v>
      </c>
      <c r="AG82" s="22">
        <f>Data!AD79</f>
        <v>0</v>
      </c>
      <c r="AH82" s="22">
        <f>Data!AE79</f>
        <v>0</v>
      </c>
      <c r="AI82" s="22">
        <f>Data!AF79</f>
        <v>0</v>
      </c>
      <c r="AJ82" s="22">
        <f>Data!AG79</f>
        <v>0</v>
      </c>
      <c r="AK82" s="22">
        <f>Data!AH79</f>
        <v>0</v>
      </c>
      <c r="AL82" s="22">
        <f>Data!AI79</f>
        <v>0</v>
      </c>
      <c r="AM82" s="22">
        <f>Data!AJ79</f>
        <v>0</v>
      </c>
      <c r="AN82" s="22">
        <f>Data!AK79</f>
        <v>0</v>
      </c>
      <c r="AO82" s="22">
        <f>Data!AL79</f>
        <v>0</v>
      </c>
      <c r="AP82" s="22">
        <f>Data!AM79</f>
        <v>0</v>
      </c>
      <c r="AQ82" s="22">
        <f>Data!AN79</f>
        <v>0</v>
      </c>
      <c r="AR82" s="22">
        <f>Data!AO79</f>
        <v>0</v>
      </c>
      <c r="AS82" s="22">
        <f>Data!AP79</f>
        <v>0</v>
      </c>
      <c r="AT82" s="22">
        <f>Data!AQ79</f>
        <v>0</v>
      </c>
      <c r="AU82" s="22">
        <f>Data!AR79</f>
        <v>0</v>
      </c>
      <c r="AV82" s="22">
        <f>Data!AS79</f>
        <v>0</v>
      </c>
      <c r="AW82" s="22">
        <f>Data!AT79</f>
        <v>0</v>
      </c>
      <c r="AX82" s="22">
        <f>Data!AU79</f>
        <v>0</v>
      </c>
      <c r="AY82" s="22">
        <f>Data!AV79</f>
        <v>0</v>
      </c>
      <c r="AZ82" s="22">
        <f>Data!AW79</f>
        <v>0</v>
      </c>
      <c r="BA82" s="22">
        <f>Data!AX79</f>
        <v>0</v>
      </c>
      <c r="BB82" s="22">
        <f>Data!AY79</f>
        <v>0</v>
      </c>
      <c r="BC82" s="22">
        <f>Data!AZ79</f>
        <v>0</v>
      </c>
      <c r="BD82" s="22">
        <f>Data!BA79</f>
        <v>0</v>
      </c>
      <c r="BE82" s="22">
        <f>Data!BB79</f>
        <v>0</v>
      </c>
      <c r="BF82" s="22">
        <f>Data!BC79</f>
        <v>0</v>
      </c>
      <c r="BG82" s="22">
        <f>Data!BD79</f>
        <v>0</v>
      </c>
      <c r="BH82" s="22">
        <f>Data!BE79</f>
        <v>0</v>
      </c>
      <c r="BI82" s="22">
        <f>Data!BF79</f>
        <v>0</v>
      </c>
      <c r="BJ82" s="22">
        <f>Data!BG79</f>
        <v>0</v>
      </c>
      <c r="BK82" s="22">
        <f>Data!BH79</f>
        <v>0</v>
      </c>
      <c r="BL82" s="22">
        <f>Data!BI79</f>
        <v>0</v>
      </c>
      <c r="BM82" s="22">
        <f>Data!BJ79</f>
        <v>0</v>
      </c>
      <c r="BN82" s="22">
        <f>Data!BK79</f>
        <v>0</v>
      </c>
      <c r="BO82" s="22">
        <f>Data!BL79</f>
        <v>0</v>
      </c>
      <c r="BP82" s="22">
        <f>Data!BM79</f>
        <v>0</v>
      </c>
      <c r="BQ82" s="22">
        <f>Data!BN79</f>
        <v>0</v>
      </c>
      <c r="BR82" s="22">
        <f>Data!BO79</f>
        <v>0</v>
      </c>
      <c r="BS82" s="22">
        <f>Data!BP79</f>
        <v>0</v>
      </c>
      <c r="BT82" s="22">
        <f>Data!BQ79</f>
        <v>0</v>
      </c>
      <c r="BU82" s="22">
        <f>Data!BR79</f>
        <v>0</v>
      </c>
      <c r="BV82" s="22">
        <f>Data!BS79</f>
        <v>0</v>
      </c>
      <c r="BW82" s="22">
        <f>Data!BT79</f>
        <v>0</v>
      </c>
      <c r="BX82" s="22">
        <f>Data!BU79</f>
        <v>0</v>
      </c>
      <c r="BY82" s="22">
        <f>Data!BV79</f>
        <v>0</v>
      </c>
      <c r="BZ82" s="22">
        <f>Data!BW79</f>
        <v>0</v>
      </c>
      <c r="CA82" s="22">
        <f>Data!BX79</f>
        <v>0</v>
      </c>
      <c r="CB82" s="22">
        <f>Data!BY79</f>
        <v>0</v>
      </c>
      <c r="CC82" s="22">
        <f>Data!BZ79</f>
        <v>0</v>
      </c>
      <c r="CD82" s="22">
        <f>Data!CA79</f>
        <v>0</v>
      </c>
      <c r="CE82" s="22">
        <f>Data!CB79</f>
        <v>0</v>
      </c>
      <c r="CF82" s="22">
        <f>Data!CC79</f>
        <v>0</v>
      </c>
      <c r="CG82" s="22">
        <f>Data!CD79</f>
        <v>0</v>
      </c>
      <c r="CH82" s="22">
        <f>Data!CE79</f>
        <v>0</v>
      </c>
      <c r="CI82" s="22">
        <f>Data!CF79</f>
        <v>0</v>
      </c>
      <c r="CJ82" s="22">
        <f>Data!CG79</f>
        <v>0</v>
      </c>
      <c r="CK82" s="22">
        <f>Data!CH79</f>
        <v>0</v>
      </c>
      <c r="CL82" s="22">
        <f>Data!CI79</f>
        <v>0</v>
      </c>
      <c r="CM82" s="22">
        <f>Data!CJ79</f>
        <v>0</v>
      </c>
      <c r="CN82" s="22">
        <f>Data!CK79</f>
        <v>0</v>
      </c>
      <c r="CO82" s="22">
        <f>Data!CL79</f>
        <v>0</v>
      </c>
      <c r="CP82" s="22">
        <f>Data!CM79</f>
        <v>0</v>
      </c>
      <c r="CQ82" s="22">
        <f>Data!CN79</f>
        <v>0</v>
      </c>
      <c r="CR82" s="22">
        <f>Data!CO79</f>
        <v>0</v>
      </c>
      <c r="CS82" s="22">
        <f>Data!CP79</f>
        <v>0</v>
      </c>
      <c r="CT82" s="22">
        <f>Data!CQ79</f>
        <v>0</v>
      </c>
      <c r="CU82" s="22">
        <f>Data!CR79</f>
        <v>0</v>
      </c>
      <c r="CV82" s="22">
        <f>Data!CS79</f>
        <v>0</v>
      </c>
      <c r="CW82" s="22">
        <f>Data!CT79</f>
        <v>0</v>
      </c>
      <c r="CX82" s="22">
        <f>Data!CU79</f>
        <v>0</v>
      </c>
      <c r="CY82" s="22">
        <f>Data!CV79</f>
        <v>0</v>
      </c>
      <c r="CZ82" s="22">
        <f>Data!CW79</f>
        <v>0</v>
      </c>
      <c r="DA82" s="20"/>
      <c r="DB82" s="22">
        <f t="shared" si="5"/>
        <v>45218</v>
      </c>
      <c r="DC82" s="22" t="str">
        <f t="shared" si="4"/>
        <v>Blue</v>
      </c>
      <c r="DD82" s="20"/>
      <c r="DE82" s="20"/>
      <c r="DF82" s="20"/>
      <c r="DG82" s="20"/>
      <c r="DH82" s="20"/>
      <c r="DI82" s="20"/>
    </row>
    <row r="83" spans="4:113" x14ac:dyDescent="0.2">
      <c r="D83" s="25">
        <v>78</v>
      </c>
      <c r="E83" s="22">
        <f>Data!B80</f>
        <v>7752</v>
      </c>
      <c r="F83" s="22">
        <f>Data!C80</f>
        <v>3014</v>
      </c>
      <c r="G83" s="22">
        <f>Data!D80</f>
        <v>12185</v>
      </c>
      <c r="H83" s="22">
        <f>Data!E80</f>
        <v>5985</v>
      </c>
      <c r="I83" s="22">
        <f>Data!F80</f>
        <v>10016</v>
      </c>
      <c r="J83" s="22">
        <f>Data!G80</f>
        <v>2577</v>
      </c>
      <c r="K83" s="22">
        <f>Data!H80</f>
        <v>7744</v>
      </c>
      <c r="L83" s="22">
        <f>Data!I80</f>
        <v>0</v>
      </c>
      <c r="M83" s="22">
        <f>Data!J80</f>
        <v>0</v>
      </c>
      <c r="N83" s="22">
        <f>Data!K80</f>
        <v>0</v>
      </c>
      <c r="O83" s="22">
        <f>Data!L80</f>
        <v>0</v>
      </c>
      <c r="P83" s="22">
        <f>Data!M80</f>
        <v>0</v>
      </c>
      <c r="Q83" s="22">
        <f>Data!N80</f>
        <v>0</v>
      </c>
      <c r="R83" s="22">
        <f>Data!O80</f>
        <v>0</v>
      </c>
      <c r="S83" s="22">
        <f>Data!P80</f>
        <v>0</v>
      </c>
      <c r="T83" s="22">
        <f>Data!Q80</f>
        <v>0</v>
      </c>
      <c r="U83" s="22">
        <f>Data!R80</f>
        <v>0</v>
      </c>
      <c r="V83" s="22">
        <f>Data!S80</f>
        <v>0</v>
      </c>
      <c r="W83" s="22">
        <f>Data!T80</f>
        <v>0</v>
      </c>
      <c r="X83" s="22">
        <f>Data!U80</f>
        <v>0</v>
      </c>
      <c r="Y83" s="22">
        <f>Data!V80</f>
        <v>0</v>
      </c>
      <c r="Z83" s="22">
        <f>Data!W80</f>
        <v>0</v>
      </c>
      <c r="AA83" s="22">
        <f>Data!X80</f>
        <v>0</v>
      </c>
      <c r="AB83" s="22">
        <f>Data!Y80</f>
        <v>0</v>
      </c>
      <c r="AC83" s="22">
        <f>Data!Z80</f>
        <v>0</v>
      </c>
      <c r="AD83" s="22">
        <f>Data!AA80</f>
        <v>0</v>
      </c>
      <c r="AE83" s="22">
        <f>Data!AB80</f>
        <v>0</v>
      </c>
      <c r="AF83" s="22">
        <f>Data!AC80</f>
        <v>0</v>
      </c>
      <c r="AG83" s="22">
        <f>Data!AD80</f>
        <v>0</v>
      </c>
      <c r="AH83" s="22">
        <f>Data!AE80</f>
        <v>0</v>
      </c>
      <c r="AI83" s="22">
        <f>Data!AF80</f>
        <v>0</v>
      </c>
      <c r="AJ83" s="22">
        <f>Data!AG80</f>
        <v>0</v>
      </c>
      <c r="AK83" s="22">
        <f>Data!AH80</f>
        <v>0</v>
      </c>
      <c r="AL83" s="22">
        <f>Data!AI80</f>
        <v>0</v>
      </c>
      <c r="AM83" s="22">
        <f>Data!AJ80</f>
        <v>0</v>
      </c>
      <c r="AN83" s="22">
        <f>Data!AK80</f>
        <v>0</v>
      </c>
      <c r="AO83" s="22">
        <f>Data!AL80</f>
        <v>0</v>
      </c>
      <c r="AP83" s="22">
        <f>Data!AM80</f>
        <v>0</v>
      </c>
      <c r="AQ83" s="22">
        <f>Data!AN80</f>
        <v>0</v>
      </c>
      <c r="AR83" s="22">
        <f>Data!AO80</f>
        <v>0</v>
      </c>
      <c r="AS83" s="22">
        <f>Data!AP80</f>
        <v>0</v>
      </c>
      <c r="AT83" s="22">
        <f>Data!AQ80</f>
        <v>0</v>
      </c>
      <c r="AU83" s="22">
        <f>Data!AR80</f>
        <v>0</v>
      </c>
      <c r="AV83" s="22">
        <f>Data!AS80</f>
        <v>0</v>
      </c>
      <c r="AW83" s="22">
        <f>Data!AT80</f>
        <v>0</v>
      </c>
      <c r="AX83" s="22">
        <f>Data!AU80</f>
        <v>0</v>
      </c>
      <c r="AY83" s="22">
        <f>Data!AV80</f>
        <v>0</v>
      </c>
      <c r="AZ83" s="22">
        <f>Data!AW80</f>
        <v>0</v>
      </c>
      <c r="BA83" s="22">
        <f>Data!AX80</f>
        <v>0</v>
      </c>
      <c r="BB83" s="22">
        <f>Data!AY80</f>
        <v>0</v>
      </c>
      <c r="BC83" s="22">
        <f>Data!AZ80</f>
        <v>0</v>
      </c>
      <c r="BD83" s="22">
        <f>Data!BA80</f>
        <v>0</v>
      </c>
      <c r="BE83" s="22">
        <f>Data!BB80</f>
        <v>0</v>
      </c>
      <c r="BF83" s="22">
        <f>Data!BC80</f>
        <v>0</v>
      </c>
      <c r="BG83" s="22">
        <f>Data!BD80</f>
        <v>0</v>
      </c>
      <c r="BH83" s="22">
        <f>Data!BE80</f>
        <v>0</v>
      </c>
      <c r="BI83" s="22">
        <f>Data!BF80</f>
        <v>0</v>
      </c>
      <c r="BJ83" s="22">
        <f>Data!BG80</f>
        <v>0</v>
      </c>
      <c r="BK83" s="22">
        <f>Data!BH80</f>
        <v>0</v>
      </c>
      <c r="BL83" s="22">
        <f>Data!BI80</f>
        <v>0</v>
      </c>
      <c r="BM83" s="22">
        <f>Data!BJ80</f>
        <v>0</v>
      </c>
      <c r="BN83" s="22">
        <f>Data!BK80</f>
        <v>0</v>
      </c>
      <c r="BO83" s="22">
        <f>Data!BL80</f>
        <v>0</v>
      </c>
      <c r="BP83" s="22">
        <f>Data!BM80</f>
        <v>0</v>
      </c>
      <c r="BQ83" s="22">
        <f>Data!BN80</f>
        <v>0</v>
      </c>
      <c r="BR83" s="22">
        <f>Data!BO80</f>
        <v>0</v>
      </c>
      <c r="BS83" s="22">
        <f>Data!BP80</f>
        <v>0</v>
      </c>
      <c r="BT83" s="22">
        <f>Data!BQ80</f>
        <v>0</v>
      </c>
      <c r="BU83" s="22">
        <f>Data!BR80</f>
        <v>0</v>
      </c>
      <c r="BV83" s="22">
        <f>Data!BS80</f>
        <v>0</v>
      </c>
      <c r="BW83" s="22">
        <f>Data!BT80</f>
        <v>0</v>
      </c>
      <c r="BX83" s="22">
        <f>Data!BU80</f>
        <v>0</v>
      </c>
      <c r="BY83" s="22">
        <f>Data!BV80</f>
        <v>0</v>
      </c>
      <c r="BZ83" s="22">
        <f>Data!BW80</f>
        <v>0</v>
      </c>
      <c r="CA83" s="22">
        <f>Data!BX80</f>
        <v>0</v>
      </c>
      <c r="CB83" s="22">
        <f>Data!BY80</f>
        <v>0</v>
      </c>
      <c r="CC83" s="22">
        <f>Data!BZ80</f>
        <v>0</v>
      </c>
      <c r="CD83" s="22">
        <f>Data!CA80</f>
        <v>0</v>
      </c>
      <c r="CE83" s="22">
        <f>Data!CB80</f>
        <v>0</v>
      </c>
      <c r="CF83" s="22">
        <f>Data!CC80</f>
        <v>0</v>
      </c>
      <c r="CG83" s="22">
        <f>Data!CD80</f>
        <v>0</v>
      </c>
      <c r="CH83" s="22">
        <f>Data!CE80</f>
        <v>0</v>
      </c>
      <c r="CI83" s="22">
        <f>Data!CF80</f>
        <v>0</v>
      </c>
      <c r="CJ83" s="22">
        <f>Data!CG80</f>
        <v>0</v>
      </c>
      <c r="CK83" s="22">
        <f>Data!CH80</f>
        <v>0</v>
      </c>
      <c r="CL83" s="22">
        <f>Data!CI80</f>
        <v>0</v>
      </c>
      <c r="CM83" s="22">
        <f>Data!CJ80</f>
        <v>0</v>
      </c>
      <c r="CN83" s="22">
        <f>Data!CK80</f>
        <v>0</v>
      </c>
      <c r="CO83" s="22">
        <f>Data!CL80</f>
        <v>0</v>
      </c>
      <c r="CP83" s="22">
        <f>Data!CM80</f>
        <v>0</v>
      </c>
      <c r="CQ83" s="22">
        <f>Data!CN80</f>
        <v>0</v>
      </c>
      <c r="CR83" s="22">
        <f>Data!CO80</f>
        <v>0</v>
      </c>
      <c r="CS83" s="22">
        <f>Data!CP80</f>
        <v>0</v>
      </c>
      <c r="CT83" s="22">
        <f>Data!CQ80</f>
        <v>0</v>
      </c>
      <c r="CU83" s="22">
        <f>Data!CR80</f>
        <v>0</v>
      </c>
      <c r="CV83" s="22">
        <f>Data!CS80</f>
        <v>0</v>
      </c>
      <c r="CW83" s="22">
        <f>Data!CT80</f>
        <v>0</v>
      </c>
      <c r="CX83" s="22">
        <f>Data!CU80</f>
        <v>0</v>
      </c>
      <c r="CY83" s="22">
        <f>Data!CV80</f>
        <v>0</v>
      </c>
      <c r="CZ83" s="22">
        <f>Data!CW80</f>
        <v>0</v>
      </c>
      <c r="DA83" s="20"/>
      <c r="DB83" s="22">
        <f t="shared" si="5"/>
        <v>49273</v>
      </c>
      <c r="DC83" s="22" t="str">
        <f t="shared" si="4"/>
        <v>Blue</v>
      </c>
      <c r="DD83" s="20"/>
      <c r="DE83" s="20"/>
      <c r="DF83" s="20"/>
      <c r="DG83" s="20"/>
      <c r="DH83" s="20"/>
      <c r="DI83" s="20"/>
    </row>
    <row r="84" spans="4:113" x14ac:dyDescent="0.2">
      <c r="D84" s="25">
        <v>79</v>
      </c>
      <c r="E84" s="22">
        <f>Data!B81</f>
        <v>5097</v>
      </c>
      <c r="F84" s="22">
        <f>Data!C81</f>
        <v>13113</v>
      </c>
      <c r="G84" s="22">
        <f>Data!D81</f>
        <v>9317</v>
      </c>
      <c r="H84" s="22">
        <f>Data!E81</f>
        <v>8660</v>
      </c>
      <c r="I84" s="22">
        <f>Data!F81</f>
        <v>1194</v>
      </c>
      <c r="J84" s="22">
        <f>Data!G81</f>
        <v>8868</v>
      </c>
      <c r="K84" s="22">
        <f>Data!H81</f>
        <v>9493</v>
      </c>
      <c r="L84" s="22">
        <f>Data!I81</f>
        <v>721</v>
      </c>
      <c r="M84" s="22">
        <f>Data!J81</f>
        <v>6735</v>
      </c>
      <c r="N84" s="22">
        <f>Data!K81</f>
        <v>2621</v>
      </c>
      <c r="O84" s="22">
        <f>Data!L81</f>
        <v>1785</v>
      </c>
      <c r="P84" s="22">
        <f>Data!M81</f>
        <v>2901</v>
      </c>
      <c r="Q84" s="22">
        <f>Data!N81</f>
        <v>12049</v>
      </c>
      <c r="R84" s="22">
        <f>Data!O81</f>
        <v>8087</v>
      </c>
      <c r="S84" s="22">
        <f>Data!P81</f>
        <v>5794</v>
      </c>
      <c r="T84" s="22">
        <f>Data!Q81</f>
        <v>875</v>
      </c>
      <c r="U84" s="22">
        <f>Data!R81</f>
        <v>11144</v>
      </c>
      <c r="V84" s="22">
        <f>Data!S81</f>
        <v>9914</v>
      </c>
      <c r="W84" s="22">
        <f>Data!T81</f>
        <v>473</v>
      </c>
      <c r="X84" s="22">
        <f>Data!U81</f>
        <v>4361</v>
      </c>
      <c r="Y84" s="22">
        <f>Data!V81</f>
        <v>9328</v>
      </c>
      <c r="Z84" s="22">
        <f>Data!W81</f>
        <v>6661</v>
      </c>
      <c r="AA84" s="22">
        <f>Data!X81</f>
        <v>7909</v>
      </c>
      <c r="AB84" s="22">
        <f>Data!Y81</f>
        <v>6242</v>
      </c>
      <c r="AC84" s="22">
        <f>Data!Z81</f>
        <v>7831</v>
      </c>
      <c r="AD84" s="22">
        <f>Data!AA81</f>
        <v>6070</v>
      </c>
      <c r="AE84" s="22">
        <f>Data!AB81</f>
        <v>10442</v>
      </c>
      <c r="AF84" s="22">
        <f>Data!AC81</f>
        <v>2211</v>
      </c>
      <c r="AG84" s="22">
        <f>Data!AD81</f>
        <v>5735</v>
      </c>
      <c r="AH84" s="22">
        <f>Data!AE81</f>
        <v>3454</v>
      </c>
      <c r="AI84" s="22">
        <f>Data!AF81</f>
        <v>6560</v>
      </c>
      <c r="AJ84" s="22">
        <f>Data!AG81</f>
        <v>13099</v>
      </c>
      <c r="AK84" s="22">
        <f>Data!AH81</f>
        <v>2065</v>
      </c>
      <c r="AL84" s="22">
        <f>Data!AI81</f>
        <v>12933</v>
      </c>
      <c r="AM84" s="22">
        <f>Data!AJ81</f>
        <v>494</v>
      </c>
      <c r="AN84" s="22">
        <f>Data!AK81</f>
        <v>11781</v>
      </c>
      <c r="AO84" s="22">
        <f>Data!AL81</f>
        <v>949</v>
      </c>
      <c r="AP84" s="22">
        <f>Data!AM81</f>
        <v>6748</v>
      </c>
      <c r="AQ84" s="22">
        <f>Data!AN81</f>
        <v>11164</v>
      </c>
      <c r="AR84" s="22">
        <f>Data!AO81</f>
        <v>2553</v>
      </c>
      <c r="AS84" s="22">
        <f>Data!AP81</f>
        <v>0</v>
      </c>
      <c r="AT84" s="22">
        <f>Data!AQ81</f>
        <v>0</v>
      </c>
      <c r="AU84" s="22">
        <f>Data!AR81</f>
        <v>0</v>
      </c>
      <c r="AV84" s="22">
        <f>Data!AS81</f>
        <v>0</v>
      </c>
      <c r="AW84" s="22">
        <f>Data!AT81</f>
        <v>0</v>
      </c>
      <c r="AX84" s="22">
        <f>Data!AU81</f>
        <v>0</v>
      </c>
      <c r="AY84" s="22">
        <f>Data!AV81</f>
        <v>0</v>
      </c>
      <c r="AZ84" s="22">
        <f>Data!AW81</f>
        <v>0</v>
      </c>
      <c r="BA84" s="22">
        <f>Data!AX81</f>
        <v>0</v>
      </c>
      <c r="BB84" s="22">
        <f>Data!AY81</f>
        <v>0</v>
      </c>
      <c r="BC84" s="22">
        <f>Data!AZ81</f>
        <v>0</v>
      </c>
      <c r="BD84" s="22">
        <f>Data!BA81</f>
        <v>0</v>
      </c>
      <c r="BE84" s="22">
        <f>Data!BB81</f>
        <v>0</v>
      </c>
      <c r="BF84" s="22">
        <f>Data!BC81</f>
        <v>0</v>
      </c>
      <c r="BG84" s="22">
        <f>Data!BD81</f>
        <v>0</v>
      </c>
      <c r="BH84" s="22">
        <f>Data!BE81</f>
        <v>0</v>
      </c>
      <c r="BI84" s="22">
        <f>Data!BF81</f>
        <v>0</v>
      </c>
      <c r="BJ84" s="22">
        <f>Data!BG81</f>
        <v>0</v>
      </c>
      <c r="BK84" s="22">
        <f>Data!BH81</f>
        <v>0</v>
      </c>
      <c r="BL84" s="22">
        <f>Data!BI81</f>
        <v>0</v>
      </c>
      <c r="BM84" s="22">
        <f>Data!BJ81</f>
        <v>0</v>
      </c>
      <c r="BN84" s="22">
        <f>Data!BK81</f>
        <v>0</v>
      </c>
      <c r="BO84" s="22">
        <f>Data!BL81</f>
        <v>0</v>
      </c>
      <c r="BP84" s="22">
        <f>Data!BM81</f>
        <v>0</v>
      </c>
      <c r="BQ84" s="22">
        <f>Data!BN81</f>
        <v>0</v>
      </c>
      <c r="BR84" s="22">
        <f>Data!BO81</f>
        <v>0</v>
      </c>
      <c r="BS84" s="22">
        <f>Data!BP81</f>
        <v>0</v>
      </c>
      <c r="BT84" s="22">
        <f>Data!BQ81</f>
        <v>0</v>
      </c>
      <c r="BU84" s="22">
        <f>Data!BR81</f>
        <v>0</v>
      </c>
      <c r="BV84" s="22">
        <f>Data!BS81</f>
        <v>0</v>
      </c>
      <c r="BW84" s="22">
        <f>Data!BT81</f>
        <v>0</v>
      </c>
      <c r="BX84" s="22">
        <f>Data!BU81</f>
        <v>0</v>
      </c>
      <c r="BY84" s="22">
        <f>Data!BV81</f>
        <v>0</v>
      </c>
      <c r="BZ84" s="22">
        <f>Data!BW81</f>
        <v>0</v>
      </c>
      <c r="CA84" s="22">
        <f>Data!BX81</f>
        <v>0</v>
      </c>
      <c r="CB84" s="22">
        <f>Data!BY81</f>
        <v>0</v>
      </c>
      <c r="CC84" s="22">
        <f>Data!BZ81</f>
        <v>0</v>
      </c>
      <c r="CD84" s="22">
        <f>Data!CA81</f>
        <v>0</v>
      </c>
      <c r="CE84" s="22">
        <f>Data!CB81</f>
        <v>0</v>
      </c>
      <c r="CF84" s="22">
        <f>Data!CC81</f>
        <v>0</v>
      </c>
      <c r="CG84" s="22">
        <f>Data!CD81</f>
        <v>0</v>
      </c>
      <c r="CH84" s="22">
        <f>Data!CE81</f>
        <v>0</v>
      </c>
      <c r="CI84" s="22">
        <f>Data!CF81</f>
        <v>0</v>
      </c>
      <c r="CJ84" s="22">
        <f>Data!CG81</f>
        <v>0</v>
      </c>
      <c r="CK84" s="22">
        <f>Data!CH81</f>
        <v>0</v>
      </c>
      <c r="CL84" s="22">
        <f>Data!CI81</f>
        <v>0</v>
      </c>
      <c r="CM84" s="22">
        <f>Data!CJ81</f>
        <v>0</v>
      </c>
      <c r="CN84" s="22">
        <f>Data!CK81</f>
        <v>0</v>
      </c>
      <c r="CO84" s="22">
        <f>Data!CL81</f>
        <v>0</v>
      </c>
      <c r="CP84" s="22">
        <f>Data!CM81</f>
        <v>0</v>
      </c>
      <c r="CQ84" s="22">
        <f>Data!CN81</f>
        <v>0</v>
      </c>
      <c r="CR84" s="22">
        <f>Data!CO81</f>
        <v>0</v>
      </c>
      <c r="CS84" s="22">
        <f>Data!CP81</f>
        <v>0</v>
      </c>
      <c r="CT84" s="22">
        <f>Data!CQ81</f>
        <v>0</v>
      </c>
      <c r="CU84" s="22">
        <f>Data!CR81</f>
        <v>0</v>
      </c>
      <c r="CV84" s="22">
        <f>Data!CS81</f>
        <v>0</v>
      </c>
      <c r="CW84" s="22">
        <f>Data!CT81</f>
        <v>0</v>
      </c>
      <c r="CX84" s="22">
        <f>Data!CU81</f>
        <v>0</v>
      </c>
      <c r="CY84" s="22">
        <f>Data!CV81</f>
        <v>0</v>
      </c>
      <c r="CZ84" s="22">
        <f>Data!CW81</f>
        <v>0</v>
      </c>
      <c r="DA84" s="20"/>
      <c r="DB84" s="22">
        <f t="shared" si="5"/>
        <v>257431</v>
      </c>
      <c r="DC84" s="22" t="str">
        <f t="shared" si="4"/>
        <v>Silver</v>
      </c>
      <c r="DD84" s="20"/>
      <c r="DE84" s="20"/>
      <c r="DF84" s="20"/>
      <c r="DG84" s="20"/>
      <c r="DH84" s="20"/>
      <c r="DI84" s="20"/>
    </row>
    <row r="85" spans="4:113" x14ac:dyDescent="0.2">
      <c r="D85" s="25">
        <v>80</v>
      </c>
      <c r="E85" s="22">
        <f>Data!B82</f>
        <v>10866</v>
      </c>
      <c r="F85" s="22">
        <f>Data!C82</f>
        <v>12114</v>
      </c>
      <c r="G85" s="22">
        <f>Data!D82</f>
        <v>6052</v>
      </c>
      <c r="H85" s="22">
        <f>Data!E82</f>
        <v>8954</v>
      </c>
      <c r="I85" s="22">
        <f>Data!F82</f>
        <v>8532</v>
      </c>
      <c r="J85" s="22">
        <f>Data!G82</f>
        <v>5056</v>
      </c>
      <c r="K85" s="22">
        <f>Data!H82</f>
        <v>4873</v>
      </c>
      <c r="L85" s="22">
        <f>Data!I82</f>
        <v>11200</v>
      </c>
      <c r="M85" s="22">
        <f>Data!J82</f>
        <v>2537</v>
      </c>
      <c r="N85" s="22">
        <f>Data!K82</f>
        <v>7467</v>
      </c>
      <c r="O85" s="22">
        <f>Data!L82</f>
        <v>715</v>
      </c>
      <c r="P85" s="22">
        <f>Data!M82</f>
        <v>11250</v>
      </c>
      <c r="Q85" s="22">
        <f>Data!N82</f>
        <v>0</v>
      </c>
      <c r="R85" s="22">
        <f>Data!O82</f>
        <v>0</v>
      </c>
      <c r="S85" s="22">
        <f>Data!P82</f>
        <v>0</v>
      </c>
      <c r="T85" s="22">
        <f>Data!Q82</f>
        <v>0</v>
      </c>
      <c r="U85" s="22">
        <f>Data!R82</f>
        <v>0</v>
      </c>
      <c r="V85" s="22">
        <f>Data!S82</f>
        <v>0</v>
      </c>
      <c r="W85" s="22">
        <f>Data!T82</f>
        <v>0</v>
      </c>
      <c r="X85" s="22">
        <f>Data!U82</f>
        <v>0</v>
      </c>
      <c r="Y85" s="22">
        <f>Data!V82</f>
        <v>0</v>
      </c>
      <c r="Z85" s="22">
        <f>Data!W82</f>
        <v>0</v>
      </c>
      <c r="AA85" s="22">
        <f>Data!X82</f>
        <v>0</v>
      </c>
      <c r="AB85" s="22">
        <f>Data!Y82</f>
        <v>0</v>
      </c>
      <c r="AC85" s="22">
        <f>Data!Z82</f>
        <v>0</v>
      </c>
      <c r="AD85" s="22">
        <f>Data!AA82</f>
        <v>0</v>
      </c>
      <c r="AE85" s="22">
        <f>Data!AB82</f>
        <v>0</v>
      </c>
      <c r="AF85" s="22">
        <f>Data!AC82</f>
        <v>0</v>
      </c>
      <c r="AG85" s="22">
        <f>Data!AD82</f>
        <v>0</v>
      </c>
      <c r="AH85" s="22">
        <f>Data!AE82</f>
        <v>0</v>
      </c>
      <c r="AI85" s="22">
        <f>Data!AF82</f>
        <v>0</v>
      </c>
      <c r="AJ85" s="22">
        <f>Data!AG82</f>
        <v>0</v>
      </c>
      <c r="AK85" s="22">
        <f>Data!AH82</f>
        <v>0</v>
      </c>
      <c r="AL85" s="22">
        <f>Data!AI82</f>
        <v>0</v>
      </c>
      <c r="AM85" s="22">
        <f>Data!AJ82</f>
        <v>0</v>
      </c>
      <c r="AN85" s="22">
        <f>Data!AK82</f>
        <v>0</v>
      </c>
      <c r="AO85" s="22">
        <f>Data!AL82</f>
        <v>0</v>
      </c>
      <c r="AP85" s="22">
        <f>Data!AM82</f>
        <v>0</v>
      </c>
      <c r="AQ85" s="22">
        <f>Data!AN82</f>
        <v>0</v>
      </c>
      <c r="AR85" s="22">
        <f>Data!AO82</f>
        <v>0</v>
      </c>
      <c r="AS85" s="22">
        <f>Data!AP82</f>
        <v>0</v>
      </c>
      <c r="AT85" s="22">
        <f>Data!AQ82</f>
        <v>0</v>
      </c>
      <c r="AU85" s="22">
        <f>Data!AR82</f>
        <v>0</v>
      </c>
      <c r="AV85" s="22">
        <f>Data!AS82</f>
        <v>0</v>
      </c>
      <c r="AW85" s="22">
        <f>Data!AT82</f>
        <v>0</v>
      </c>
      <c r="AX85" s="22">
        <f>Data!AU82</f>
        <v>0</v>
      </c>
      <c r="AY85" s="22">
        <f>Data!AV82</f>
        <v>0</v>
      </c>
      <c r="AZ85" s="22">
        <f>Data!AW82</f>
        <v>0</v>
      </c>
      <c r="BA85" s="22">
        <f>Data!AX82</f>
        <v>0</v>
      </c>
      <c r="BB85" s="22">
        <f>Data!AY82</f>
        <v>0</v>
      </c>
      <c r="BC85" s="22">
        <f>Data!AZ82</f>
        <v>0</v>
      </c>
      <c r="BD85" s="22">
        <f>Data!BA82</f>
        <v>0</v>
      </c>
      <c r="BE85" s="22">
        <f>Data!BB82</f>
        <v>0</v>
      </c>
      <c r="BF85" s="22">
        <f>Data!BC82</f>
        <v>0</v>
      </c>
      <c r="BG85" s="22">
        <f>Data!BD82</f>
        <v>0</v>
      </c>
      <c r="BH85" s="22">
        <f>Data!BE82</f>
        <v>0</v>
      </c>
      <c r="BI85" s="22">
        <f>Data!BF82</f>
        <v>0</v>
      </c>
      <c r="BJ85" s="22">
        <f>Data!BG82</f>
        <v>0</v>
      </c>
      <c r="BK85" s="22">
        <f>Data!BH82</f>
        <v>0</v>
      </c>
      <c r="BL85" s="22">
        <f>Data!BI82</f>
        <v>0</v>
      </c>
      <c r="BM85" s="22">
        <f>Data!BJ82</f>
        <v>0</v>
      </c>
      <c r="BN85" s="22">
        <f>Data!BK82</f>
        <v>0</v>
      </c>
      <c r="BO85" s="22">
        <f>Data!BL82</f>
        <v>0</v>
      </c>
      <c r="BP85" s="22">
        <f>Data!BM82</f>
        <v>0</v>
      </c>
      <c r="BQ85" s="22">
        <f>Data!BN82</f>
        <v>0</v>
      </c>
      <c r="BR85" s="22">
        <f>Data!BO82</f>
        <v>0</v>
      </c>
      <c r="BS85" s="22">
        <f>Data!BP82</f>
        <v>0</v>
      </c>
      <c r="BT85" s="22">
        <f>Data!BQ82</f>
        <v>0</v>
      </c>
      <c r="BU85" s="22">
        <f>Data!BR82</f>
        <v>0</v>
      </c>
      <c r="BV85" s="22">
        <f>Data!BS82</f>
        <v>0</v>
      </c>
      <c r="BW85" s="22">
        <f>Data!BT82</f>
        <v>0</v>
      </c>
      <c r="BX85" s="22">
        <f>Data!BU82</f>
        <v>0</v>
      </c>
      <c r="BY85" s="22">
        <f>Data!BV82</f>
        <v>0</v>
      </c>
      <c r="BZ85" s="22">
        <f>Data!BW82</f>
        <v>0</v>
      </c>
      <c r="CA85" s="22">
        <f>Data!BX82</f>
        <v>0</v>
      </c>
      <c r="CB85" s="22">
        <f>Data!BY82</f>
        <v>0</v>
      </c>
      <c r="CC85" s="22">
        <f>Data!BZ82</f>
        <v>0</v>
      </c>
      <c r="CD85" s="22">
        <f>Data!CA82</f>
        <v>0</v>
      </c>
      <c r="CE85" s="22">
        <f>Data!CB82</f>
        <v>0</v>
      </c>
      <c r="CF85" s="22">
        <f>Data!CC82</f>
        <v>0</v>
      </c>
      <c r="CG85" s="22">
        <f>Data!CD82</f>
        <v>0</v>
      </c>
      <c r="CH85" s="22">
        <f>Data!CE82</f>
        <v>0</v>
      </c>
      <c r="CI85" s="22">
        <f>Data!CF82</f>
        <v>0</v>
      </c>
      <c r="CJ85" s="22">
        <f>Data!CG82</f>
        <v>0</v>
      </c>
      <c r="CK85" s="22">
        <f>Data!CH82</f>
        <v>0</v>
      </c>
      <c r="CL85" s="22">
        <f>Data!CI82</f>
        <v>0</v>
      </c>
      <c r="CM85" s="22">
        <f>Data!CJ82</f>
        <v>0</v>
      </c>
      <c r="CN85" s="22">
        <f>Data!CK82</f>
        <v>0</v>
      </c>
      <c r="CO85" s="22">
        <f>Data!CL82</f>
        <v>0</v>
      </c>
      <c r="CP85" s="22">
        <f>Data!CM82</f>
        <v>0</v>
      </c>
      <c r="CQ85" s="22">
        <f>Data!CN82</f>
        <v>0</v>
      </c>
      <c r="CR85" s="22">
        <f>Data!CO82</f>
        <v>0</v>
      </c>
      <c r="CS85" s="22">
        <f>Data!CP82</f>
        <v>0</v>
      </c>
      <c r="CT85" s="22">
        <f>Data!CQ82</f>
        <v>0</v>
      </c>
      <c r="CU85" s="22">
        <f>Data!CR82</f>
        <v>0</v>
      </c>
      <c r="CV85" s="22">
        <f>Data!CS82</f>
        <v>0</v>
      </c>
      <c r="CW85" s="22">
        <f>Data!CT82</f>
        <v>0</v>
      </c>
      <c r="CX85" s="22">
        <f>Data!CU82</f>
        <v>0</v>
      </c>
      <c r="CY85" s="22">
        <f>Data!CV82</f>
        <v>0</v>
      </c>
      <c r="CZ85" s="22">
        <f>Data!CW82</f>
        <v>0</v>
      </c>
      <c r="DA85" s="20"/>
      <c r="DB85" s="22">
        <f t="shared" si="5"/>
        <v>89616</v>
      </c>
      <c r="DC85" s="22" t="str">
        <f t="shared" si="4"/>
        <v>Bronze</v>
      </c>
      <c r="DD85" s="20"/>
      <c r="DE85" s="20"/>
      <c r="DF85" s="20"/>
      <c r="DG85" s="20"/>
      <c r="DH85" s="20"/>
      <c r="DI85" s="20"/>
    </row>
    <row r="86" spans="4:113" x14ac:dyDescent="0.2">
      <c r="D86" s="25">
        <v>81</v>
      </c>
      <c r="E86" s="22">
        <f>Data!B83</f>
        <v>12741</v>
      </c>
      <c r="F86" s="22">
        <f>Data!C83</f>
        <v>9920</v>
      </c>
      <c r="G86" s="22">
        <f>Data!D83</f>
        <v>4780</v>
      </c>
      <c r="H86" s="22">
        <f>Data!E83</f>
        <v>1175</v>
      </c>
      <c r="I86" s="22">
        <f>Data!F83</f>
        <v>12917</v>
      </c>
      <c r="J86" s="22">
        <f>Data!G83</f>
        <v>7721</v>
      </c>
      <c r="K86" s="22">
        <f>Data!H83</f>
        <v>0</v>
      </c>
      <c r="L86" s="22">
        <f>Data!I83</f>
        <v>0</v>
      </c>
      <c r="M86" s="22">
        <f>Data!J83</f>
        <v>0</v>
      </c>
      <c r="N86" s="22">
        <f>Data!K83</f>
        <v>0</v>
      </c>
      <c r="O86" s="22">
        <f>Data!L83</f>
        <v>0</v>
      </c>
      <c r="P86" s="22">
        <f>Data!M83</f>
        <v>0</v>
      </c>
      <c r="Q86" s="22">
        <f>Data!N83</f>
        <v>0</v>
      </c>
      <c r="R86" s="22">
        <f>Data!O83</f>
        <v>0</v>
      </c>
      <c r="S86" s="22">
        <f>Data!P83</f>
        <v>0</v>
      </c>
      <c r="T86" s="22">
        <f>Data!Q83</f>
        <v>0</v>
      </c>
      <c r="U86" s="22">
        <f>Data!R83</f>
        <v>0</v>
      </c>
      <c r="V86" s="22">
        <f>Data!S83</f>
        <v>0</v>
      </c>
      <c r="W86" s="22">
        <f>Data!T83</f>
        <v>0</v>
      </c>
      <c r="X86" s="22">
        <f>Data!U83</f>
        <v>0</v>
      </c>
      <c r="Y86" s="22">
        <f>Data!V83</f>
        <v>0</v>
      </c>
      <c r="Z86" s="22">
        <f>Data!W83</f>
        <v>0</v>
      </c>
      <c r="AA86" s="22">
        <f>Data!X83</f>
        <v>0</v>
      </c>
      <c r="AB86" s="22">
        <f>Data!Y83</f>
        <v>0</v>
      </c>
      <c r="AC86" s="22">
        <f>Data!Z83</f>
        <v>0</v>
      </c>
      <c r="AD86" s="22">
        <f>Data!AA83</f>
        <v>0</v>
      </c>
      <c r="AE86" s="22">
        <f>Data!AB83</f>
        <v>0</v>
      </c>
      <c r="AF86" s="22">
        <f>Data!AC83</f>
        <v>0</v>
      </c>
      <c r="AG86" s="22">
        <f>Data!AD83</f>
        <v>0</v>
      </c>
      <c r="AH86" s="22">
        <f>Data!AE83</f>
        <v>0</v>
      </c>
      <c r="AI86" s="22">
        <f>Data!AF83</f>
        <v>0</v>
      </c>
      <c r="AJ86" s="22">
        <f>Data!AG83</f>
        <v>0</v>
      </c>
      <c r="AK86" s="22">
        <f>Data!AH83</f>
        <v>0</v>
      </c>
      <c r="AL86" s="22">
        <f>Data!AI83</f>
        <v>0</v>
      </c>
      <c r="AM86" s="22">
        <f>Data!AJ83</f>
        <v>0</v>
      </c>
      <c r="AN86" s="22">
        <f>Data!AK83</f>
        <v>0</v>
      </c>
      <c r="AO86" s="22">
        <f>Data!AL83</f>
        <v>0</v>
      </c>
      <c r="AP86" s="22">
        <f>Data!AM83</f>
        <v>0</v>
      </c>
      <c r="AQ86" s="22">
        <f>Data!AN83</f>
        <v>0</v>
      </c>
      <c r="AR86" s="22">
        <f>Data!AO83</f>
        <v>0</v>
      </c>
      <c r="AS86" s="22">
        <f>Data!AP83</f>
        <v>0</v>
      </c>
      <c r="AT86" s="22">
        <f>Data!AQ83</f>
        <v>0</v>
      </c>
      <c r="AU86" s="22">
        <f>Data!AR83</f>
        <v>0</v>
      </c>
      <c r="AV86" s="22">
        <f>Data!AS83</f>
        <v>0</v>
      </c>
      <c r="AW86" s="22">
        <f>Data!AT83</f>
        <v>0</v>
      </c>
      <c r="AX86" s="22">
        <f>Data!AU83</f>
        <v>0</v>
      </c>
      <c r="AY86" s="22">
        <f>Data!AV83</f>
        <v>0</v>
      </c>
      <c r="AZ86" s="22">
        <f>Data!AW83</f>
        <v>0</v>
      </c>
      <c r="BA86" s="22">
        <f>Data!AX83</f>
        <v>0</v>
      </c>
      <c r="BB86" s="22">
        <f>Data!AY83</f>
        <v>0</v>
      </c>
      <c r="BC86" s="22">
        <f>Data!AZ83</f>
        <v>0</v>
      </c>
      <c r="BD86" s="22">
        <f>Data!BA83</f>
        <v>0</v>
      </c>
      <c r="BE86" s="22">
        <f>Data!BB83</f>
        <v>0</v>
      </c>
      <c r="BF86" s="22">
        <f>Data!BC83</f>
        <v>0</v>
      </c>
      <c r="BG86" s="22">
        <f>Data!BD83</f>
        <v>0</v>
      </c>
      <c r="BH86" s="22">
        <f>Data!BE83</f>
        <v>0</v>
      </c>
      <c r="BI86" s="22">
        <f>Data!BF83</f>
        <v>0</v>
      </c>
      <c r="BJ86" s="22">
        <f>Data!BG83</f>
        <v>0</v>
      </c>
      <c r="BK86" s="22">
        <f>Data!BH83</f>
        <v>0</v>
      </c>
      <c r="BL86" s="22">
        <f>Data!BI83</f>
        <v>0</v>
      </c>
      <c r="BM86" s="22">
        <f>Data!BJ83</f>
        <v>0</v>
      </c>
      <c r="BN86" s="22">
        <f>Data!BK83</f>
        <v>0</v>
      </c>
      <c r="BO86" s="22">
        <f>Data!BL83</f>
        <v>0</v>
      </c>
      <c r="BP86" s="22">
        <f>Data!BM83</f>
        <v>0</v>
      </c>
      <c r="BQ86" s="22">
        <f>Data!BN83</f>
        <v>0</v>
      </c>
      <c r="BR86" s="22">
        <f>Data!BO83</f>
        <v>0</v>
      </c>
      <c r="BS86" s="22">
        <f>Data!BP83</f>
        <v>0</v>
      </c>
      <c r="BT86" s="22">
        <f>Data!BQ83</f>
        <v>0</v>
      </c>
      <c r="BU86" s="22">
        <f>Data!BR83</f>
        <v>0</v>
      </c>
      <c r="BV86" s="22">
        <f>Data!BS83</f>
        <v>0</v>
      </c>
      <c r="BW86" s="22">
        <f>Data!BT83</f>
        <v>0</v>
      </c>
      <c r="BX86" s="22">
        <f>Data!BU83</f>
        <v>0</v>
      </c>
      <c r="BY86" s="22">
        <f>Data!BV83</f>
        <v>0</v>
      </c>
      <c r="BZ86" s="22">
        <f>Data!BW83</f>
        <v>0</v>
      </c>
      <c r="CA86" s="22">
        <f>Data!BX83</f>
        <v>0</v>
      </c>
      <c r="CB86" s="22">
        <f>Data!BY83</f>
        <v>0</v>
      </c>
      <c r="CC86" s="22">
        <f>Data!BZ83</f>
        <v>0</v>
      </c>
      <c r="CD86" s="22">
        <f>Data!CA83</f>
        <v>0</v>
      </c>
      <c r="CE86" s="22">
        <f>Data!CB83</f>
        <v>0</v>
      </c>
      <c r="CF86" s="22">
        <f>Data!CC83</f>
        <v>0</v>
      </c>
      <c r="CG86" s="22">
        <f>Data!CD83</f>
        <v>0</v>
      </c>
      <c r="CH86" s="22">
        <f>Data!CE83</f>
        <v>0</v>
      </c>
      <c r="CI86" s="22">
        <f>Data!CF83</f>
        <v>0</v>
      </c>
      <c r="CJ86" s="22">
        <f>Data!CG83</f>
        <v>0</v>
      </c>
      <c r="CK86" s="22">
        <f>Data!CH83</f>
        <v>0</v>
      </c>
      <c r="CL86" s="22">
        <f>Data!CI83</f>
        <v>0</v>
      </c>
      <c r="CM86" s="22">
        <f>Data!CJ83</f>
        <v>0</v>
      </c>
      <c r="CN86" s="22">
        <f>Data!CK83</f>
        <v>0</v>
      </c>
      <c r="CO86" s="22">
        <f>Data!CL83</f>
        <v>0</v>
      </c>
      <c r="CP86" s="22">
        <f>Data!CM83</f>
        <v>0</v>
      </c>
      <c r="CQ86" s="22">
        <f>Data!CN83</f>
        <v>0</v>
      </c>
      <c r="CR86" s="22">
        <f>Data!CO83</f>
        <v>0</v>
      </c>
      <c r="CS86" s="22">
        <f>Data!CP83</f>
        <v>0</v>
      </c>
      <c r="CT86" s="22">
        <f>Data!CQ83</f>
        <v>0</v>
      </c>
      <c r="CU86" s="22">
        <f>Data!CR83</f>
        <v>0</v>
      </c>
      <c r="CV86" s="22">
        <f>Data!CS83</f>
        <v>0</v>
      </c>
      <c r="CW86" s="22">
        <f>Data!CT83</f>
        <v>0</v>
      </c>
      <c r="CX86" s="22">
        <f>Data!CU83</f>
        <v>0</v>
      </c>
      <c r="CY86" s="22">
        <f>Data!CV83</f>
        <v>0</v>
      </c>
      <c r="CZ86" s="22">
        <f>Data!CW83</f>
        <v>0</v>
      </c>
      <c r="DA86" s="20"/>
      <c r="DB86" s="22">
        <f t="shared" si="5"/>
        <v>49254</v>
      </c>
      <c r="DC86" s="22" t="str">
        <f t="shared" si="4"/>
        <v>Blue</v>
      </c>
      <c r="DD86" s="20"/>
      <c r="DE86" s="20"/>
      <c r="DF86" s="20"/>
      <c r="DG86" s="20"/>
      <c r="DH86" s="20"/>
      <c r="DI86" s="20"/>
    </row>
    <row r="87" spans="4:113" x14ac:dyDescent="0.2">
      <c r="D87" s="25">
        <v>82</v>
      </c>
      <c r="E87" s="22">
        <f>Data!B84</f>
        <v>6859</v>
      </c>
      <c r="F87" s="22">
        <f>Data!C84</f>
        <v>12885</v>
      </c>
      <c r="G87" s="22">
        <f>Data!D84</f>
        <v>9506</v>
      </c>
      <c r="H87" s="22">
        <f>Data!E84</f>
        <v>8358</v>
      </c>
      <c r="I87" s="22">
        <f>Data!F84</f>
        <v>3924</v>
      </c>
      <c r="J87" s="22">
        <f>Data!G84</f>
        <v>11003</v>
      </c>
      <c r="K87" s="22">
        <f>Data!H84</f>
        <v>0</v>
      </c>
      <c r="L87" s="22">
        <f>Data!I84</f>
        <v>0</v>
      </c>
      <c r="M87" s="22">
        <f>Data!J84</f>
        <v>0</v>
      </c>
      <c r="N87" s="22">
        <f>Data!K84</f>
        <v>0</v>
      </c>
      <c r="O87" s="22">
        <f>Data!L84</f>
        <v>0</v>
      </c>
      <c r="P87" s="22">
        <f>Data!M84</f>
        <v>0</v>
      </c>
      <c r="Q87" s="22">
        <f>Data!N84</f>
        <v>0</v>
      </c>
      <c r="R87" s="22">
        <f>Data!O84</f>
        <v>0</v>
      </c>
      <c r="S87" s="22">
        <f>Data!P84</f>
        <v>0</v>
      </c>
      <c r="T87" s="22">
        <f>Data!Q84</f>
        <v>0</v>
      </c>
      <c r="U87" s="22">
        <f>Data!R84</f>
        <v>0</v>
      </c>
      <c r="V87" s="22">
        <f>Data!S84</f>
        <v>0</v>
      </c>
      <c r="W87" s="22">
        <f>Data!T84</f>
        <v>0</v>
      </c>
      <c r="X87" s="22">
        <f>Data!U84</f>
        <v>0</v>
      </c>
      <c r="Y87" s="22">
        <f>Data!V84</f>
        <v>0</v>
      </c>
      <c r="Z87" s="22">
        <f>Data!W84</f>
        <v>0</v>
      </c>
      <c r="AA87" s="22">
        <f>Data!X84</f>
        <v>0</v>
      </c>
      <c r="AB87" s="22">
        <f>Data!Y84</f>
        <v>0</v>
      </c>
      <c r="AC87" s="22">
        <f>Data!Z84</f>
        <v>0</v>
      </c>
      <c r="AD87" s="22">
        <f>Data!AA84</f>
        <v>0</v>
      </c>
      <c r="AE87" s="22">
        <f>Data!AB84</f>
        <v>0</v>
      </c>
      <c r="AF87" s="22">
        <f>Data!AC84</f>
        <v>0</v>
      </c>
      <c r="AG87" s="22">
        <f>Data!AD84</f>
        <v>0</v>
      </c>
      <c r="AH87" s="22">
        <f>Data!AE84</f>
        <v>0</v>
      </c>
      <c r="AI87" s="22">
        <f>Data!AF84</f>
        <v>0</v>
      </c>
      <c r="AJ87" s="22">
        <f>Data!AG84</f>
        <v>0</v>
      </c>
      <c r="AK87" s="22">
        <f>Data!AH84</f>
        <v>0</v>
      </c>
      <c r="AL87" s="22">
        <f>Data!AI84</f>
        <v>0</v>
      </c>
      <c r="AM87" s="22">
        <f>Data!AJ84</f>
        <v>0</v>
      </c>
      <c r="AN87" s="22">
        <f>Data!AK84</f>
        <v>0</v>
      </c>
      <c r="AO87" s="22">
        <f>Data!AL84</f>
        <v>0</v>
      </c>
      <c r="AP87" s="22">
        <f>Data!AM84</f>
        <v>0</v>
      </c>
      <c r="AQ87" s="22">
        <f>Data!AN84</f>
        <v>0</v>
      </c>
      <c r="AR87" s="22">
        <f>Data!AO84</f>
        <v>0</v>
      </c>
      <c r="AS87" s="22">
        <f>Data!AP84</f>
        <v>0</v>
      </c>
      <c r="AT87" s="22">
        <f>Data!AQ84</f>
        <v>0</v>
      </c>
      <c r="AU87" s="22">
        <f>Data!AR84</f>
        <v>0</v>
      </c>
      <c r="AV87" s="22">
        <f>Data!AS84</f>
        <v>0</v>
      </c>
      <c r="AW87" s="22">
        <f>Data!AT84</f>
        <v>0</v>
      </c>
      <c r="AX87" s="22">
        <f>Data!AU84</f>
        <v>0</v>
      </c>
      <c r="AY87" s="22">
        <f>Data!AV84</f>
        <v>0</v>
      </c>
      <c r="AZ87" s="22">
        <f>Data!AW84</f>
        <v>0</v>
      </c>
      <c r="BA87" s="22">
        <f>Data!AX84</f>
        <v>0</v>
      </c>
      <c r="BB87" s="22">
        <f>Data!AY84</f>
        <v>0</v>
      </c>
      <c r="BC87" s="22">
        <f>Data!AZ84</f>
        <v>0</v>
      </c>
      <c r="BD87" s="22">
        <f>Data!BA84</f>
        <v>0</v>
      </c>
      <c r="BE87" s="22">
        <f>Data!BB84</f>
        <v>0</v>
      </c>
      <c r="BF87" s="22">
        <f>Data!BC84</f>
        <v>0</v>
      </c>
      <c r="BG87" s="22">
        <f>Data!BD84</f>
        <v>0</v>
      </c>
      <c r="BH87" s="22">
        <f>Data!BE84</f>
        <v>0</v>
      </c>
      <c r="BI87" s="22">
        <f>Data!BF84</f>
        <v>0</v>
      </c>
      <c r="BJ87" s="22">
        <f>Data!BG84</f>
        <v>0</v>
      </c>
      <c r="BK87" s="22">
        <f>Data!BH84</f>
        <v>0</v>
      </c>
      <c r="BL87" s="22">
        <f>Data!BI84</f>
        <v>0</v>
      </c>
      <c r="BM87" s="22">
        <f>Data!BJ84</f>
        <v>0</v>
      </c>
      <c r="BN87" s="22">
        <f>Data!BK84</f>
        <v>0</v>
      </c>
      <c r="BO87" s="22">
        <f>Data!BL84</f>
        <v>0</v>
      </c>
      <c r="BP87" s="22">
        <f>Data!BM84</f>
        <v>0</v>
      </c>
      <c r="BQ87" s="22">
        <f>Data!BN84</f>
        <v>0</v>
      </c>
      <c r="BR87" s="22">
        <f>Data!BO84</f>
        <v>0</v>
      </c>
      <c r="BS87" s="22">
        <f>Data!BP84</f>
        <v>0</v>
      </c>
      <c r="BT87" s="22">
        <f>Data!BQ84</f>
        <v>0</v>
      </c>
      <c r="BU87" s="22">
        <f>Data!BR84</f>
        <v>0</v>
      </c>
      <c r="BV87" s="22">
        <f>Data!BS84</f>
        <v>0</v>
      </c>
      <c r="BW87" s="22">
        <f>Data!BT84</f>
        <v>0</v>
      </c>
      <c r="BX87" s="22">
        <f>Data!BU84</f>
        <v>0</v>
      </c>
      <c r="BY87" s="22">
        <f>Data!BV84</f>
        <v>0</v>
      </c>
      <c r="BZ87" s="22">
        <f>Data!BW84</f>
        <v>0</v>
      </c>
      <c r="CA87" s="22">
        <f>Data!BX84</f>
        <v>0</v>
      </c>
      <c r="CB87" s="22">
        <f>Data!BY84</f>
        <v>0</v>
      </c>
      <c r="CC87" s="22">
        <f>Data!BZ84</f>
        <v>0</v>
      </c>
      <c r="CD87" s="22">
        <f>Data!CA84</f>
        <v>0</v>
      </c>
      <c r="CE87" s="22">
        <f>Data!CB84</f>
        <v>0</v>
      </c>
      <c r="CF87" s="22">
        <f>Data!CC84</f>
        <v>0</v>
      </c>
      <c r="CG87" s="22">
        <f>Data!CD84</f>
        <v>0</v>
      </c>
      <c r="CH87" s="22">
        <f>Data!CE84</f>
        <v>0</v>
      </c>
      <c r="CI87" s="22">
        <f>Data!CF84</f>
        <v>0</v>
      </c>
      <c r="CJ87" s="22">
        <f>Data!CG84</f>
        <v>0</v>
      </c>
      <c r="CK87" s="22">
        <f>Data!CH84</f>
        <v>0</v>
      </c>
      <c r="CL87" s="22">
        <f>Data!CI84</f>
        <v>0</v>
      </c>
      <c r="CM87" s="22">
        <f>Data!CJ84</f>
        <v>0</v>
      </c>
      <c r="CN87" s="22">
        <f>Data!CK84</f>
        <v>0</v>
      </c>
      <c r="CO87" s="22">
        <f>Data!CL84</f>
        <v>0</v>
      </c>
      <c r="CP87" s="22">
        <f>Data!CM84</f>
        <v>0</v>
      </c>
      <c r="CQ87" s="22">
        <f>Data!CN84</f>
        <v>0</v>
      </c>
      <c r="CR87" s="22">
        <f>Data!CO84</f>
        <v>0</v>
      </c>
      <c r="CS87" s="22">
        <f>Data!CP84</f>
        <v>0</v>
      </c>
      <c r="CT87" s="22">
        <f>Data!CQ84</f>
        <v>0</v>
      </c>
      <c r="CU87" s="22">
        <f>Data!CR84</f>
        <v>0</v>
      </c>
      <c r="CV87" s="22">
        <f>Data!CS84</f>
        <v>0</v>
      </c>
      <c r="CW87" s="22">
        <f>Data!CT84</f>
        <v>0</v>
      </c>
      <c r="CX87" s="22">
        <f>Data!CU84</f>
        <v>0</v>
      </c>
      <c r="CY87" s="22">
        <f>Data!CV84</f>
        <v>0</v>
      </c>
      <c r="CZ87" s="22">
        <f>Data!CW84</f>
        <v>0</v>
      </c>
      <c r="DA87" s="20"/>
      <c r="DB87" s="22">
        <f t="shared" si="5"/>
        <v>52535</v>
      </c>
      <c r="DC87" s="22" t="str">
        <f t="shared" si="4"/>
        <v>Blue</v>
      </c>
      <c r="DD87" s="20"/>
      <c r="DE87" s="20"/>
      <c r="DF87" s="20"/>
      <c r="DG87" s="20"/>
      <c r="DH87" s="20"/>
      <c r="DI87" s="20"/>
    </row>
    <row r="88" spans="4:113" x14ac:dyDescent="0.2">
      <c r="D88" s="25">
        <v>83</v>
      </c>
      <c r="E88" s="22">
        <f>Data!B85</f>
        <v>1014</v>
      </c>
      <c r="F88" s="22">
        <f>Data!C85</f>
        <v>12061</v>
      </c>
      <c r="G88" s="22">
        <f>Data!D85</f>
        <v>8297</v>
      </c>
      <c r="H88" s="22">
        <f>Data!E85</f>
        <v>12854</v>
      </c>
      <c r="I88" s="22">
        <f>Data!F85</f>
        <v>4414</v>
      </c>
      <c r="J88" s="22">
        <f>Data!G85</f>
        <v>8651</v>
      </c>
      <c r="K88" s="22">
        <f>Data!H85</f>
        <v>4816</v>
      </c>
      <c r="L88" s="22">
        <f>Data!I85</f>
        <v>1707</v>
      </c>
      <c r="M88" s="22">
        <f>Data!J85</f>
        <v>5668</v>
      </c>
      <c r="N88" s="22">
        <f>Data!K85</f>
        <v>990</v>
      </c>
      <c r="O88" s="22">
        <f>Data!L85</f>
        <v>8390</v>
      </c>
      <c r="P88" s="22">
        <f>Data!M85</f>
        <v>3845</v>
      </c>
      <c r="Q88" s="22">
        <f>Data!N85</f>
        <v>13043</v>
      </c>
      <c r="R88" s="22">
        <f>Data!O85</f>
        <v>7175</v>
      </c>
      <c r="S88" s="22">
        <f>Data!P85</f>
        <v>4149</v>
      </c>
      <c r="T88" s="22">
        <f>Data!Q85</f>
        <v>5683</v>
      </c>
      <c r="U88" s="22">
        <f>Data!R85</f>
        <v>6343</v>
      </c>
      <c r="V88" s="22">
        <f>Data!S85</f>
        <v>11781</v>
      </c>
      <c r="W88" s="22">
        <f>Data!T85</f>
        <v>5929</v>
      </c>
      <c r="X88" s="22">
        <f>Data!U85</f>
        <v>5425</v>
      </c>
      <c r="Y88" s="22">
        <f>Data!V85</f>
        <v>2881</v>
      </c>
      <c r="Z88" s="22">
        <f>Data!W85</f>
        <v>3686</v>
      </c>
      <c r="AA88" s="22">
        <f>Data!X85</f>
        <v>7575</v>
      </c>
      <c r="AB88" s="22">
        <f>Data!Y85</f>
        <v>10499</v>
      </c>
      <c r="AC88" s="22">
        <f>Data!Z85</f>
        <v>12798</v>
      </c>
      <c r="AD88" s="22">
        <f>Data!AA85</f>
        <v>0</v>
      </c>
      <c r="AE88" s="22">
        <f>Data!AB85</f>
        <v>0</v>
      </c>
      <c r="AF88" s="22">
        <f>Data!AC85</f>
        <v>0</v>
      </c>
      <c r="AG88" s="22">
        <f>Data!AD85</f>
        <v>0</v>
      </c>
      <c r="AH88" s="22">
        <f>Data!AE85</f>
        <v>0</v>
      </c>
      <c r="AI88" s="22">
        <f>Data!AF85</f>
        <v>0</v>
      </c>
      <c r="AJ88" s="22">
        <f>Data!AG85</f>
        <v>0</v>
      </c>
      <c r="AK88" s="22">
        <f>Data!AH85</f>
        <v>0</v>
      </c>
      <c r="AL88" s="22">
        <f>Data!AI85</f>
        <v>0</v>
      </c>
      <c r="AM88" s="22">
        <f>Data!AJ85</f>
        <v>0</v>
      </c>
      <c r="AN88" s="22">
        <f>Data!AK85</f>
        <v>0</v>
      </c>
      <c r="AO88" s="22">
        <f>Data!AL85</f>
        <v>0</v>
      </c>
      <c r="AP88" s="22">
        <f>Data!AM85</f>
        <v>0</v>
      </c>
      <c r="AQ88" s="22">
        <f>Data!AN85</f>
        <v>0</v>
      </c>
      <c r="AR88" s="22">
        <f>Data!AO85</f>
        <v>0</v>
      </c>
      <c r="AS88" s="22">
        <f>Data!AP85</f>
        <v>0</v>
      </c>
      <c r="AT88" s="22">
        <f>Data!AQ85</f>
        <v>0</v>
      </c>
      <c r="AU88" s="22">
        <f>Data!AR85</f>
        <v>0</v>
      </c>
      <c r="AV88" s="22">
        <f>Data!AS85</f>
        <v>0</v>
      </c>
      <c r="AW88" s="22">
        <f>Data!AT85</f>
        <v>0</v>
      </c>
      <c r="AX88" s="22">
        <f>Data!AU85</f>
        <v>0</v>
      </c>
      <c r="AY88" s="22">
        <f>Data!AV85</f>
        <v>0</v>
      </c>
      <c r="AZ88" s="22">
        <f>Data!AW85</f>
        <v>0</v>
      </c>
      <c r="BA88" s="22">
        <f>Data!AX85</f>
        <v>0</v>
      </c>
      <c r="BB88" s="22">
        <f>Data!AY85</f>
        <v>0</v>
      </c>
      <c r="BC88" s="22">
        <f>Data!AZ85</f>
        <v>0</v>
      </c>
      <c r="BD88" s="22">
        <f>Data!BA85</f>
        <v>0</v>
      </c>
      <c r="BE88" s="22">
        <f>Data!BB85</f>
        <v>0</v>
      </c>
      <c r="BF88" s="22">
        <f>Data!BC85</f>
        <v>0</v>
      </c>
      <c r="BG88" s="22">
        <f>Data!BD85</f>
        <v>0</v>
      </c>
      <c r="BH88" s="22">
        <f>Data!BE85</f>
        <v>0</v>
      </c>
      <c r="BI88" s="22">
        <f>Data!BF85</f>
        <v>0</v>
      </c>
      <c r="BJ88" s="22">
        <f>Data!BG85</f>
        <v>0</v>
      </c>
      <c r="BK88" s="22">
        <f>Data!BH85</f>
        <v>0</v>
      </c>
      <c r="BL88" s="22">
        <f>Data!BI85</f>
        <v>0</v>
      </c>
      <c r="BM88" s="22">
        <f>Data!BJ85</f>
        <v>0</v>
      </c>
      <c r="BN88" s="22">
        <f>Data!BK85</f>
        <v>0</v>
      </c>
      <c r="BO88" s="22">
        <f>Data!BL85</f>
        <v>0</v>
      </c>
      <c r="BP88" s="22">
        <f>Data!BM85</f>
        <v>0</v>
      </c>
      <c r="BQ88" s="22">
        <f>Data!BN85</f>
        <v>0</v>
      </c>
      <c r="BR88" s="22">
        <f>Data!BO85</f>
        <v>0</v>
      </c>
      <c r="BS88" s="22">
        <f>Data!BP85</f>
        <v>0</v>
      </c>
      <c r="BT88" s="22">
        <f>Data!BQ85</f>
        <v>0</v>
      </c>
      <c r="BU88" s="22">
        <f>Data!BR85</f>
        <v>0</v>
      </c>
      <c r="BV88" s="22">
        <f>Data!BS85</f>
        <v>0</v>
      </c>
      <c r="BW88" s="22">
        <f>Data!BT85</f>
        <v>0</v>
      </c>
      <c r="BX88" s="22">
        <f>Data!BU85</f>
        <v>0</v>
      </c>
      <c r="BY88" s="22">
        <f>Data!BV85</f>
        <v>0</v>
      </c>
      <c r="BZ88" s="22">
        <f>Data!BW85</f>
        <v>0</v>
      </c>
      <c r="CA88" s="22">
        <f>Data!BX85</f>
        <v>0</v>
      </c>
      <c r="CB88" s="22">
        <f>Data!BY85</f>
        <v>0</v>
      </c>
      <c r="CC88" s="22">
        <f>Data!BZ85</f>
        <v>0</v>
      </c>
      <c r="CD88" s="22">
        <f>Data!CA85</f>
        <v>0</v>
      </c>
      <c r="CE88" s="22">
        <f>Data!CB85</f>
        <v>0</v>
      </c>
      <c r="CF88" s="22">
        <f>Data!CC85</f>
        <v>0</v>
      </c>
      <c r="CG88" s="22">
        <f>Data!CD85</f>
        <v>0</v>
      </c>
      <c r="CH88" s="22">
        <f>Data!CE85</f>
        <v>0</v>
      </c>
      <c r="CI88" s="22">
        <f>Data!CF85</f>
        <v>0</v>
      </c>
      <c r="CJ88" s="22">
        <f>Data!CG85</f>
        <v>0</v>
      </c>
      <c r="CK88" s="22">
        <f>Data!CH85</f>
        <v>0</v>
      </c>
      <c r="CL88" s="22">
        <f>Data!CI85</f>
        <v>0</v>
      </c>
      <c r="CM88" s="22">
        <f>Data!CJ85</f>
        <v>0</v>
      </c>
      <c r="CN88" s="22">
        <f>Data!CK85</f>
        <v>0</v>
      </c>
      <c r="CO88" s="22">
        <f>Data!CL85</f>
        <v>0</v>
      </c>
      <c r="CP88" s="22">
        <f>Data!CM85</f>
        <v>0</v>
      </c>
      <c r="CQ88" s="22">
        <f>Data!CN85</f>
        <v>0</v>
      </c>
      <c r="CR88" s="22">
        <f>Data!CO85</f>
        <v>0</v>
      </c>
      <c r="CS88" s="22">
        <f>Data!CP85</f>
        <v>0</v>
      </c>
      <c r="CT88" s="22">
        <f>Data!CQ85</f>
        <v>0</v>
      </c>
      <c r="CU88" s="22">
        <f>Data!CR85</f>
        <v>0</v>
      </c>
      <c r="CV88" s="22">
        <f>Data!CS85</f>
        <v>0</v>
      </c>
      <c r="CW88" s="22">
        <f>Data!CT85</f>
        <v>0</v>
      </c>
      <c r="CX88" s="22">
        <f>Data!CU85</f>
        <v>0</v>
      </c>
      <c r="CY88" s="22">
        <f>Data!CV85</f>
        <v>0</v>
      </c>
      <c r="CZ88" s="22">
        <f>Data!CW85</f>
        <v>0</v>
      </c>
      <c r="DA88" s="20"/>
      <c r="DB88" s="22">
        <f t="shared" si="5"/>
        <v>169674</v>
      </c>
      <c r="DC88" s="22" t="str">
        <f t="shared" si="4"/>
        <v>Silver</v>
      </c>
      <c r="DD88" s="20"/>
      <c r="DE88" s="20"/>
      <c r="DF88" s="20"/>
      <c r="DG88" s="20"/>
      <c r="DH88" s="20"/>
      <c r="DI88" s="20"/>
    </row>
    <row r="89" spans="4:113" x14ac:dyDescent="0.2">
      <c r="D89" s="25">
        <v>84</v>
      </c>
      <c r="E89" s="22">
        <f>Data!B86</f>
        <v>7446</v>
      </c>
      <c r="F89" s="22">
        <f>Data!C86</f>
        <v>6032</v>
      </c>
      <c r="G89" s="22">
        <f>Data!D86</f>
        <v>4114</v>
      </c>
      <c r="H89" s="22">
        <f>Data!E86</f>
        <v>13075</v>
      </c>
      <c r="I89" s="22">
        <f>Data!F86</f>
        <v>1101</v>
      </c>
      <c r="J89" s="22">
        <f>Data!G86</f>
        <v>4917</v>
      </c>
      <c r="K89" s="22">
        <f>Data!H86</f>
        <v>9610</v>
      </c>
      <c r="L89" s="22">
        <f>Data!I86</f>
        <v>5384</v>
      </c>
      <c r="M89" s="22">
        <f>Data!J86</f>
        <v>8648</v>
      </c>
      <c r="N89" s="22">
        <f>Data!K86</f>
        <v>5920</v>
      </c>
      <c r="O89" s="22">
        <f>Data!L86</f>
        <v>3984</v>
      </c>
      <c r="P89" s="22">
        <f>Data!M86</f>
        <v>8419</v>
      </c>
      <c r="Q89" s="22">
        <f>Data!N86</f>
        <v>11170</v>
      </c>
      <c r="R89" s="22">
        <f>Data!O86</f>
        <v>12195</v>
      </c>
      <c r="S89" s="22">
        <f>Data!P86</f>
        <v>5386</v>
      </c>
      <c r="T89" s="22">
        <f>Data!Q86</f>
        <v>5970</v>
      </c>
      <c r="U89" s="22">
        <f>Data!R86</f>
        <v>960</v>
      </c>
      <c r="V89" s="22">
        <f>Data!S86</f>
        <v>0</v>
      </c>
      <c r="W89" s="22">
        <f>Data!T86</f>
        <v>0</v>
      </c>
      <c r="X89" s="22">
        <f>Data!U86</f>
        <v>0</v>
      </c>
      <c r="Y89" s="22">
        <f>Data!V86</f>
        <v>0</v>
      </c>
      <c r="Z89" s="22">
        <f>Data!W86</f>
        <v>0</v>
      </c>
      <c r="AA89" s="22">
        <f>Data!X86</f>
        <v>0</v>
      </c>
      <c r="AB89" s="22">
        <f>Data!Y86</f>
        <v>0</v>
      </c>
      <c r="AC89" s="22">
        <f>Data!Z86</f>
        <v>0</v>
      </c>
      <c r="AD89" s="22">
        <f>Data!AA86</f>
        <v>0</v>
      </c>
      <c r="AE89" s="22">
        <f>Data!AB86</f>
        <v>0</v>
      </c>
      <c r="AF89" s="22">
        <f>Data!AC86</f>
        <v>0</v>
      </c>
      <c r="AG89" s="22">
        <f>Data!AD86</f>
        <v>0</v>
      </c>
      <c r="AH89" s="22">
        <f>Data!AE86</f>
        <v>0</v>
      </c>
      <c r="AI89" s="22">
        <f>Data!AF86</f>
        <v>0</v>
      </c>
      <c r="AJ89" s="22">
        <f>Data!AG86</f>
        <v>0</v>
      </c>
      <c r="AK89" s="22">
        <f>Data!AH86</f>
        <v>0</v>
      </c>
      <c r="AL89" s="22">
        <f>Data!AI86</f>
        <v>0</v>
      </c>
      <c r="AM89" s="22">
        <f>Data!AJ86</f>
        <v>0</v>
      </c>
      <c r="AN89" s="22">
        <f>Data!AK86</f>
        <v>0</v>
      </c>
      <c r="AO89" s="22">
        <f>Data!AL86</f>
        <v>0</v>
      </c>
      <c r="AP89" s="22">
        <f>Data!AM86</f>
        <v>0</v>
      </c>
      <c r="AQ89" s="22">
        <f>Data!AN86</f>
        <v>0</v>
      </c>
      <c r="AR89" s="22">
        <f>Data!AO86</f>
        <v>0</v>
      </c>
      <c r="AS89" s="22">
        <f>Data!AP86</f>
        <v>0</v>
      </c>
      <c r="AT89" s="22">
        <f>Data!AQ86</f>
        <v>0</v>
      </c>
      <c r="AU89" s="22">
        <f>Data!AR86</f>
        <v>0</v>
      </c>
      <c r="AV89" s="22">
        <f>Data!AS86</f>
        <v>0</v>
      </c>
      <c r="AW89" s="22">
        <f>Data!AT86</f>
        <v>0</v>
      </c>
      <c r="AX89" s="22">
        <f>Data!AU86</f>
        <v>0</v>
      </c>
      <c r="AY89" s="22">
        <f>Data!AV86</f>
        <v>0</v>
      </c>
      <c r="AZ89" s="22">
        <f>Data!AW86</f>
        <v>0</v>
      </c>
      <c r="BA89" s="22">
        <f>Data!AX86</f>
        <v>0</v>
      </c>
      <c r="BB89" s="22">
        <f>Data!AY86</f>
        <v>0</v>
      </c>
      <c r="BC89" s="22">
        <f>Data!AZ86</f>
        <v>0</v>
      </c>
      <c r="BD89" s="22">
        <f>Data!BA86</f>
        <v>0</v>
      </c>
      <c r="BE89" s="22">
        <f>Data!BB86</f>
        <v>0</v>
      </c>
      <c r="BF89" s="22">
        <f>Data!BC86</f>
        <v>0</v>
      </c>
      <c r="BG89" s="22">
        <f>Data!BD86</f>
        <v>0</v>
      </c>
      <c r="BH89" s="22">
        <f>Data!BE86</f>
        <v>0</v>
      </c>
      <c r="BI89" s="22">
        <f>Data!BF86</f>
        <v>0</v>
      </c>
      <c r="BJ89" s="22">
        <f>Data!BG86</f>
        <v>0</v>
      </c>
      <c r="BK89" s="22">
        <f>Data!BH86</f>
        <v>0</v>
      </c>
      <c r="BL89" s="22">
        <f>Data!BI86</f>
        <v>0</v>
      </c>
      <c r="BM89" s="22">
        <f>Data!BJ86</f>
        <v>0</v>
      </c>
      <c r="BN89" s="22">
        <f>Data!BK86</f>
        <v>0</v>
      </c>
      <c r="BO89" s="22">
        <f>Data!BL86</f>
        <v>0</v>
      </c>
      <c r="BP89" s="22">
        <f>Data!BM86</f>
        <v>0</v>
      </c>
      <c r="BQ89" s="22">
        <f>Data!BN86</f>
        <v>0</v>
      </c>
      <c r="BR89" s="22">
        <f>Data!BO86</f>
        <v>0</v>
      </c>
      <c r="BS89" s="22">
        <f>Data!BP86</f>
        <v>0</v>
      </c>
      <c r="BT89" s="22">
        <f>Data!BQ86</f>
        <v>0</v>
      </c>
      <c r="BU89" s="22">
        <f>Data!BR86</f>
        <v>0</v>
      </c>
      <c r="BV89" s="22">
        <f>Data!BS86</f>
        <v>0</v>
      </c>
      <c r="BW89" s="22">
        <f>Data!BT86</f>
        <v>0</v>
      </c>
      <c r="BX89" s="22">
        <f>Data!BU86</f>
        <v>0</v>
      </c>
      <c r="BY89" s="22">
        <f>Data!BV86</f>
        <v>0</v>
      </c>
      <c r="BZ89" s="22">
        <f>Data!BW86</f>
        <v>0</v>
      </c>
      <c r="CA89" s="22">
        <f>Data!BX86</f>
        <v>0</v>
      </c>
      <c r="CB89" s="22">
        <f>Data!BY86</f>
        <v>0</v>
      </c>
      <c r="CC89" s="22">
        <f>Data!BZ86</f>
        <v>0</v>
      </c>
      <c r="CD89" s="22">
        <f>Data!CA86</f>
        <v>0</v>
      </c>
      <c r="CE89" s="22">
        <f>Data!CB86</f>
        <v>0</v>
      </c>
      <c r="CF89" s="22">
        <f>Data!CC86</f>
        <v>0</v>
      </c>
      <c r="CG89" s="22">
        <f>Data!CD86</f>
        <v>0</v>
      </c>
      <c r="CH89" s="22">
        <f>Data!CE86</f>
        <v>0</v>
      </c>
      <c r="CI89" s="22">
        <f>Data!CF86</f>
        <v>0</v>
      </c>
      <c r="CJ89" s="22">
        <f>Data!CG86</f>
        <v>0</v>
      </c>
      <c r="CK89" s="22">
        <f>Data!CH86</f>
        <v>0</v>
      </c>
      <c r="CL89" s="22">
        <f>Data!CI86</f>
        <v>0</v>
      </c>
      <c r="CM89" s="22">
        <f>Data!CJ86</f>
        <v>0</v>
      </c>
      <c r="CN89" s="22">
        <f>Data!CK86</f>
        <v>0</v>
      </c>
      <c r="CO89" s="22">
        <f>Data!CL86</f>
        <v>0</v>
      </c>
      <c r="CP89" s="22">
        <f>Data!CM86</f>
        <v>0</v>
      </c>
      <c r="CQ89" s="22">
        <f>Data!CN86</f>
        <v>0</v>
      </c>
      <c r="CR89" s="22">
        <f>Data!CO86</f>
        <v>0</v>
      </c>
      <c r="CS89" s="22">
        <f>Data!CP86</f>
        <v>0</v>
      </c>
      <c r="CT89" s="22">
        <f>Data!CQ86</f>
        <v>0</v>
      </c>
      <c r="CU89" s="22">
        <f>Data!CR86</f>
        <v>0</v>
      </c>
      <c r="CV89" s="22">
        <f>Data!CS86</f>
        <v>0</v>
      </c>
      <c r="CW89" s="22">
        <f>Data!CT86</f>
        <v>0</v>
      </c>
      <c r="CX89" s="22">
        <f>Data!CU86</f>
        <v>0</v>
      </c>
      <c r="CY89" s="22">
        <f>Data!CV86</f>
        <v>0</v>
      </c>
      <c r="CZ89" s="22">
        <f>Data!CW86</f>
        <v>0</v>
      </c>
      <c r="DA89" s="20"/>
      <c r="DB89" s="22">
        <f t="shared" si="5"/>
        <v>114331</v>
      </c>
      <c r="DC89" s="22" t="str">
        <f t="shared" si="4"/>
        <v>Bronze</v>
      </c>
      <c r="DD89" s="20"/>
      <c r="DE89" s="20"/>
      <c r="DF89" s="20"/>
      <c r="DG89" s="20"/>
      <c r="DH89" s="20"/>
      <c r="DI89" s="20"/>
    </row>
    <row r="90" spans="4:113" x14ac:dyDescent="0.2">
      <c r="D90" s="25">
        <v>85</v>
      </c>
      <c r="E90" s="22">
        <f>Data!B87</f>
        <v>7674</v>
      </c>
      <c r="F90" s="22">
        <f>Data!C87</f>
        <v>0</v>
      </c>
      <c r="G90" s="22">
        <f>Data!D87</f>
        <v>0</v>
      </c>
      <c r="H90" s="22">
        <f>Data!E87</f>
        <v>0</v>
      </c>
      <c r="I90" s="22">
        <f>Data!F87</f>
        <v>0</v>
      </c>
      <c r="J90" s="22">
        <f>Data!G87</f>
        <v>0</v>
      </c>
      <c r="K90" s="22">
        <f>Data!H87</f>
        <v>0</v>
      </c>
      <c r="L90" s="22">
        <f>Data!I87</f>
        <v>0</v>
      </c>
      <c r="M90" s="22">
        <f>Data!J87</f>
        <v>0</v>
      </c>
      <c r="N90" s="22">
        <f>Data!K87</f>
        <v>0</v>
      </c>
      <c r="O90" s="22">
        <f>Data!L87</f>
        <v>0</v>
      </c>
      <c r="P90" s="22">
        <f>Data!M87</f>
        <v>0</v>
      </c>
      <c r="Q90" s="22">
        <f>Data!N87</f>
        <v>0</v>
      </c>
      <c r="R90" s="22">
        <f>Data!O87</f>
        <v>0</v>
      </c>
      <c r="S90" s="22">
        <f>Data!P87</f>
        <v>0</v>
      </c>
      <c r="T90" s="22">
        <f>Data!Q87</f>
        <v>0</v>
      </c>
      <c r="U90" s="22">
        <f>Data!R87</f>
        <v>0</v>
      </c>
      <c r="V90" s="22">
        <f>Data!S87</f>
        <v>0</v>
      </c>
      <c r="W90" s="22">
        <f>Data!T87</f>
        <v>0</v>
      </c>
      <c r="X90" s="22">
        <f>Data!U87</f>
        <v>0</v>
      </c>
      <c r="Y90" s="22">
        <f>Data!V87</f>
        <v>0</v>
      </c>
      <c r="Z90" s="22">
        <f>Data!W87</f>
        <v>0</v>
      </c>
      <c r="AA90" s="22">
        <f>Data!X87</f>
        <v>0</v>
      </c>
      <c r="AB90" s="22">
        <f>Data!Y87</f>
        <v>0</v>
      </c>
      <c r="AC90" s="22">
        <f>Data!Z87</f>
        <v>0</v>
      </c>
      <c r="AD90" s="22">
        <f>Data!AA87</f>
        <v>0</v>
      </c>
      <c r="AE90" s="22">
        <f>Data!AB87</f>
        <v>0</v>
      </c>
      <c r="AF90" s="22">
        <f>Data!AC87</f>
        <v>0</v>
      </c>
      <c r="AG90" s="22">
        <f>Data!AD87</f>
        <v>0</v>
      </c>
      <c r="AH90" s="22">
        <f>Data!AE87</f>
        <v>0</v>
      </c>
      <c r="AI90" s="22">
        <f>Data!AF87</f>
        <v>0</v>
      </c>
      <c r="AJ90" s="22">
        <f>Data!AG87</f>
        <v>0</v>
      </c>
      <c r="AK90" s="22">
        <f>Data!AH87</f>
        <v>0</v>
      </c>
      <c r="AL90" s="22">
        <f>Data!AI87</f>
        <v>0</v>
      </c>
      <c r="AM90" s="22">
        <f>Data!AJ87</f>
        <v>0</v>
      </c>
      <c r="AN90" s="22">
        <f>Data!AK87</f>
        <v>0</v>
      </c>
      <c r="AO90" s="22">
        <f>Data!AL87</f>
        <v>0</v>
      </c>
      <c r="AP90" s="22">
        <f>Data!AM87</f>
        <v>0</v>
      </c>
      <c r="AQ90" s="22">
        <f>Data!AN87</f>
        <v>0</v>
      </c>
      <c r="AR90" s="22">
        <f>Data!AO87</f>
        <v>0</v>
      </c>
      <c r="AS90" s="22">
        <f>Data!AP87</f>
        <v>0</v>
      </c>
      <c r="AT90" s="22">
        <f>Data!AQ87</f>
        <v>0</v>
      </c>
      <c r="AU90" s="22">
        <f>Data!AR87</f>
        <v>0</v>
      </c>
      <c r="AV90" s="22">
        <f>Data!AS87</f>
        <v>0</v>
      </c>
      <c r="AW90" s="22">
        <f>Data!AT87</f>
        <v>0</v>
      </c>
      <c r="AX90" s="22">
        <f>Data!AU87</f>
        <v>0</v>
      </c>
      <c r="AY90" s="22">
        <f>Data!AV87</f>
        <v>0</v>
      </c>
      <c r="AZ90" s="22">
        <f>Data!AW87</f>
        <v>0</v>
      </c>
      <c r="BA90" s="22">
        <f>Data!AX87</f>
        <v>0</v>
      </c>
      <c r="BB90" s="22">
        <f>Data!AY87</f>
        <v>0</v>
      </c>
      <c r="BC90" s="22">
        <f>Data!AZ87</f>
        <v>0</v>
      </c>
      <c r="BD90" s="22">
        <f>Data!BA87</f>
        <v>0</v>
      </c>
      <c r="BE90" s="22">
        <f>Data!BB87</f>
        <v>0</v>
      </c>
      <c r="BF90" s="22">
        <f>Data!BC87</f>
        <v>0</v>
      </c>
      <c r="BG90" s="22">
        <f>Data!BD87</f>
        <v>0</v>
      </c>
      <c r="BH90" s="22">
        <f>Data!BE87</f>
        <v>0</v>
      </c>
      <c r="BI90" s="22">
        <f>Data!BF87</f>
        <v>0</v>
      </c>
      <c r="BJ90" s="22">
        <f>Data!BG87</f>
        <v>0</v>
      </c>
      <c r="BK90" s="22">
        <f>Data!BH87</f>
        <v>0</v>
      </c>
      <c r="BL90" s="22">
        <f>Data!BI87</f>
        <v>0</v>
      </c>
      <c r="BM90" s="22">
        <f>Data!BJ87</f>
        <v>0</v>
      </c>
      <c r="BN90" s="22">
        <f>Data!BK87</f>
        <v>0</v>
      </c>
      <c r="BO90" s="22">
        <f>Data!BL87</f>
        <v>0</v>
      </c>
      <c r="BP90" s="22">
        <f>Data!BM87</f>
        <v>0</v>
      </c>
      <c r="BQ90" s="22">
        <f>Data!BN87</f>
        <v>0</v>
      </c>
      <c r="BR90" s="22">
        <f>Data!BO87</f>
        <v>0</v>
      </c>
      <c r="BS90" s="22">
        <f>Data!BP87</f>
        <v>0</v>
      </c>
      <c r="BT90" s="22">
        <f>Data!BQ87</f>
        <v>0</v>
      </c>
      <c r="BU90" s="22">
        <f>Data!BR87</f>
        <v>0</v>
      </c>
      <c r="BV90" s="22">
        <f>Data!BS87</f>
        <v>0</v>
      </c>
      <c r="BW90" s="22">
        <f>Data!BT87</f>
        <v>0</v>
      </c>
      <c r="BX90" s="22">
        <f>Data!BU87</f>
        <v>0</v>
      </c>
      <c r="BY90" s="22">
        <f>Data!BV87</f>
        <v>0</v>
      </c>
      <c r="BZ90" s="22">
        <f>Data!BW87</f>
        <v>0</v>
      </c>
      <c r="CA90" s="22">
        <f>Data!BX87</f>
        <v>0</v>
      </c>
      <c r="CB90" s="22">
        <f>Data!BY87</f>
        <v>0</v>
      </c>
      <c r="CC90" s="22">
        <f>Data!BZ87</f>
        <v>0</v>
      </c>
      <c r="CD90" s="22">
        <f>Data!CA87</f>
        <v>0</v>
      </c>
      <c r="CE90" s="22">
        <f>Data!CB87</f>
        <v>0</v>
      </c>
      <c r="CF90" s="22">
        <f>Data!CC87</f>
        <v>0</v>
      </c>
      <c r="CG90" s="22">
        <f>Data!CD87</f>
        <v>0</v>
      </c>
      <c r="CH90" s="22">
        <f>Data!CE87</f>
        <v>0</v>
      </c>
      <c r="CI90" s="22">
        <f>Data!CF87</f>
        <v>0</v>
      </c>
      <c r="CJ90" s="22">
        <f>Data!CG87</f>
        <v>0</v>
      </c>
      <c r="CK90" s="22">
        <f>Data!CH87</f>
        <v>0</v>
      </c>
      <c r="CL90" s="22">
        <f>Data!CI87</f>
        <v>0</v>
      </c>
      <c r="CM90" s="22">
        <f>Data!CJ87</f>
        <v>0</v>
      </c>
      <c r="CN90" s="22">
        <f>Data!CK87</f>
        <v>0</v>
      </c>
      <c r="CO90" s="22">
        <f>Data!CL87</f>
        <v>0</v>
      </c>
      <c r="CP90" s="22">
        <f>Data!CM87</f>
        <v>0</v>
      </c>
      <c r="CQ90" s="22">
        <f>Data!CN87</f>
        <v>0</v>
      </c>
      <c r="CR90" s="22">
        <f>Data!CO87</f>
        <v>0</v>
      </c>
      <c r="CS90" s="22">
        <f>Data!CP87</f>
        <v>0</v>
      </c>
      <c r="CT90" s="22">
        <f>Data!CQ87</f>
        <v>0</v>
      </c>
      <c r="CU90" s="22">
        <f>Data!CR87</f>
        <v>0</v>
      </c>
      <c r="CV90" s="22">
        <f>Data!CS87</f>
        <v>0</v>
      </c>
      <c r="CW90" s="22">
        <f>Data!CT87</f>
        <v>0</v>
      </c>
      <c r="CX90" s="22">
        <f>Data!CU87</f>
        <v>0</v>
      </c>
      <c r="CY90" s="22">
        <f>Data!CV87</f>
        <v>0</v>
      </c>
      <c r="CZ90" s="22">
        <f>Data!CW87</f>
        <v>0</v>
      </c>
      <c r="DA90" s="20"/>
      <c r="DB90" s="22">
        <f t="shared" si="5"/>
        <v>7674</v>
      </c>
      <c r="DC90" s="22" t="str">
        <f t="shared" si="4"/>
        <v>Blue</v>
      </c>
      <c r="DD90" s="20"/>
      <c r="DE90" s="20"/>
      <c r="DF90" s="20"/>
      <c r="DG90" s="20"/>
      <c r="DH90" s="20"/>
      <c r="DI90" s="20"/>
    </row>
    <row r="91" spans="4:113" x14ac:dyDescent="0.2">
      <c r="D91" s="25">
        <v>86</v>
      </c>
      <c r="E91" s="22">
        <f>Data!B88</f>
        <v>8982</v>
      </c>
      <c r="F91" s="22">
        <f>Data!C88</f>
        <v>2613</v>
      </c>
      <c r="G91" s="22">
        <f>Data!D88</f>
        <v>9927</v>
      </c>
      <c r="H91" s="22">
        <f>Data!E88</f>
        <v>1684</v>
      </c>
      <c r="I91" s="22">
        <f>Data!F88</f>
        <v>11401</v>
      </c>
      <c r="J91" s="22">
        <f>Data!G88</f>
        <v>5280</v>
      </c>
      <c r="K91" s="22">
        <f>Data!H88</f>
        <v>3722</v>
      </c>
      <c r="L91" s="22">
        <f>Data!I88</f>
        <v>0</v>
      </c>
      <c r="M91" s="22">
        <f>Data!J88</f>
        <v>0</v>
      </c>
      <c r="N91" s="22">
        <f>Data!K88</f>
        <v>0</v>
      </c>
      <c r="O91" s="22">
        <f>Data!L88</f>
        <v>0</v>
      </c>
      <c r="P91" s="22">
        <f>Data!M88</f>
        <v>0</v>
      </c>
      <c r="Q91" s="22">
        <f>Data!N88</f>
        <v>0</v>
      </c>
      <c r="R91" s="22">
        <f>Data!O88</f>
        <v>0</v>
      </c>
      <c r="S91" s="22">
        <f>Data!P88</f>
        <v>0</v>
      </c>
      <c r="T91" s="22">
        <f>Data!Q88</f>
        <v>0</v>
      </c>
      <c r="U91" s="22">
        <f>Data!R88</f>
        <v>0</v>
      </c>
      <c r="V91" s="22">
        <f>Data!S88</f>
        <v>0</v>
      </c>
      <c r="W91" s="22">
        <f>Data!T88</f>
        <v>0</v>
      </c>
      <c r="X91" s="22">
        <f>Data!U88</f>
        <v>0</v>
      </c>
      <c r="Y91" s="22">
        <f>Data!V88</f>
        <v>0</v>
      </c>
      <c r="Z91" s="22">
        <f>Data!W88</f>
        <v>0</v>
      </c>
      <c r="AA91" s="22">
        <f>Data!X88</f>
        <v>0</v>
      </c>
      <c r="AB91" s="22">
        <f>Data!Y88</f>
        <v>0</v>
      </c>
      <c r="AC91" s="22">
        <f>Data!Z88</f>
        <v>0</v>
      </c>
      <c r="AD91" s="22">
        <f>Data!AA88</f>
        <v>0</v>
      </c>
      <c r="AE91" s="22">
        <f>Data!AB88</f>
        <v>0</v>
      </c>
      <c r="AF91" s="22">
        <f>Data!AC88</f>
        <v>0</v>
      </c>
      <c r="AG91" s="22">
        <f>Data!AD88</f>
        <v>0</v>
      </c>
      <c r="AH91" s="22">
        <f>Data!AE88</f>
        <v>0</v>
      </c>
      <c r="AI91" s="22">
        <f>Data!AF88</f>
        <v>0</v>
      </c>
      <c r="AJ91" s="22">
        <f>Data!AG88</f>
        <v>0</v>
      </c>
      <c r="AK91" s="22">
        <f>Data!AH88</f>
        <v>0</v>
      </c>
      <c r="AL91" s="22">
        <f>Data!AI88</f>
        <v>0</v>
      </c>
      <c r="AM91" s="22">
        <f>Data!AJ88</f>
        <v>0</v>
      </c>
      <c r="AN91" s="22">
        <f>Data!AK88</f>
        <v>0</v>
      </c>
      <c r="AO91" s="22">
        <f>Data!AL88</f>
        <v>0</v>
      </c>
      <c r="AP91" s="22">
        <f>Data!AM88</f>
        <v>0</v>
      </c>
      <c r="AQ91" s="22">
        <f>Data!AN88</f>
        <v>0</v>
      </c>
      <c r="AR91" s="22">
        <f>Data!AO88</f>
        <v>0</v>
      </c>
      <c r="AS91" s="22">
        <f>Data!AP88</f>
        <v>0</v>
      </c>
      <c r="AT91" s="22">
        <f>Data!AQ88</f>
        <v>0</v>
      </c>
      <c r="AU91" s="22">
        <f>Data!AR88</f>
        <v>0</v>
      </c>
      <c r="AV91" s="22">
        <f>Data!AS88</f>
        <v>0</v>
      </c>
      <c r="AW91" s="22">
        <f>Data!AT88</f>
        <v>0</v>
      </c>
      <c r="AX91" s="22">
        <f>Data!AU88</f>
        <v>0</v>
      </c>
      <c r="AY91" s="22">
        <f>Data!AV88</f>
        <v>0</v>
      </c>
      <c r="AZ91" s="22">
        <f>Data!AW88</f>
        <v>0</v>
      </c>
      <c r="BA91" s="22">
        <f>Data!AX88</f>
        <v>0</v>
      </c>
      <c r="BB91" s="22">
        <f>Data!AY88</f>
        <v>0</v>
      </c>
      <c r="BC91" s="22">
        <f>Data!AZ88</f>
        <v>0</v>
      </c>
      <c r="BD91" s="22">
        <f>Data!BA88</f>
        <v>0</v>
      </c>
      <c r="BE91" s="22">
        <f>Data!BB88</f>
        <v>0</v>
      </c>
      <c r="BF91" s="22">
        <f>Data!BC88</f>
        <v>0</v>
      </c>
      <c r="BG91" s="22">
        <f>Data!BD88</f>
        <v>0</v>
      </c>
      <c r="BH91" s="22">
        <f>Data!BE88</f>
        <v>0</v>
      </c>
      <c r="BI91" s="22">
        <f>Data!BF88</f>
        <v>0</v>
      </c>
      <c r="BJ91" s="22">
        <f>Data!BG88</f>
        <v>0</v>
      </c>
      <c r="BK91" s="22">
        <f>Data!BH88</f>
        <v>0</v>
      </c>
      <c r="BL91" s="22">
        <f>Data!BI88</f>
        <v>0</v>
      </c>
      <c r="BM91" s="22">
        <f>Data!BJ88</f>
        <v>0</v>
      </c>
      <c r="BN91" s="22">
        <f>Data!BK88</f>
        <v>0</v>
      </c>
      <c r="BO91" s="22">
        <f>Data!BL88</f>
        <v>0</v>
      </c>
      <c r="BP91" s="22">
        <f>Data!BM88</f>
        <v>0</v>
      </c>
      <c r="BQ91" s="22">
        <f>Data!BN88</f>
        <v>0</v>
      </c>
      <c r="BR91" s="22">
        <f>Data!BO88</f>
        <v>0</v>
      </c>
      <c r="BS91" s="22">
        <f>Data!BP88</f>
        <v>0</v>
      </c>
      <c r="BT91" s="22">
        <f>Data!BQ88</f>
        <v>0</v>
      </c>
      <c r="BU91" s="22">
        <f>Data!BR88</f>
        <v>0</v>
      </c>
      <c r="BV91" s="22">
        <f>Data!BS88</f>
        <v>0</v>
      </c>
      <c r="BW91" s="22">
        <f>Data!BT88</f>
        <v>0</v>
      </c>
      <c r="BX91" s="22">
        <f>Data!BU88</f>
        <v>0</v>
      </c>
      <c r="BY91" s="22">
        <f>Data!BV88</f>
        <v>0</v>
      </c>
      <c r="BZ91" s="22">
        <f>Data!BW88</f>
        <v>0</v>
      </c>
      <c r="CA91" s="22">
        <f>Data!BX88</f>
        <v>0</v>
      </c>
      <c r="CB91" s="22">
        <f>Data!BY88</f>
        <v>0</v>
      </c>
      <c r="CC91" s="22">
        <f>Data!BZ88</f>
        <v>0</v>
      </c>
      <c r="CD91" s="22">
        <f>Data!CA88</f>
        <v>0</v>
      </c>
      <c r="CE91" s="22">
        <f>Data!CB88</f>
        <v>0</v>
      </c>
      <c r="CF91" s="22">
        <f>Data!CC88</f>
        <v>0</v>
      </c>
      <c r="CG91" s="22">
        <f>Data!CD88</f>
        <v>0</v>
      </c>
      <c r="CH91" s="22">
        <f>Data!CE88</f>
        <v>0</v>
      </c>
      <c r="CI91" s="22">
        <f>Data!CF88</f>
        <v>0</v>
      </c>
      <c r="CJ91" s="22">
        <f>Data!CG88</f>
        <v>0</v>
      </c>
      <c r="CK91" s="22">
        <f>Data!CH88</f>
        <v>0</v>
      </c>
      <c r="CL91" s="22">
        <f>Data!CI88</f>
        <v>0</v>
      </c>
      <c r="CM91" s="22">
        <f>Data!CJ88</f>
        <v>0</v>
      </c>
      <c r="CN91" s="22">
        <f>Data!CK88</f>
        <v>0</v>
      </c>
      <c r="CO91" s="22">
        <f>Data!CL88</f>
        <v>0</v>
      </c>
      <c r="CP91" s="22">
        <f>Data!CM88</f>
        <v>0</v>
      </c>
      <c r="CQ91" s="22">
        <f>Data!CN88</f>
        <v>0</v>
      </c>
      <c r="CR91" s="22">
        <f>Data!CO88</f>
        <v>0</v>
      </c>
      <c r="CS91" s="22">
        <f>Data!CP88</f>
        <v>0</v>
      </c>
      <c r="CT91" s="22">
        <f>Data!CQ88</f>
        <v>0</v>
      </c>
      <c r="CU91" s="22">
        <f>Data!CR88</f>
        <v>0</v>
      </c>
      <c r="CV91" s="22">
        <f>Data!CS88</f>
        <v>0</v>
      </c>
      <c r="CW91" s="22">
        <f>Data!CT88</f>
        <v>0</v>
      </c>
      <c r="CX91" s="22">
        <f>Data!CU88</f>
        <v>0</v>
      </c>
      <c r="CY91" s="22">
        <f>Data!CV88</f>
        <v>0</v>
      </c>
      <c r="CZ91" s="22">
        <f>Data!CW88</f>
        <v>0</v>
      </c>
      <c r="DA91" s="20"/>
      <c r="DB91" s="22">
        <f t="shared" si="5"/>
        <v>43609</v>
      </c>
      <c r="DC91" s="22" t="str">
        <f t="shared" si="4"/>
        <v>Blue</v>
      </c>
      <c r="DD91" s="20"/>
      <c r="DE91" s="20"/>
      <c r="DF91" s="20"/>
      <c r="DG91" s="20"/>
      <c r="DH91" s="20"/>
      <c r="DI91" s="20"/>
    </row>
    <row r="92" spans="4:113" x14ac:dyDescent="0.2">
      <c r="D92" s="25">
        <v>87</v>
      </c>
      <c r="E92" s="22">
        <f>Data!B89</f>
        <v>10417</v>
      </c>
      <c r="F92" s="22">
        <f>Data!C89</f>
        <v>6064</v>
      </c>
      <c r="G92" s="22">
        <f>Data!D89</f>
        <v>4765</v>
      </c>
      <c r="H92" s="22">
        <f>Data!E89</f>
        <v>6658</v>
      </c>
      <c r="I92" s="22">
        <f>Data!F89</f>
        <v>13011</v>
      </c>
      <c r="J92" s="22">
        <f>Data!G89</f>
        <v>8347</v>
      </c>
      <c r="K92" s="22">
        <f>Data!H89</f>
        <v>11791</v>
      </c>
      <c r="L92" s="22">
        <f>Data!I89</f>
        <v>369</v>
      </c>
      <c r="M92" s="22">
        <f>Data!J89</f>
        <v>9787</v>
      </c>
      <c r="N92" s="22">
        <f>Data!K89</f>
        <v>10514</v>
      </c>
      <c r="O92" s="22">
        <f>Data!L89</f>
        <v>0</v>
      </c>
      <c r="P92" s="22">
        <f>Data!M89</f>
        <v>0</v>
      </c>
      <c r="Q92" s="22">
        <f>Data!N89</f>
        <v>0</v>
      </c>
      <c r="R92" s="22">
        <f>Data!O89</f>
        <v>0</v>
      </c>
      <c r="S92" s="22">
        <f>Data!P89</f>
        <v>0</v>
      </c>
      <c r="T92" s="22">
        <f>Data!Q89</f>
        <v>0</v>
      </c>
      <c r="U92" s="22">
        <f>Data!R89</f>
        <v>0</v>
      </c>
      <c r="V92" s="22">
        <f>Data!S89</f>
        <v>0</v>
      </c>
      <c r="W92" s="22">
        <f>Data!T89</f>
        <v>0</v>
      </c>
      <c r="X92" s="22">
        <f>Data!U89</f>
        <v>0</v>
      </c>
      <c r="Y92" s="22">
        <f>Data!V89</f>
        <v>0</v>
      </c>
      <c r="Z92" s="22">
        <f>Data!W89</f>
        <v>0</v>
      </c>
      <c r="AA92" s="22">
        <f>Data!X89</f>
        <v>0</v>
      </c>
      <c r="AB92" s="22">
        <f>Data!Y89</f>
        <v>0</v>
      </c>
      <c r="AC92" s="22">
        <f>Data!Z89</f>
        <v>0</v>
      </c>
      <c r="AD92" s="22">
        <f>Data!AA89</f>
        <v>0</v>
      </c>
      <c r="AE92" s="22">
        <f>Data!AB89</f>
        <v>0</v>
      </c>
      <c r="AF92" s="22">
        <f>Data!AC89</f>
        <v>0</v>
      </c>
      <c r="AG92" s="22">
        <f>Data!AD89</f>
        <v>0</v>
      </c>
      <c r="AH92" s="22">
        <f>Data!AE89</f>
        <v>0</v>
      </c>
      <c r="AI92" s="22">
        <f>Data!AF89</f>
        <v>0</v>
      </c>
      <c r="AJ92" s="22">
        <f>Data!AG89</f>
        <v>0</v>
      </c>
      <c r="AK92" s="22">
        <f>Data!AH89</f>
        <v>0</v>
      </c>
      <c r="AL92" s="22">
        <f>Data!AI89</f>
        <v>0</v>
      </c>
      <c r="AM92" s="22">
        <f>Data!AJ89</f>
        <v>0</v>
      </c>
      <c r="AN92" s="22">
        <f>Data!AK89</f>
        <v>0</v>
      </c>
      <c r="AO92" s="22">
        <f>Data!AL89</f>
        <v>0</v>
      </c>
      <c r="AP92" s="22">
        <f>Data!AM89</f>
        <v>0</v>
      </c>
      <c r="AQ92" s="22">
        <f>Data!AN89</f>
        <v>0</v>
      </c>
      <c r="AR92" s="22">
        <f>Data!AO89</f>
        <v>0</v>
      </c>
      <c r="AS92" s="22">
        <f>Data!AP89</f>
        <v>0</v>
      </c>
      <c r="AT92" s="22">
        <f>Data!AQ89</f>
        <v>0</v>
      </c>
      <c r="AU92" s="22">
        <f>Data!AR89</f>
        <v>0</v>
      </c>
      <c r="AV92" s="22">
        <f>Data!AS89</f>
        <v>0</v>
      </c>
      <c r="AW92" s="22">
        <f>Data!AT89</f>
        <v>0</v>
      </c>
      <c r="AX92" s="22">
        <f>Data!AU89</f>
        <v>0</v>
      </c>
      <c r="AY92" s="22">
        <f>Data!AV89</f>
        <v>0</v>
      </c>
      <c r="AZ92" s="22">
        <f>Data!AW89</f>
        <v>0</v>
      </c>
      <c r="BA92" s="22">
        <f>Data!AX89</f>
        <v>0</v>
      </c>
      <c r="BB92" s="22">
        <f>Data!AY89</f>
        <v>0</v>
      </c>
      <c r="BC92" s="22">
        <f>Data!AZ89</f>
        <v>0</v>
      </c>
      <c r="BD92" s="22">
        <f>Data!BA89</f>
        <v>0</v>
      </c>
      <c r="BE92" s="22">
        <f>Data!BB89</f>
        <v>0</v>
      </c>
      <c r="BF92" s="22">
        <f>Data!BC89</f>
        <v>0</v>
      </c>
      <c r="BG92" s="22">
        <f>Data!BD89</f>
        <v>0</v>
      </c>
      <c r="BH92" s="22">
        <f>Data!BE89</f>
        <v>0</v>
      </c>
      <c r="BI92" s="22">
        <f>Data!BF89</f>
        <v>0</v>
      </c>
      <c r="BJ92" s="22">
        <f>Data!BG89</f>
        <v>0</v>
      </c>
      <c r="BK92" s="22">
        <f>Data!BH89</f>
        <v>0</v>
      </c>
      <c r="BL92" s="22">
        <f>Data!BI89</f>
        <v>0</v>
      </c>
      <c r="BM92" s="22">
        <f>Data!BJ89</f>
        <v>0</v>
      </c>
      <c r="BN92" s="22">
        <f>Data!BK89</f>
        <v>0</v>
      </c>
      <c r="BO92" s="22">
        <f>Data!BL89</f>
        <v>0</v>
      </c>
      <c r="BP92" s="22">
        <f>Data!BM89</f>
        <v>0</v>
      </c>
      <c r="BQ92" s="22">
        <f>Data!BN89</f>
        <v>0</v>
      </c>
      <c r="BR92" s="22">
        <f>Data!BO89</f>
        <v>0</v>
      </c>
      <c r="BS92" s="22">
        <f>Data!BP89</f>
        <v>0</v>
      </c>
      <c r="BT92" s="22">
        <f>Data!BQ89</f>
        <v>0</v>
      </c>
      <c r="BU92" s="22">
        <f>Data!BR89</f>
        <v>0</v>
      </c>
      <c r="BV92" s="22">
        <f>Data!BS89</f>
        <v>0</v>
      </c>
      <c r="BW92" s="22">
        <f>Data!BT89</f>
        <v>0</v>
      </c>
      <c r="BX92" s="22">
        <f>Data!BU89</f>
        <v>0</v>
      </c>
      <c r="BY92" s="22">
        <f>Data!BV89</f>
        <v>0</v>
      </c>
      <c r="BZ92" s="22">
        <f>Data!BW89</f>
        <v>0</v>
      </c>
      <c r="CA92" s="22">
        <f>Data!BX89</f>
        <v>0</v>
      </c>
      <c r="CB92" s="22">
        <f>Data!BY89</f>
        <v>0</v>
      </c>
      <c r="CC92" s="22">
        <f>Data!BZ89</f>
        <v>0</v>
      </c>
      <c r="CD92" s="22">
        <f>Data!CA89</f>
        <v>0</v>
      </c>
      <c r="CE92" s="22">
        <f>Data!CB89</f>
        <v>0</v>
      </c>
      <c r="CF92" s="22">
        <f>Data!CC89</f>
        <v>0</v>
      </c>
      <c r="CG92" s="22">
        <f>Data!CD89</f>
        <v>0</v>
      </c>
      <c r="CH92" s="22">
        <f>Data!CE89</f>
        <v>0</v>
      </c>
      <c r="CI92" s="22">
        <f>Data!CF89</f>
        <v>0</v>
      </c>
      <c r="CJ92" s="22">
        <f>Data!CG89</f>
        <v>0</v>
      </c>
      <c r="CK92" s="22">
        <f>Data!CH89</f>
        <v>0</v>
      </c>
      <c r="CL92" s="22">
        <f>Data!CI89</f>
        <v>0</v>
      </c>
      <c r="CM92" s="22">
        <f>Data!CJ89</f>
        <v>0</v>
      </c>
      <c r="CN92" s="22">
        <f>Data!CK89</f>
        <v>0</v>
      </c>
      <c r="CO92" s="22">
        <f>Data!CL89</f>
        <v>0</v>
      </c>
      <c r="CP92" s="22">
        <f>Data!CM89</f>
        <v>0</v>
      </c>
      <c r="CQ92" s="22">
        <f>Data!CN89</f>
        <v>0</v>
      </c>
      <c r="CR92" s="22">
        <f>Data!CO89</f>
        <v>0</v>
      </c>
      <c r="CS92" s="22">
        <f>Data!CP89</f>
        <v>0</v>
      </c>
      <c r="CT92" s="22">
        <f>Data!CQ89</f>
        <v>0</v>
      </c>
      <c r="CU92" s="22">
        <f>Data!CR89</f>
        <v>0</v>
      </c>
      <c r="CV92" s="22">
        <f>Data!CS89</f>
        <v>0</v>
      </c>
      <c r="CW92" s="22">
        <f>Data!CT89</f>
        <v>0</v>
      </c>
      <c r="CX92" s="22">
        <f>Data!CU89</f>
        <v>0</v>
      </c>
      <c r="CY92" s="22">
        <f>Data!CV89</f>
        <v>0</v>
      </c>
      <c r="CZ92" s="22">
        <f>Data!CW89</f>
        <v>0</v>
      </c>
      <c r="DA92" s="20"/>
      <c r="DB92" s="22">
        <f t="shared" si="5"/>
        <v>81723</v>
      </c>
      <c r="DC92" s="22" t="str">
        <f t="shared" si="4"/>
        <v>Bronze</v>
      </c>
      <c r="DD92" s="20"/>
      <c r="DE92" s="20"/>
      <c r="DF92" s="20"/>
      <c r="DG92" s="20"/>
      <c r="DH92" s="20"/>
      <c r="DI92" s="20"/>
    </row>
    <row r="93" spans="4:113" x14ac:dyDescent="0.2">
      <c r="D93" s="25">
        <v>88</v>
      </c>
      <c r="E93" s="22">
        <f>Data!B90</f>
        <v>6912</v>
      </c>
      <c r="F93" s="22">
        <f>Data!C90</f>
        <v>10506</v>
      </c>
      <c r="G93" s="22">
        <f>Data!D90</f>
        <v>8728</v>
      </c>
      <c r="H93" s="22">
        <f>Data!E90</f>
        <v>2152</v>
      </c>
      <c r="I93" s="22">
        <f>Data!F90</f>
        <v>4895</v>
      </c>
      <c r="J93" s="22">
        <f>Data!G90</f>
        <v>6863</v>
      </c>
      <c r="K93" s="22">
        <f>Data!H90</f>
        <v>5089</v>
      </c>
      <c r="L93" s="22">
        <f>Data!I90</f>
        <v>1996</v>
      </c>
      <c r="M93" s="22">
        <f>Data!J90</f>
        <v>1169</v>
      </c>
      <c r="N93" s="22">
        <f>Data!K90</f>
        <v>11972</v>
      </c>
      <c r="O93" s="22">
        <f>Data!L90</f>
        <v>12192</v>
      </c>
      <c r="P93" s="22">
        <f>Data!M90</f>
        <v>6688</v>
      </c>
      <c r="Q93" s="22">
        <f>Data!N90</f>
        <v>8260</v>
      </c>
      <c r="R93" s="22">
        <f>Data!O90</f>
        <v>0</v>
      </c>
      <c r="S93" s="22">
        <f>Data!P90</f>
        <v>0</v>
      </c>
      <c r="T93" s="22">
        <f>Data!Q90</f>
        <v>0</v>
      </c>
      <c r="U93" s="22">
        <f>Data!R90</f>
        <v>0</v>
      </c>
      <c r="V93" s="22">
        <f>Data!S90</f>
        <v>0</v>
      </c>
      <c r="W93" s="22">
        <f>Data!T90</f>
        <v>0</v>
      </c>
      <c r="X93" s="22">
        <f>Data!U90</f>
        <v>0</v>
      </c>
      <c r="Y93" s="22">
        <f>Data!V90</f>
        <v>0</v>
      </c>
      <c r="Z93" s="22">
        <f>Data!W90</f>
        <v>0</v>
      </c>
      <c r="AA93" s="22">
        <f>Data!X90</f>
        <v>0</v>
      </c>
      <c r="AB93" s="22">
        <f>Data!Y90</f>
        <v>0</v>
      </c>
      <c r="AC93" s="22">
        <f>Data!Z90</f>
        <v>0</v>
      </c>
      <c r="AD93" s="22">
        <f>Data!AA90</f>
        <v>0</v>
      </c>
      <c r="AE93" s="22">
        <f>Data!AB90</f>
        <v>0</v>
      </c>
      <c r="AF93" s="22">
        <f>Data!AC90</f>
        <v>0</v>
      </c>
      <c r="AG93" s="22">
        <f>Data!AD90</f>
        <v>0</v>
      </c>
      <c r="AH93" s="22">
        <f>Data!AE90</f>
        <v>0</v>
      </c>
      <c r="AI93" s="22">
        <f>Data!AF90</f>
        <v>0</v>
      </c>
      <c r="AJ93" s="22">
        <f>Data!AG90</f>
        <v>0</v>
      </c>
      <c r="AK93" s="22">
        <f>Data!AH90</f>
        <v>0</v>
      </c>
      <c r="AL93" s="22">
        <f>Data!AI90</f>
        <v>0</v>
      </c>
      <c r="AM93" s="22">
        <f>Data!AJ90</f>
        <v>0</v>
      </c>
      <c r="AN93" s="22">
        <f>Data!AK90</f>
        <v>0</v>
      </c>
      <c r="AO93" s="22">
        <f>Data!AL90</f>
        <v>0</v>
      </c>
      <c r="AP93" s="22">
        <f>Data!AM90</f>
        <v>0</v>
      </c>
      <c r="AQ93" s="22">
        <f>Data!AN90</f>
        <v>0</v>
      </c>
      <c r="AR93" s="22">
        <f>Data!AO90</f>
        <v>0</v>
      </c>
      <c r="AS93" s="22">
        <f>Data!AP90</f>
        <v>0</v>
      </c>
      <c r="AT93" s="22">
        <f>Data!AQ90</f>
        <v>0</v>
      </c>
      <c r="AU93" s="22">
        <f>Data!AR90</f>
        <v>0</v>
      </c>
      <c r="AV93" s="22">
        <f>Data!AS90</f>
        <v>0</v>
      </c>
      <c r="AW93" s="22">
        <f>Data!AT90</f>
        <v>0</v>
      </c>
      <c r="AX93" s="22">
        <f>Data!AU90</f>
        <v>0</v>
      </c>
      <c r="AY93" s="22">
        <f>Data!AV90</f>
        <v>0</v>
      </c>
      <c r="AZ93" s="22">
        <f>Data!AW90</f>
        <v>0</v>
      </c>
      <c r="BA93" s="22">
        <f>Data!AX90</f>
        <v>0</v>
      </c>
      <c r="BB93" s="22">
        <f>Data!AY90</f>
        <v>0</v>
      </c>
      <c r="BC93" s="22">
        <f>Data!AZ90</f>
        <v>0</v>
      </c>
      <c r="BD93" s="22">
        <f>Data!BA90</f>
        <v>0</v>
      </c>
      <c r="BE93" s="22">
        <f>Data!BB90</f>
        <v>0</v>
      </c>
      <c r="BF93" s="22">
        <f>Data!BC90</f>
        <v>0</v>
      </c>
      <c r="BG93" s="22">
        <f>Data!BD90</f>
        <v>0</v>
      </c>
      <c r="BH93" s="22">
        <f>Data!BE90</f>
        <v>0</v>
      </c>
      <c r="BI93" s="22">
        <f>Data!BF90</f>
        <v>0</v>
      </c>
      <c r="BJ93" s="22">
        <f>Data!BG90</f>
        <v>0</v>
      </c>
      <c r="BK93" s="22">
        <f>Data!BH90</f>
        <v>0</v>
      </c>
      <c r="BL93" s="22">
        <f>Data!BI90</f>
        <v>0</v>
      </c>
      <c r="BM93" s="22">
        <f>Data!BJ90</f>
        <v>0</v>
      </c>
      <c r="BN93" s="22">
        <f>Data!BK90</f>
        <v>0</v>
      </c>
      <c r="BO93" s="22">
        <f>Data!BL90</f>
        <v>0</v>
      </c>
      <c r="BP93" s="22">
        <f>Data!BM90</f>
        <v>0</v>
      </c>
      <c r="BQ93" s="22">
        <f>Data!BN90</f>
        <v>0</v>
      </c>
      <c r="BR93" s="22">
        <f>Data!BO90</f>
        <v>0</v>
      </c>
      <c r="BS93" s="22">
        <f>Data!BP90</f>
        <v>0</v>
      </c>
      <c r="BT93" s="22">
        <f>Data!BQ90</f>
        <v>0</v>
      </c>
      <c r="BU93" s="22">
        <f>Data!BR90</f>
        <v>0</v>
      </c>
      <c r="BV93" s="22">
        <f>Data!BS90</f>
        <v>0</v>
      </c>
      <c r="BW93" s="22">
        <f>Data!BT90</f>
        <v>0</v>
      </c>
      <c r="BX93" s="22">
        <f>Data!BU90</f>
        <v>0</v>
      </c>
      <c r="BY93" s="22">
        <f>Data!BV90</f>
        <v>0</v>
      </c>
      <c r="BZ93" s="22">
        <f>Data!BW90</f>
        <v>0</v>
      </c>
      <c r="CA93" s="22">
        <f>Data!BX90</f>
        <v>0</v>
      </c>
      <c r="CB93" s="22">
        <f>Data!BY90</f>
        <v>0</v>
      </c>
      <c r="CC93" s="22">
        <f>Data!BZ90</f>
        <v>0</v>
      </c>
      <c r="CD93" s="22">
        <f>Data!CA90</f>
        <v>0</v>
      </c>
      <c r="CE93" s="22">
        <f>Data!CB90</f>
        <v>0</v>
      </c>
      <c r="CF93" s="22">
        <f>Data!CC90</f>
        <v>0</v>
      </c>
      <c r="CG93" s="22">
        <f>Data!CD90</f>
        <v>0</v>
      </c>
      <c r="CH93" s="22">
        <f>Data!CE90</f>
        <v>0</v>
      </c>
      <c r="CI93" s="22">
        <f>Data!CF90</f>
        <v>0</v>
      </c>
      <c r="CJ93" s="22">
        <f>Data!CG90</f>
        <v>0</v>
      </c>
      <c r="CK93" s="22">
        <f>Data!CH90</f>
        <v>0</v>
      </c>
      <c r="CL93" s="22">
        <f>Data!CI90</f>
        <v>0</v>
      </c>
      <c r="CM93" s="22">
        <f>Data!CJ90</f>
        <v>0</v>
      </c>
      <c r="CN93" s="22">
        <f>Data!CK90</f>
        <v>0</v>
      </c>
      <c r="CO93" s="22">
        <f>Data!CL90</f>
        <v>0</v>
      </c>
      <c r="CP93" s="22">
        <f>Data!CM90</f>
        <v>0</v>
      </c>
      <c r="CQ93" s="22">
        <f>Data!CN90</f>
        <v>0</v>
      </c>
      <c r="CR93" s="22">
        <f>Data!CO90</f>
        <v>0</v>
      </c>
      <c r="CS93" s="22">
        <f>Data!CP90</f>
        <v>0</v>
      </c>
      <c r="CT93" s="22">
        <f>Data!CQ90</f>
        <v>0</v>
      </c>
      <c r="CU93" s="22">
        <f>Data!CR90</f>
        <v>0</v>
      </c>
      <c r="CV93" s="22">
        <f>Data!CS90</f>
        <v>0</v>
      </c>
      <c r="CW93" s="22">
        <f>Data!CT90</f>
        <v>0</v>
      </c>
      <c r="CX93" s="22">
        <f>Data!CU90</f>
        <v>0</v>
      </c>
      <c r="CY93" s="22">
        <f>Data!CV90</f>
        <v>0</v>
      </c>
      <c r="CZ93" s="22">
        <f>Data!CW90</f>
        <v>0</v>
      </c>
      <c r="DA93" s="20"/>
      <c r="DB93" s="22">
        <f t="shared" si="5"/>
        <v>87422</v>
      </c>
      <c r="DC93" s="22" t="str">
        <f t="shared" si="4"/>
        <v>Bronze</v>
      </c>
      <c r="DD93" s="20"/>
      <c r="DE93" s="20"/>
      <c r="DF93" s="20"/>
      <c r="DG93" s="20"/>
      <c r="DH93" s="20"/>
      <c r="DI93" s="20"/>
    </row>
    <row r="94" spans="4:113" x14ac:dyDescent="0.2">
      <c r="D94" s="25">
        <v>89</v>
      </c>
      <c r="E94" s="22">
        <f>Data!B91</f>
        <v>11080</v>
      </c>
      <c r="F94" s="22">
        <f>Data!C91</f>
        <v>584</v>
      </c>
      <c r="G94" s="22">
        <f>Data!D91</f>
        <v>6203</v>
      </c>
      <c r="H94" s="22">
        <f>Data!E91</f>
        <v>12671</v>
      </c>
      <c r="I94" s="22">
        <f>Data!F91</f>
        <v>874</v>
      </c>
      <c r="J94" s="22">
        <f>Data!G91</f>
        <v>7074</v>
      </c>
      <c r="K94" s="22">
        <f>Data!H91</f>
        <v>3419</v>
      </c>
      <c r="L94" s="22">
        <f>Data!I91</f>
        <v>2015</v>
      </c>
      <c r="M94" s="22">
        <f>Data!J91</f>
        <v>11379</v>
      </c>
      <c r="N94" s="22">
        <f>Data!K91</f>
        <v>9296</v>
      </c>
      <c r="O94" s="22">
        <f>Data!L91</f>
        <v>1845</v>
      </c>
      <c r="P94" s="22">
        <f>Data!M91</f>
        <v>6102</v>
      </c>
      <c r="Q94" s="22">
        <f>Data!N91</f>
        <v>7875</v>
      </c>
      <c r="R94" s="22">
        <f>Data!O91</f>
        <v>13380</v>
      </c>
      <c r="S94" s="22">
        <f>Data!P91</f>
        <v>7750</v>
      </c>
      <c r="T94" s="22">
        <f>Data!Q91</f>
        <v>2006</v>
      </c>
      <c r="U94" s="22">
        <f>Data!R91</f>
        <v>7142</v>
      </c>
      <c r="V94" s="22">
        <f>Data!S91</f>
        <v>6956</v>
      </c>
      <c r="W94" s="22">
        <f>Data!T91</f>
        <v>6751</v>
      </c>
      <c r="X94" s="22">
        <f>Data!U91</f>
        <v>1570</v>
      </c>
      <c r="Y94" s="22">
        <f>Data!V91</f>
        <v>5867</v>
      </c>
      <c r="Z94" s="22">
        <f>Data!W91</f>
        <v>540</v>
      </c>
      <c r="AA94" s="22">
        <f>Data!X91</f>
        <v>2501</v>
      </c>
      <c r="AB94" s="22">
        <f>Data!Y91</f>
        <v>1281</v>
      </c>
      <c r="AC94" s="22">
        <f>Data!Z91</f>
        <v>2248</v>
      </c>
      <c r="AD94" s="22">
        <f>Data!AA91</f>
        <v>7976</v>
      </c>
      <c r="AE94" s="22">
        <f>Data!AB91</f>
        <v>2655</v>
      </c>
      <c r="AF94" s="22">
        <f>Data!AC91</f>
        <v>10961</v>
      </c>
      <c r="AG94" s="22">
        <f>Data!AD91</f>
        <v>6872</v>
      </c>
      <c r="AH94" s="22">
        <f>Data!AE91</f>
        <v>3084</v>
      </c>
      <c r="AI94" s="22">
        <f>Data!AF91</f>
        <v>5248</v>
      </c>
      <c r="AJ94" s="22">
        <f>Data!AG91</f>
        <v>2015</v>
      </c>
      <c r="AK94" s="22">
        <f>Data!AH91</f>
        <v>5951</v>
      </c>
      <c r="AL94" s="22">
        <f>Data!AI91</f>
        <v>11004</v>
      </c>
      <c r="AM94" s="22">
        <f>Data!AJ91</f>
        <v>0</v>
      </c>
      <c r="AN94" s="22">
        <f>Data!AK91</f>
        <v>0</v>
      </c>
      <c r="AO94" s="22">
        <f>Data!AL91</f>
        <v>0</v>
      </c>
      <c r="AP94" s="22">
        <f>Data!AM91</f>
        <v>0</v>
      </c>
      <c r="AQ94" s="22">
        <f>Data!AN91</f>
        <v>0</v>
      </c>
      <c r="AR94" s="22">
        <f>Data!AO91</f>
        <v>0</v>
      </c>
      <c r="AS94" s="22">
        <f>Data!AP91</f>
        <v>0</v>
      </c>
      <c r="AT94" s="22">
        <f>Data!AQ91</f>
        <v>0</v>
      </c>
      <c r="AU94" s="22">
        <f>Data!AR91</f>
        <v>0</v>
      </c>
      <c r="AV94" s="22">
        <f>Data!AS91</f>
        <v>0</v>
      </c>
      <c r="AW94" s="22">
        <f>Data!AT91</f>
        <v>0</v>
      </c>
      <c r="AX94" s="22">
        <f>Data!AU91</f>
        <v>0</v>
      </c>
      <c r="AY94" s="22">
        <f>Data!AV91</f>
        <v>0</v>
      </c>
      <c r="AZ94" s="22">
        <f>Data!AW91</f>
        <v>0</v>
      </c>
      <c r="BA94" s="22">
        <f>Data!AX91</f>
        <v>0</v>
      </c>
      <c r="BB94" s="22">
        <f>Data!AY91</f>
        <v>0</v>
      </c>
      <c r="BC94" s="22">
        <f>Data!AZ91</f>
        <v>0</v>
      </c>
      <c r="BD94" s="22">
        <f>Data!BA91</f>
        <v>0</v>
      </c>
      <c r="BE94" s="22">
        <f>Data!BB91</f>
        <v>0</v>
      </c>
      <c r="BF94" s="22">
        <f>Data!BC91</f>
        <v>0</v>
      </c>
      <c r="BG94" s="22">
        <f>Data!BD91</f>
        <v>0</v>
      </c>
      <c r="BH94" s="22">
        <f>Data!BE91</f>
        <v>0</v>
      </c>
      <c r="BI94" s="22">
        <f>Data!BF91</f>
        <v>0</v>
      </c>
      <c r="BJ94" s="22">
        <f>Data!BG91</f>
        <v>0</v>
      </c>
      <c r="BK94" s="22">
        <f>Data!BH91</f>
        <v>0</v>
      </c>
      <c r="BL94" s="22">
        <f>Data!BI91</f>
        <v>0</v>
      </c>
      <c r="BM94" s="22">
        <f>Data!BJ91</f>
        <v>0</v>
      </c>
      <c r="BN94" s="22">
        <f>Data!BK91</f>
        <v>0</v>
      </c>
      <c r="BO94" s="22">
        <f>Data!BL91</f>
        <v>0</v>
      </c>
      <c r="BP94" s="22">
        <f>Data!BM91</f>
        <v>0</v>
      </c>
      <c r="BQ94" s="22">
        <f>Data!BN91</f>
        <v>0</v>
      </c>
      <c r="BR94" s="22">
        <f>Data!BO91</f>
        <v>0</v>
      </c>
      <c r="BS94" s="22">
        <f>Data!BP91</f>
        <v>0</v>
      </c>
      <c r="BT94" s="22">
        <f>Data!BQ91</f>
        <v>0</v>
      </c>
      <c r="BU94" s="22">
        <f>Data!BR91</f>
        <v>0</v>
      </c>
      <c r="BV94" s="22">
        <f>Data!BS91</f>
        <v>0</v>
      </c>
      <c r="BW94" s="22">
        <f>Data!BT91</f>
        <v>0</v>
      </c>
      <c r="BX94" s="22">
        <f>Data!BU91</f>
        <v>0</v>
      </c>
      <c r="BY94" s="22">
        <f>Data!BV91</f>
        <v>0</v>
      </c>
      <c r="BZ94" s="22">
        <f>Data!BW91</f>
        <v>0</v>
      </c>
      <c r="CA94" s="22">
        <f>Data!BX91</f>
        <v>0</v>
      </c>
      <c r="CB94" s="22">
        <f>Data!BY91</f>
        <v>0</v>
      </c>
      <c r="CC94" s="22">
        <f>Data!BZ91</f>
        <v>0</v>
      </c>
      <c r="CD94" s="22">
        <f>Data!CA91</f>
        <v>0</v>
      </c>
      <c r="CE94" s="22">
        <f>Data!CB91</f>
        <v>0</v>
      </c>
      <c r="CF94" s="22">
        <f>Data!CC91</f>
        <v>0</v>
      </c>
      <c r="CG94" s="22">
        <f>Data!CD91</f>
        <v>0</v>
      </c>
      <c r="CH94" s="22">
        <f>Data!CE91</f>
        <v>0</v>
      </c>
      <c r="CI94" s="22">
        <f>Data!CF91</f>
        <v>0</v>
      </c>
      <c r="CJ94" s="22">
        <f>Data!CG91</f>
        <v>0</v>
      </c>
      <c r="CK94" s="22">
        <f>Data!CH91</f>
        <v>0</v>
      </c>
      <c r="CL94" s="22">
        <f>Data!CI91</f>
        <v>0</v>
      </c>
      <c r="CM94" s="22">
        <f>Data!CJ91</f>
        <v>0</v>
      </c>
      <c r="CN94" s="22">
        <f>Data!CK91</f>
        <v>0</v>
      </c>
      <c r="CO94" s="22">
        <f>Data!CL91</f>
        <v>0</v>
      </c>
      <c r="CP94" s="22">
        <f>Data!CM91</f>
        <v>0</v>
      </c>
      <c r="CQ94" s="22">
        <f>Data!CN91</f>
        <v>0</v>
      </c>
      <c r="CR94" s="22">
        <f>Data!CO91</f>
        <v>0</v>
      </c>
      <c r="CS94" s="22">
        <f>Data!CP91</f>
        <v>0</v>
      </c>
      <c r="CT94" s="22">
        <f>Data!CQ91</f>
        <v>0</v>
      </c>
      <c r="CU94" s="22">
        <f>Data!CR91</f>
        <v>0</v>
      </c>
      <c r="CV94" s="22">
        <f>Data!CS91</f>
        <v>0</v>
      </c>
      <c r="CW94" s="22">
        <f>Data!CT91</f>
        <v>0</v>
      </c>
      <c r="CX94" s="22">
        <f>Data!CU91</f>
        <v>0</v>
      </c>
      <c r="CY94" s="22">
        <f>Data!CV91</f>
        <v>0</v>
      </c>
      <c r="CZ94" s="22">
        <f>Data!CW91</f>
        <v>0</v>
      </c>
      <c r="DA94" s="20"/>
      <c r="DB94" s="22">
        <f t="shared" si="5"/>
        <v>194175</v>
      </c>
      <c r="DC94" s="22" t="str">
        <f t="shared" si="4"/>
        <v>Silver</v>
      </c>
      <c r="DD94" s="20"/>
      <c r="DE94" s="20"/>
      <c r="DF94" s="20"/>
      <c r="DG94" s="20"/>
      <c r="DH94" s="20"/>
      <c r="DI94" s="20"/>
    </row>
    <row r="95" spans="4:113" x14ac:dyDescent="0.2">
      <c r="D95" s="25">
        <v>90</v>
      </c>
      <c r="E95" s="22">
        <f>Data!B92</f>
        <v>9855</v>
      </c>
      <c r="F95" s="22">
        <f>Data!C92</f>
        <v>11712</v>
      </c>
      <c r="G95" s="22">
        <f>Data!D92</f>
        <v>3388</v>
      </c>
      <c r="H95" s="22">
        <f>Data!E92</f>
        <v>1257</v>
      </c>
      <c r="I95" s="22">
        <f>Data!F92</f>
        <v>10350</v>
      </c>
      <c r="J95" s="22">
        <f>Data!G92</f>
        <v>0</v>
      </c>
      <c r="K95" s="22">
        <f>Data!H92</f>
        <v>0</v>
      </c>
      <c r="L95" s="22">
        <f>Data!I92</f>
        <v>0</v>
      </c>
      <c r="M95" s="22">
        <f>Data!J92</f>
        <v>0</v>
      </c>
      <c r="N95" s="22">
        <f>Data!K92</f>
        <v>0</v>
      </c>
      <c r="O95" s="22">
        <f>Data!L92</f>
        <v>0</v>
      </c>
      <c r="P95" s="22">
        <f>Data!M92</f>
        <v>0</v>
      </c>
      <c r="Q95" s="22">
        <f>Data!N92</f>
        <v>0</v>
      </c>
      <c r="R95" s="22">
        <f>Data!O92</f>
        <v>0</v>
      </c>
      <c r="S95" s="22">
        <f>Data!P92</f>
        <v>0</v>
      </c>
      <c r="T95" s="22">
        <f>Data!Q92</f>
        <v>0</v>
      </c>
      <c r="U95" s="22">
        <f>Data!R92</f>
        <v>0</v>
      </c>
      <c r="V95" s="22">
        <f>Data!S92</f>
        <v>0</v>
      </c>
      <c r="W95" s="22">
        <f>Data!T92</f>
        <v>0</v>
      </c>
      <c r="X95" s="22">
        <f>Data!U92</f>
        <v>0</v>
      </c>
      <c r="Y95" s="22">
        <f>Data!V92</f>
        <v>0</v>
      </c>
      <c r="Z95" s="22">
        <f>Data!W92</f>
        <v>0</v>
      </c>
      <c r="AA95" s="22">
        <f>Data!X92</f>
        <v>0</v>
      </c>
      <c r="AB95" s="22">
        <f>Data!Y92</f>
        <v>0</v>
      </c>
      <c r="AC95" s="22">
        <f>Data!Z92</f>
        <v>0</v>
      </c>
      <c r="AD95" s="22">
        <f>Data!AA92</f>
        <v>0</v>
      </c>
      <c r="AE95" s="22">
        <f>Data!AB92</f>
        <v>0</v>
      </c>
      <c r="AF95" s="22">
        <f>Data!AC92</f>
        <v>0</v>
      </c>
      <c r="AG95" s="22">
        <f>Data!AD92</f>
        <v>0</v>
      </c>
      <c r="AH95" s="22">
        <f>Data!AE92</f>
        <v>0</v>
      </c>
      <c r="AI95" s="22">
        <f>Data!AF92</f>
        <v>0</v>
      </c>
      <c r="AJ95" s="22">
        <f>Data!AG92</f>
        <v>0</v>
      </c>
      <c r="AK95" s="22">
        <f>Data!AH92</f>
        <v>0</v>
      </c>
      <c r="AL95" s="22">
        <f>Data!AI92</f>
        <v>0</v>
      </c>
      <c r="AM95" s="22">
        <f>Data!AJ92</f>
        <v>0</v>
      </c>
      <c r="AN95" s="22">
        <f>Data!AK92</f>
        <v>0</v>
      </c>
      <c r="AO95" s="22">
        <f>Data!AL92</f>
        <v>0</v>
      </c>
      <c r="AP95" s="22">
        <f>Data!AM92</f>
        <v>0</v>
      </c>
      <c r="AQ95" s="22">
        <f>Data!AN92</f>
        <v>0</v>
      </c>
      <c r="AR95" s="22">
        <f>Data!AO92</f>
        <v>0</v>
      </c>
      <c r="AS95" s="22">
        <f>Data!AP92</f>
        <v>0</v>
      </c>
      <c r="AT95" s="22">
        <f>Data!AQ92</f>
        <v>0</v>
      </c>
      <c r="AU95" s="22">
        <f>Data!AR92</f>
        <v>0</v>
      </c>
      <c r="AV95" s="22">
        <f>Data!AS92</f>
        <v>0</v>
      </c>
      <c r="AW95" s="22">
        <f>Data!AT92</f>
        <v>0</v>
      </c>
      <c r="AX95" s="22">
        <f>Data!AU92</f>
        <v>0</v>
      </c>
      <c r="AY95" s="22">
        <f>Data!AV92</f>
        <v>0</v>
      </c>
      <c r="AZ95" s="22">
        <f>Data!AW92</f>
        <v>0</v>
      </c>
      <c r="BA95" s="22">
        <f>Data!AX92</f>
        <v>0</v>
      </c>
      <c r="BB95" s="22">
        <f>Data!AY92</f>
        <v>0</v>
      </c>
      <c r="BC95" s="22">
        <f>Data!AZ92</f>
        <v>0</v>
      </c>
      <c r="BD95" s="22">
        <f>Data!BA92</f>
        <v>0</v>
      </c>
      <c r="BE95" s="22">
        <f>Data!BB92</f>
        <v>0</v>
      </c>
      <c r="BF95" s="22">
        <f>Data!BC92</f>
        <v>0</v>
      </c>
      <c r="BG95" s="22">
        <f>Data!BD92</f>
        <v>0</v>
      </c>
      <c r="BH95" s="22">
        <f>Data!BE92</f>
        <v>0</v>
      </c>
      <c r="BI95" s="22">
        <f>Data!BF92</f>
        <v>0</v>
      </c>
      <c r="BJ95" s="22">
        <f>Data!BG92</f>
        <v>0</v>
      </c>
      <c r="BK95" s="22">
        <f>Data!BH92</f>
        <v>0</v>
      </c>
      <c r="BL95" s="22">
        <f>Data!BI92</f>
        <v>0</v>
      </c>
      <c r="BM95" s="22">
        <f>Data!BJ92</f>
        <v>0</v>
      </c>
      <c r="BN95" s="22">
        <f>Data!BK92</f>
        <v>0</v>
      </c>
      <c r="BO95" s="22">
        <f>Data!BL92</f>
        <v>0</v>
      </c>
      <c r="BP95" s="22">
        <f>Data!BM92</f>
        <v>0</v>
      </c>
      <c r="BQ95" s="22">
        <f>Data!BN92</f>
        <v>0</v>
      </c>
      <c r="BR95" s="22">
        <f>Data!BO92</f>
        <v>0</v>
      </c>
      <c r="BS95" s="22">
        <f>Data!BP92</f>
        <v>0</v>
      </c>
      <c r="BT95" s="22">
        <f>Data!BQ92</f>
        <v>0</v>
      </c>
      <c r="BU95" s="22">
        <f>Data!BR92</f>
        <v>0</v>
      </c>
      <c r="BV95" s="22">
        <f>Data!BS92</f>
        <v>0</v>
      </c>
      <c r="BW95" s="22">
        <f>Data!BT92</f>
        <v>0</v>
      </c>
      <c r="BX95" s="22">
        <f>Data!BU92</f>
        <v>0</v>
      </c>
      <c r="BY95" s="22">
        <f>Data!BV92</f>
        <v>0</v>
      </c>
      <c r="BZ95" s="22">
        <f>Data!BW92</f>
        <v>0</v>
      </c>
      <c r="CA95" s="22">
        <f>Data!BX92</f>
        <v>0</v>
      </c>
      <c r="CB95" s="22">
        <f>Data!BY92</f>
        <v>0</v>
      </c>
      <c r="CC95" s="22">
        <f>Data!BZ92</f>
        <v>0</v>
      </c>
      <c r="CD95" s="22">
        <f>Data!CA92</f>
        <v>0</v>
      </c>
      <c r="CE95" s="22">
        <f>Data!CB92</f>
        <v>0</v>
      </c>
      <c r="CF95" s="22">
        <f>Data!CC92</f>
        <v>0</v>
      </c>
      <c r="CG95" s="22">
        <f>Data!CD92</f>
        <v>0</v>
      </c>
      <c r="CH95" s="22">
        <f>Data!CE92</f>
        <v>0</v>
      </c>
      <c r="CI95" s="22">
        <f>Data!CF92</f>
        <v>0</v>
      </c>
      <c r="CJ95" s="22">
        <f>Data!CG92</f>
        <v>0</v>
      </c>
      <c r="CK95" s="22">
        <f>Data!CH92</f>
        <v>0</v>
      </c>
      <c r="CL95" s="22">
        <f>Data!CI92</f>
        <v>0</v>
      </c>
      <c r="CM95" s="22">
        <f>Data!CJ92</f>
        <v>0</v>
      </c>
      <c r="CN95" s="22">
        <f>Data!CK92</f>
        <v>0</v>
      </c>
      <c r="CO95" s="22">
        <f>Data!CL92</f>
        <v>0</v>
      </c>
      <c r="CP95" s="22">
        <f>Data!CM92</f>
        <v>0</v>
      </c>
      <c r="CQ95" s="22">
        <f>Data!CN92</f>
        <v>0</v>
      </c>
      <c r="CR95" s="22">
        <f>Data!CO92</f>
        <v>0</v>
      </c>
      <c r="CS95" s="22">
        <f>Data!CP92</f>
        <v>0</v>
      </c>
      <c r="CT95" s="22">
        <f>Data!CQ92</f>
        <v>0</v>
      </c>
      <c r="CU95" s="22">
        <f>Data!CR92</f>
        <v>0</v>
      </c>
      <c r="CV95" s="22">
        <f>Data!CS92</f>
        <v>0</v>
      </c>
      <c r="CW95" s="22">
        <f>Data!CT92</f>
        <v>0</v>
      </c>
      <c r="CX95" s="22">
        <f>Data!CU92</f>
        <v>0</v>
      </c>
      <c r="CY95" s="22">
        <f>Data!CV92</f>
        <v>0</v>
      </c>
      <c r="CZ95" s="22">
        <f>Data!CW92</f>
        <v>0</v>
      </c>
      <c r="DA95" s="20"/>
      <c r="DB95" s="22">
        <f t="shared" si="5"/>
        <v>36562</v>
      </c>
      <c r="DC95" s="22" t="str">
        <f t="shared" si="4"/>
        <v>Blue</v>
      </c>
      <c r="DD95" s="20"/>
      <c r="DE95" s="20"/>
      <c r="DF95" s="20"/>
      <c r="DG95" s="20"/>
      <c r="DH95" s="20"/>
      <c r="DI95" s="20"/>
    </row>
    <row r="96" spans="4:113" x14ac:dyDescent="0.2">
      <c r="D96" s="25">
        <v>91</v>
      </c>
      <c r="E96" s="22">
        <f>Data!B93</f>
        <v>1869</v>
      </c>
      <c r="F96" s="22">
        <f>Data!C93</f>
        <v>12281</v>
      </c>
      <c r="G96" s="22">
        <f>Data!D93</f>
        <v>5605</v>
      </c>
      <c r="H96" s="22">
        <f>Data!E93</f>
        <v>6362</v>
      </c>
      <c r="I96" s="22">
        <f>Data!F93</f>
        <v>2895</v>
      </c>
      <c r="J96" s="22">
        <f>Data!G93</f>
        <v>11823</v>
      </c>
      <c r="K96" s="22">
        <f>Data!H93</f>
        <v>6078</v>
      </c>
      <c r="L96" s="22">
        <f>Data!I93</f>
        <v>4714</v>
      </c>
      <c r="M96" s="22">
        <f>Data!J93</f>
        <v>2692</v>
      </c>
      <c r="N96" s="22">
        <f>Data!K93</f>
        <v>6284</v>
      </c>
      <c r="O96" s="22">
        <f>Data!L93</f>
        <v>9832</v>
      </c>
      <c r="P96" s="22">
        <f>Data!M93</f>
        <v>2318</v>
      </c>
      <c r="Q96" s="22">
        <f>Data!N93</f>
        <v>3866</v>
      </c>
      <c r="R96" s="22">
        <f>Data!O93</f>
        <v>12261</v>
      </c>
      <c r="S96" s="22">
        <f>Data!P93</f>
        <v>2109</v>
      </c>
      <c r="T96" s="22">
        <f>Data!Q93</f>
        <v>11905</v>
      </c>
      <c r="U96" s="22">
        <f>Data!R93</f>
        <v>6404</v>
      </c>
      <c r="V96" s="22">
        <f>Data!S93</f>
        <v>3174</v>
      </c>
      <c r="W96" s="22">
        <f>Data!T93</f>
        <v>9950</v>
      </c>
      <c r="X96" s="22">
        <f>Data!U93</f>
        <v>9218</v>
      </c>
      <c r="Y96" s="22">
        <f>Data!V93</f>
        <v>7399</v>
      </c>
      <c r="Z96" s="22">
        <f>Data!W93</f>
        <v>3768</v>
      </c>
      <c r="AA96" s="22">
        <f>Data!X93</f>
        <v>5147</v>
      </c>
      <c r="AB96" s="22">
        <f>Data!Y93</f>
        <v>11280</v>
      </c>
      <c r="AC96" s="22">
        <f>Data!Z93</f>
        <v>4551</v>
      </c>
      <c r="AD96" s="22">
        <f>Data!AA93</f>
        <v>3194</v>
      </c>
      <c r="AE96" s="22">
        <f>Data!AB93</f>
        <v>5153</v>
      </c>
      <c r="AF96" s="22">
        <f>Data!AC93</f>
        <v>3898</v>
      </c>
      <c r="AG96" s="22">
        <f>Data!AD93</f>
        <v>5823</v>
      </c>
      <c r="AH96" s="22">
        <f>Data!AE93</f>
        <v>12788</v>
      </c>
      <c r="AI96" s="22">
        <f>Data!AF93</f>
        <v>11849</v>
      </c>
      <c r="AJ96" s="22">
        <f>Data!AG93</f>
        <v>2866</v>
      </c>
      <c r="AK96" s="22">
        <f>Data!AH93</f>
        <v>10101</v>
      </c>
      <c r="AL96" s="22">
        <f>Data!AI93</f>
        <v>12846</v>
      </c>
      <c r="AM96" s="22">
        <f>Data!AJ93</f>
        <v>2728</v>
      </c>
      <c r="AN96" s="22">
        <f>Data!AK93</f>
        <v>1688</v>
      </c>
      <c r="AO96" s="22">
        <f>Data!AL93</f>
        <v>11314</v>
      </c>
      <c r="AP96" s="22">
        <f>Data!AM93</f>
        <v>0</v>
      </c>
      <c r="AQ96" s="22">
        <f>Data!AN93</f>
        <v>0</v>
      </c>
      <c r="AR96" s="22">
        <f>Data!AO93</f>
        <v>0</v>
      </c>
      <c r="AS96" s="22">
        <f>Data!AP93</f>
        <v>0</v>
      </c>
      <c r="AT96" s="22">
        <f>Data!AQ93</f>
        <v>0</v>
      </c>
      <c r="AU96" s="22">
        <f>Data!AR93</f>
        <v>0</v>
      </c>
      <c r="AV96" s="22">
        <f>Data!AS93</f>
        <v>0</v>
      </c>
      <c r="AW96" s="22">
        <f>Data!AT93</f>
        <v>0</v>
      </c>
      <c r="AX96" s="22">
        <f>Data!AU93</f>
        <v>0</v>
      </c>
      <c r="AY96" s="22">
        <f>Data!AV93</f>
        <v>0</v>
      </c>
      <c r="AZ96" s="22">
        <f>Data!AW93</f>
        <v>0</v>
      </c>
      <c r="BA96" s="22">
        <f>Data!AX93</f>
        <v>0</v>
      </c>
      <c r="BB96" s="22">
        <f>Data!AY93</f>
        <v>0</v>
      </c>
      <c r="BC96" s="22">
        <f>Data!AZ93</f>
        <v>0</v>
      </c>
      <c r="BD96" s="22">
        <f>Data!BA93</f>
        <v>0</v>
      </c>
      <c r="BE96" s="22">
        <f>Data!BB93</f>
        <v>0</v>
      </c>
      <c r="BF96" s="22">
        <f>Data!BC93</f>
        <v>0</v>
      </c>
      <c r="BG96" s="22">
        <f>Data!BD93</f>
        <v>0</v>
      </c>
      <c r="BH96" s="22">
        <f>Data!BE93</f>
        <v>0</v>
      </c>
      <c r="BI96" s="22">
        <f>Data!BF93</f>
        <v>0</v>
      </c>
      <c r="BJ96" s="22">
        <f>Data!BG93</f>
        <v>0</v>
      </c>
      <c r="BK96" s="22">
        <f>Data!BH93</f>
        <v>0</v>
      </c>
      <c r="BL96" s="22">
        <f>Data!BI93</f>
        <v>0</v>
      </c>
      <c r="BM96" s="22">
        <f>Data!BJ93</f>
        <v>0</v>
      </c>
      <c r="BN96" s="22">
        <f>Data!BK93</f>
        <v>0</v>
      </c>
      <c r="BO96" s="22">
        <f>Data!BL93</f>
        <v>0</v>
      </c>
      <c r="BP96" s="22">
        <f>Data!BM93</f>
        <v>0</v>
      </c>
      <c r="BQ96" s="22">
        <f>Data!BN93</f>
        <v>0</v>
      </c>
      <c r="BR96" s="22">
        <f>Data!BO93</f>
        <v>0</v>
      </c>
      <c r="BS96" s="22">
        <f>Data!BP93</f>
        <v>0</v>
      </c>
      <c r="BT96" s="22">
        <f>Data!BQ93</f>
        <v>0</v>
      </c>
      <c r="BU96" s="22">
        <f>Data!BR93</f>
        <v>0</v>
      </c>
      <c r="BV96" s="22">
        <f>Data!BS93</f>
        <v>0</v>
      </c>
      <c r="BW96" s="22">
        <f>Data!BT93</f>
        <v>0</v>
      </c>
      <c r="BX96" s="22">
        <f>Data!BU93</f>
        <v>0</v>
      </c>
      <c r="BY96" s="22">
        <f>Data!BV93</f>
        <v>0</v>
      </c>
      <c r="BZ96" s="22">
        <f>Data!BW93</f>
        <v>0</v>
      </c>
      <c r="CA96" s="22">
        <f>Data!BX93</f>
        <v>0</v>
      </c>
      <c r="CB96" s="22">
        <f>Data!BY93</f>
        <v>0</v>
      </c>
      <c r="CC96" s="22">
        <f>Data!BZ93</f>
        <v>0</v>
      </c>
      <c r="CD96" s="22">
        <f>Data!CA93</f>
        <v>0</v>
      </c>
      <c r="CE96" s="22">
        <f>Data!CB93</f>
        <v>0</v>
      </c>
      <c r="CF96" s="22">
        <f>Data!CC93</f>
        <v>0</v>
      </c>
      <c r="CG96" s="22">
        <f>Data!CD93</f>
        <v>0</v>
      </c>
      <c r="CH96" s="22">
        <f>Data!CE93</f>
        <v>0</v>
      </c>
      <c r="CI96" s="22">
        <f>Data!CF93</f>
        <v>0</v>
      </c>
      <c r="CJ96" s="22">
        <f>Data!CG93</f>
        <v>0</v>
      </c>
      <c r="CK96" s="22">
        <f>Data!CH93</f>
        <v>0</v>
      </c>
      <c r="CL96" s="22">
        <f>Data!CI93</f>
        <v>0</v>
      </c>
      <c r="CM96" s="22">
        <f>Data!CJ93</f>
        <v>0</v>
      </c>
      <c r="CN96" s="22">
        <f>Data!CK93</f>
        <v>0</v>
      </c>
      <c r="CO96" s="22">
        <f>Data!CL93</f>
        <v>0</v>
      </c>
      <c r="CP96" s="22">
        <f>Data!CM93</f>
        <v>0</v>
      </c>
      <c r="CQ96" s="22">
        <f>Data!CN93</f>
        <v>0</v>
      </c>
      <c r="CR96" s="22">
        <f>Data!CO93</f>
        <v>0</v>
      </c>
      <c r="CS96" s="22">
        <f>Data!CP93</f>
        <v>0</v>
      </c>
      <c r="CT96" s="22">
        <f>Data!CQ93</f>
        <v>0</v>
      </c>
      <c r="CU96" s="22">
        <f>Data!CR93</f>
        <v>0</v>
      </c>
      <c r="CV96" s="22">
        <f>Data!CS93</f>
        <v>0</v>
      </c>
      <c r="CW96" s="22">
        <f>Data!CT93</f>
        <v>0</v>
      </c>
      <c r="CX96" s="22">
        <f>Data!CU93</f>
        <v>0</v>
      </c>
      <c r="CY96" s="22">
        <f>Data!CV93</f>
        <v>0</v>
      </c>
      <c r="CZ96" s="22">
        <f>Data!CW93</f>
        <v>0</v>
      </c>
      <c r="DA96" s="20"/>
      <c r="DB96" s="22">
        <f t="shared" si="5"/>
        <v>248033</v>
      </c>
      <c r="DC96" s="22" t="str">
        <f t="shared" si="4"/>
        <v>Silver</v>
      </c>
      <c r="DD96" s="20"/>
      <c r="DE96" s="20"/>
      <c r="DF96" s="20"/>
      <c r="DG96" s="20"/>
      <c r="DH96" s="20"/>
      <c r="DI96" s="20"/>
    </row>
    <row r="97" spans="4:113" x14ac:dyDescent="0.2">
      <c r="D97" s="25">
        <v>92</v>
      </c>
      <c r="E97" s="22">
        <f>Data!B94</f>
        <v>2181</v>
      </c>
      <c r="F97" s="22">
        <f>Data!C94</f>
        <v>7857</v>
      </c>
      <c r="G97" s="22">
        <f>Data!D94</f>
        <v>4931</v>
      </c>
      <c r="H97" s="22">
        <f>Data!E94</f>
        <v>5958</v>
      </c>
      <c r="I97" s="22">
        <f>Data!F94</f>
        <v>10752</v>
      </c>
      <c r="J97" s="22">
        <f>Data!G94</f>
        <v>8532</v>
      </c>
      <c r="K97" s="22">
        <f>Data!H94</f>
        <v>5301</v>
      </c>
      <c r="L97" s="22">
        <f>Data!I94</f>
        <v>0</v>
      </c>
      <c r="M97" s="22">
        <f>Data!J94</f>
        <v>0</v>
      </c>
      <c r="N97" s="22">
        <f>Data!K94</f>
        <v>0</v>
      </c>
      <c r="O97" s="22">
        <f>Data!L94</f>
        <v>0</v>
      </c>
      <c r="P97" s="22">
        <f>Data!M94</f>
        <v>0</v>
      </c>
      <c r="Q97" s="22">
        <f>Data!N94</f>
        <v>0</v>
      </c>
      <c r="R97" s="22">
        <f>Data!O94</f>
        <v>0</v>
      </c>
      <c r="S97" s="22">
        <f>Data!P94</f>
        <v>0</v>
      </c>
      <c r="T97" s="22">
        <f>Data!Q94</f>
        <v>0</v>
      </c>
      <c r="U97" s="22">
        <f>Data!R94</f>
        <v>0</v>
      </c>
      <c r="V97" s="22">
        <f>Data!S94</f>
        <v>0</v>
      </c>
      <c r="W97" s="22">
        <f>Data!T94</f>
        <v>0</v>
      </c>
      <c r="X97" s="22">
        <f>Data!U94</f>
        <v>0</v>
      </c>
      <c r="Y97" s="22">
        <f>Data!V94</f>
        <v>0</v>
      </c>
      <c r="Z97" s="22">
        <f>Data!W94</f>
        <v>0</v>
      </c>
      <c r="AA97" s="22">
        <f>Data!X94</f>
        <v>0</v>
      </c>
      <c r="AB97" s="22">
        <f>Data!Y94</f>
        <v>0</v>
      </c>
      <c r="AC97" s="22">
        <f>Data!Z94</f>
        <v>0</v>
      </c>
      <c r="AD97" s="22">
        <f>Data!AA94</f>
        <v>0</v>
      </c>
      <c r="AE97" s="22">
        <f>Data!AB94</f>
        <v>0</v>
      </c>
      <c r="AF97" s="22">
        <f>Data!AC94</f>
        <v>0</v>
      </c>
      <c r="AG97" s="22">
        <f>Data!AD94</f>
        <v>0</v>
      </c>
      <c r="AH97" s="22">
        <f>Data!AE94</f>
        <v>0</v>
      </c>
      <c r="AI97" s="22">
        <f>Data!AF94</f>
        <v>0</v>
      </c>
      <c r="AJ97" s="22">
        <f>Data!AG94</f>
        <v>0</v>
      </c>
      <c r="AK97" s="22">
        <f>Data!AH94</f>
        <v>0</v>
      </c>
      <c r="AL97" s="22">
        <f>Data!AI94</f>
        <v>0</v>
      </c>
      <c r="AM97" s="22">
        <f>Data!AJ94</f>
        <v>0</v>
      </c>
      <c r="AN97" s="22">
        <f>Data!AK94</f>
        <v>0</v>
      </c>
      <c r="AO97" s="22">
        <f>Data!AL94</f>
        <v>0</v>
      </c>
      <c r="AP97" s="22">
        <f>Data!AM94</f>
        <v>0</v>
      </c>
      <c r="AQ97" s="22">
        <f>Data!AN94</f>
        <v>0</v>
      </c>
      <c r="AR97" s="22">
        <f>Data!AO94</f>
        <v>0</v>
      </c>
      <c r="AS97" s="22">
        <f>Data!AP94</f>
        <v>0</v>
      </c>
      <c r="AT97" s="22">
        <f>Data!AQ94</f>
        <v>0</v>
      </c>
      <c r="AU97" s="22">
        <f>Data!AR94</f>
        <v>0</v>
      </c>
      <c r="AV97" s="22">
        <f>Data!AS94</f>
        <v>0</v>
      </c>
      <c r="AW97" s="22">
        <f>Data!AT94</f>
        <v>0</v>
      </c>
      <c r="AX97" s="22">
        <f>Data!AU94</f>
        <v>0</v>
      </c>
      <c r="AY97" s="22">
        <f>Data!AV94</f>
        <v>0</v>
      </c>
      <c r="AZ97" s="22">
        <f>Data!AW94</f>
        <v>0</v>
      </c>
      <c r="BA97" s="22">
        <f>Data!AX94</f>
        <v>0</v>
      </c>
      <c r="BB97" s="22">
        <f>Data!AY94</f>
        <v>0</v>
      </c>
      <c r="BC97" s="22">
        <f>Data!AZ94</f>
        <v>0</v>
      </c>
      <c r="BD97" s="22">
        <f>Data!BA94</f>
        <v>0</v>
      </c>
      <c r="BE97" s="22">
        <f>Data!BB94</f>
        <v>0</v>
      </c>
      <c r="BF97" s="22">
        <f>Data!BC94</f>
        <v>0</v>
      </c>
      <c r="BG97" s="22">
        <f>Data!BD94</f>
        <v>0</v>
      </c>
      <c r="BH97" s="22">
        <f>Data!BE94</f>
        <v>0</v>
      </c>
      <c r="BI97" s="22">
        <f>Data!BF94</f>
        <v>0</v>
      </c>
      <c r="BJ97" s="22">
        <f>Data!BG94</f>
        <v>0</v>
      </c>
      <c r="BK97" s="22">
        <f>Data!BH94</f>
        <v>0</v>
      </c>
      <c r="BL97" s="22">
        <f>Data!BI94</f>
        <v>0</v>
      </c>
      <c r="BM97" s="22">
        <f>Data!BJ94</f>
        <v>0</v>
      </c>
      <c r="BN97" s="22">
        <f>Data!BK94</f>
        <v>0</v>
      </c>
      <c r="BO97" s="22">
        <f>Data!BL94</f>
        <v>0</v>
      </c>
      <c r="BP97" s="22">
        <f>Data!BM94</f>
        <v>0</v>
      </c>
      <c r="BQ97" s="22">
        <f>Data!BN94</f>
        <v>0</v>
      </c>
      <c r="BR97" s="22">
        <f>Data!BO94</f>
        <v>0</v>
      </c>
      <c r="BS97" s="22">
        <f>Data!BP94</f>
        <v>0</v>
      </c>
      <c r="BT97" s="22">
        <f>Data!BQ94</f>
        <v>0</v>
      </c>
      <c r="BU97" s="22">
        <f>Data!BR94</f>
        <v>0</v>
      </c>
      <c r="BV97" s="22">
        <f>Data!BS94</f>
        <v>0</v>
      </c>
      <c r="BW97" s="22">
        <f>Data!BT94</f>
        <v>0</v>
      </c>
      <c r="BX97" s="22">
        <f>Data!BU94</f>
        <v>0</v>
      </c>
      <c r="BY97" s="22">
        <f>Data!BV94</f>
        <v>0</v>
      </c>
      <c r="BZ97" s="22">
        <f>Data!BW94</f>
        <v>0</v>
      </c>
      <c r="CA97" s="22">
        <f>Data!BX94</f>
        <v>0</v>
      </c>
      <c r="CB97" s="22">
        <f>Data!BY94</f>
        <v>0</v>
      </c>
      <c r="CC97" s="22">
        <f>Data!BZ94</f>
        <v>0</v>
      </c>
      <c r="CD97" s="22">
        <f>Data!CA94</f>
        <v>0</v>
      </c>
      <c r="CE97" s="22">
        <f>Data!CB94</f>
        <v>0</v>
      </c>
      <c r="CF97" s="22">
        <f>Data!CC94</f>
        <v>0</v>
      </c>
      <c r="CG97" s="22">
        <f>Data!CD94</f>
        <v>0</v>
      </c>
      <c r="CH97" s="22">
        <f>Data!CE94</f>
        <v>0</v>
      </c>
      <c r="CI97" s="22">
        <f>Data!CF94</f>
        <v>0</v>
      </c>
      <c r="CJ97" s="22">
        <f>Data!CG94</f>
        <v>0</v>
      </c>
      <c r="CK97" s="22">
        <f>Data!CH94</f>
        <v>0</v>
      </c>
      <c r="CL97" s="22">
        <f>Data!CI94</f>
        <v>0</v>
      </c>
      <c r="CM97" s="22">
        <f>Data!CJ94</f>
        <v>0</v>
      </c>
      <c r="CN97" s="22">
        <f>Data!CK94</f>
        <v>0</v>
      </c>
      <c r="CO97" s="22">
        <f>Data!CL94</f>
        <v>0</v>
      </c>
      <c r="CP97" s="22">
        <f>Data!CM94</f>
        <v>0</v>
      </c>
      <c r="CQ97" s="22">
        <f>Data!CN94</f>
        <v>0</v>
      </c>
      <c r="CR97" s="22">
        <f>Data!CO94</f>
        <v>0</v>
      </c>
      <c r="CS97" s="22">
        <f>Data!CP94</f>
        <v>0</v>
      </c>
      <c r="CT97" s="22">
        <f>Data!CQ94</f>
        <v>0</v>
      </c>
      <c r="CU97" s="22">
        <f>Data!CR94</f>
        <v>0</v>
      </c>
      <c r="CV97" s="22">
        <f>Data!CS94</f>
        <v>0</v>
      </c>
      <c r="CW97" s="22">
        <f>Data!CT94</f>
        <v>0</v>
      </c>
      <c r="CX97" s="22">
        <f>Data!CU94</f>
        <v>0</v>
      </c>
      <c r="CY97" s="22">
        <f>Data!CV94</f>
        <v>0</v>
      </c>
      <c r="CZ97" s="22">
        <f>Data!CW94</f>
        <v>0</v>
      </c>
      <c r="DA97" s="20"/>
      <c r="DB97" s="22">
        <f t="shared" si="5"/>
        <v>45512</v>
      </c>
      <c r="DC97" s="22" t="str">
        <f t="shared" si="4"/>
        <v>Blue</v>
      </c>
      <c r="DD97" s="20"/>
      <c r="DE97" s="20"/>
      <c r="DF97" s="20"/>
      <c r="DG97" s="20"/>
      <c r="DH97" s="20"/>
      <c r="DI97" s="20"/>
    </row>
    <row r="98" spans="4:113" x14ac:dyDescent="0.2">
      <c r="D98" s="25">
        <v>93</v>
      </c>
      <c r="E98" s="22">
        <f>Data!B95</f>
        <v>5926</v>
      </c>
      <c r="F98" s="22">
        <f>Data!C95</f>
        <v>3703</v>
      </c>
      <c r="G98" s="22">
        <f>Data!D95</f>
        <v>10256</v>
      </c>
      <c r="H98" s="22">
        <f>Data!E95</f>
        <v>3805</v>
      </c>
      <c r="I98" s="22">
        <f>Data!F95</f>
        <v>5111</v>
      </c>
      <c r="J98" s="22">
        <f>Data!G95</f>
        <v>10465</v>
      </c>
      <c r="K98" s="22">
        <f>Data!H95</f>
        <v>1813</v>
      </c>
      <c r="L98" s="22">
        <f>Data!I95</f>
        <v>7146</v>
      </c>
      <c r="M98" s="22">
        <f>Data!J95</f>
        <v>7805</v>
      </c>
      <c r="N98" s="22">
        <f>Data!K95</f>
        <v>4853</v>
      </c>
      <c r="O98" s="22">
        <f>Data!L95</f>
        <v>2287</v>
      </c>
      <c r="P98" s="22">
        <f>Data!M95</f>
        <v>11799</v>
      </c>
      <c r="Q98" s="22">
        <f>Data!N95</f>
        <v>6357</v>
      </c>
      <c r="R98" s="22">
        <f>Data!O95</f>
        <v>9248</v>
      </c>
      <c r="S98" s="22">
        <f>Data!P95</f>
        <v>7096</v>
      </c>
      <c r="T98" s="22">
        <f>Data!Q95</f>
        <v>9665</v>
      </c>
      <c r="U98" s="22">
        <f>Data!R95</f>
        <v>13089</v>
      </c>
      <c r="V98" s="22">
        <f>Data!S95</f>
        <v>5701</v>
      </c>
      <c r="W98" s="22">
        <f>Data!T95</f>
        <v>2145</v>
      </c>
      <c r="X98" s="22">
        <f>Data!U95</f>
        <v>12526</v>
      </c>
      <c r="Y98" s="22">
        <f>Data!V95</f>
        <v>0</v>
      </c>
      <c r="Z98" s="22">
        <f>Data!W95</f>
        <v>0</v>
      </c>
      <c r="AA98" s="22">
        <f>Data!X95</f>
        <v>0</v>
      </c>
      <c r="AB98" s="22">
        <f>Data!Y95</f>
        <v>0</v>
      </c>
      <c r="AC98" s="22">
        <f>Data!Z95</f>
        <v>0</v>
      </c>
      <c r="AD98" s="22">
        <f>Data!AA95</f>
        <v>0</v>
      </c>
      <c r="AE98" s="22">
        <f>Data!AB95</f>
        <v>0</v>
      </c>
      <c r="AF98" s="22">
        <f>Data!AC95</f>
        <v>0</v>
      </c>
      <c r="AG98" s="22">
        <f>Data!AD95</f>
        <v>0</v>
      </c>
      <c r="AH98" s="22">
        <f>Data!AE95</f>
        <v>0</v>
      </c>
      <c r="AI98" s="22">
        <f>Data!AF95</f>
        <v>0</v>
      </c>
      <c r="AJ98" s="22">
        <f>Data!AG95</f>
        <v>0</v>
      </c>
      <c r="AK98" s="22">
        <f>Data!AH95</f>
        <v>0</v>
      </c>
      <c r="AL98" s="22">
        <f>Data!AI95</f>
        <v>0</v>
      </c>
      <c r="AM98" s="22">
        <f>Data!AJ95</f>
        <v>0</v>
      </c>
      <c r="AN98" s="22">
        <f>Data!AK95</f>
        <v>0</v>
      </c>
      <c r="AO98" s="22">
        <f>Data!AL95</f>
        <v>0</v>
      </c>
      <c r="AP98" s="22">
        <f>Data!AM95</f>
        <v>0</v>
      </c>
      <c r="AQ98" s="22">
        <f>Data!AN95</f>
        <v>0</v>
      </c>
      <c r="AR98" s="22">
        <f>Data!AO95</f>
        <v>0</v>
      </c>
      <c r="AS98" s="22">
        <f>Data!AP95</f>
        <v>0</v>
      </c>
      <c r="AT98" s="22">
        <f>Data!AQ95</f>
        <v>0</v>
      </c>
      <c r="AU98" s="22">
        <f>Data!AR95</f>
        <v>0</v>
      </c>
      <c r="AV98" s="22">
        <f>Data!AS95</f>
        <v>0</v>
      </c>
      <c r="AW98" s="22">
        <f>Data!AT95</f>
        <v>0</v>
      </c>
      <c r="AX98" s="22">
        <f>Data!AU95</f>
        <v>0</v>
      </c>
      <c r="AY98" s="22">
        <f>Data!AV95</f>
        <v>0</v>
      </c>
      <c r="AZ98" s="22">
        <f>Data!AW95</f>
        <v>0</v>
      </c>
      <c r="BA98" s="22">
        <f>Data!AX95</f>
        <v>0</v>
      </c>
      <c r="BB98" s="22">
        <f>Data!AY95</f>
        <v>0</v>
      </c>
      <c r="BC98" s="22">
        <f>Data!AZ95</f>
        <v>0</v>
      </c>
      <c r="BD98" s="22">
        <f>Data!BA95</f>
        <v>0</v>
      </c>
      <c r="BE98" s="22">
        <f>Data!BB95</f>
        <v>0</v>
      </c>
      <c r="BF98" s="22">
        <f>Data!BC95</f>
        <v>0</v>
      </c>
      <c r="BG98" s="22">
        <f>Data!BD95</f>
        <v>0</v>
      </c>
      <c r="BH98" s="22">
        <f>Data!BE95</f>
        <v>0</v>
      </c>
      <c r="BI98" s="22">
        <f>Data!BF95</f>
        <v>0</v>
      </c>
      <c r="BJ98" s="22">
        <f>Data!BG95</f>
        <v>0</v>
      </c>
      <c r="BK98" s="22">
        <f>Data!BH95</f>
        <v>0</v>
      </c>
      <c r="BL98" s="22">
        <f>Data!BI95</f>
        <v>0</v>
      </c>
      <c r="BM98" s="22">
        <f>Data!BJ95</f>
        <v>0</v>
      </c>
      <c r="BN98" s="22">
        <f>Data!BK95</f>
        <v>0</v>
      </c>
      <c r="BO98" s="22">
        <f>Data!BL95</f>
        <v>0</v>
      </c>
      <c r="BP98" s="22">
        <f>Data!BM95</f>
        <v>0</v>
      </c>
      <c r="BQ98" s="22">
        <f>Data!BN95</f>
        <v>0</v>
      </c>
      <c r="BR98" s="22">
        <f>Data!BO95</f>
        <v>0</v>
      </c>
      <c r="BS98" s="22">
        <f>Data!BP95</f>
        <v>0</v>
      </c>
      <c r="BT98" s="22">
        <f>Data!BQ95</f>
        <v>0</v>
      </c>
      <c r="BU98" s="22">
        <f>Data!BR95</f>
        <v>0</v>
      </c>
      <c r="BV98" s="22">
        <f>Data!BS95</f>
        <v>0</v>
      </c>
      <c r="BW98" s="22">
        <f>Data!BT95</f>
        <v>0</v>
      </c>
      <c r="BX98" s="22">
        <f>Data!BU95</f>
        <v>0</v>
      </c>
      <c r="BY98" s="22">
        <f>Data!BV95</f>
        <v>0</v>
      </c>
      <c r="BZ98" s="22">
        <f>Data!BW95</f>
        <v>0</v>
      </c>
      <c r="CA98" s="22">
        <f>Data!BX95</f>
        <v>0</v>
      </c>
      <c r="CB98" s="22">
        <f>Data!BY95</f>
        <v>0</v>
      </c>
      <c r="CC98" s="22">
        <f>Data!BZ95</f>
        <v>0</v>
      </c>
      <c r="CD98" s="22">
        <f>Data!CA95</f>
        <v>0</v>
      </c>
      <c r="CE98" s="22">
        <f>Data!CB95</f>
        <v>0</v>
      </c>
      <c r="CF98" s="22">
        <f>Data!CC95</f>
        <v>0</v>
      </c>
      <c r="CG98" s="22">
        <f>Data!CD95</f>
        <v>0</v>
      </c>
      <c r="CH98" s="22">
        <f>Data!CE95</f>
        <v>0</v>
      </c>
      <c r="CI98" s="22">
        <f>Data!CF95</f>
        <v>0</v>
      </c>
      <c r="CJ98" s="22">
        <f>Data!CG95</f>
        <v>0</v>
      </c>
      <c r="CK98" s="22">
        <f>Data!CH95</f>
        <v>0</v>
      </c>
      <c r="CL98" s="22">
        <f>Data!CI95</f>
        <v>0</v>
      </c>
      <c r="CM98" s="22">
        <f>Data!CJ95</f>
        <v>0</v>
      </c>
      <c r="CN98" s="22">
        <f>Data!CK95</f>
        <v>0</v>
      </c>
      <c r="CO98" s="22">
        <f>Data!CL95</f>
        <v>0</v>
      </c>
      <c r="CP98" s="22">
        <f>Data!CM95</f>
        <v>0</v>
      </c>
      <c r="CQ98" s="22">
        <f>Data!CN95</f>
        <v>0</v>
      </c>
      <c r="CR98" s="22">
        <f>Data!CO95</f>
        <v>0</v>
      </c>
      <c r="CS98" s="22">
        <f>Data!CP95</f>
        <v>0</v>
      </c>
      <c r="CT98" s="22">
        <f>Data!CQ95</f>
        <v>0</v>
      </c>
      <c r="CU98" s="22">
        <f>Data!CR95</f>
        <v>0</v>
      </c>
      <c r="CV98" s="22">
        <f>Data!CS95</f>
        <v>0</v>
      </c>
      <c r="CW98" s="22">
        <f>Data!CT95</f>
        <v>0</v>
      </c>
      <c r="CX98" s="22">
        <f>Data!CU95</f>
        <v>0</v>
      </c>
      <c r="CY98" s="22">
        <f>Data!CV95</f>
        <v>0</v>
      </c>
      <c r="CZ98" s="22">
        <f>Data!CW95</f>
        <v>0</v>
      </c>
      <c r="DA98" s="20"/>
      <c r="DB98" s="22">
        <f t="shared" si="5"/>
        <v>140796</v>
      </c>
      <c r="DC98" s="22" t="str">
        <f t="shared" si="4"/>
        <v>Bronze</v>
      </c>
      <c r="DD98" s="20"/>
      <c r="DE98" s="20"/>
      <c r="DF98" s="20"/>
      <c r="DG98" s="20"/>
      <c r="DH98" s="20"/>
      <c r="DI98" s="20"/>
    </row>
    <row r="99" spans="4:113" x14ac:dyDescent="0.2">
      <c r="D99" s="25">
        <v>94</v>
      </c>
      <c r="E99" s="22">
        <f>Data!B96</f>
        <v>6844</v>
      </c>
      <c r="F99" s="22">
        <f>Data!C96</f>
        <v>13044</v>
      </c>
      <c r="G99" s="22">
        <f>Data!D96</f>
        <v>2149</v>
      </c>
      <c r="H99" s="22">
        <f>Data!E96</f>
        <v>624</v>
      </c>
      <c r="I99" s="22">
        <f>Data!F96</f>
        <v>5235</v>
      </c>
      <c r="J99" s="22">
        <f>Data!G96</f>
        <v>3990</v>
      </c>
      <c r="K99" s="22">
        <f>Data!H96</f>
        <v>8334</v>
      </c>
      <c r="L99" s="22">
        <f>Data!I96</f>
        <v>5638</v>
      </c>
      <c r="M99" s="22">
        <f>Data!J96</f>
        <v>9016</v>
      </c>
      <c r="N99" s="22">
        <f>Data!K96</f>
        <v>1889</v>
      </c>
      <c r="O99" s="22">
        <f>Data!L96</f>
        <v>1217</v>
      </c>
      <c r="P99" s="22">
        <f>Data!M96</f>
        <v>11969</v>
      </c>
      <c r="Q99" s="22">
        <f>Data!N96</f>
        <v>13068</v>
      </c>
      <c r="R99" s="22">
        <f>Data!O96</f>
        <v>0</v>
      </c>
      <c r="S99" s="22">
        <f>Data!P96</f>
        <v>0</v>
      </c>
      <c r="T99" s="22">
        <f>Data!Q96</f>
        <v>0</v>
      </c>
      <c r="U99" s="22">
        <f>Data!R96</f>
        <v>0</v>
      </c>
      <c r="V99" s="22">
        <f>Data!S96</f>
        <v>0</v>
      </c>
      <c r="W99" s="22">
        <f>Data!T96</f>
        <v>0</v>
      </c>
      <c r="X99" s="22">
        <f>Data!U96</f>
        <v>0</v>
      </c>
      <c r="Y99" s="22">
        <f>Data!V96</f>
        <v>0</v>
      </c>
      <c r="Z99" s="22">
        <f>Data!W96</f>
        <v>0</v>
      </c>
      <c r="AA99" s="22">
        <f>Data!X96</f>
        <v>0</v>
      </c>
      <c r="AB99" s="22">
        <f>Data!Y96</f>
        <v>0</v>
      </c>
      <c r="AC99" s="22">
        <f>Data!Z96</f>
        <v>0</v>
      </c>
      <c r="AD99" s="22">
        <f>Data!AA96</f>
        <v>0</v>
      </c>
      <c r="AE99" s="22">
        <f>Data!AB96</f>
        <v>0</v>
      </c>
      <c r="AF99" s="22">
        <f>Data!AC96</f>
        <v>0</v>
      </c>
      <c r="AG99" s="22">
        <f>Data!AD96</f>
        <v>0</v>
      </c>
      <c r="AH99" s="22">
        <f>Data!AE96</f>
        <v>0</v>
      </c>
      <c r="AI99" s="22">
        <f>Data!AF96</f>
        <v>0</v>
      </c>
      <c r="AJ99" s="22">
        <f>Data!AG96</f>
        <v>0</v>
      </c>
      <c r="AK99" s="22">
        <f>Data!AH96</f>
        <v>0</v>
      </c>
      <c r="AL99" s="22">
        <f>Data!AI96</f>
        <v>0</v>
      </c>
      <c r="AM99" s="22">
        <f>Data!AJ96</f>
        <v>0</v>
      </c>
      <c r="AN99" s="22">
        <f>Data!AK96</f>
        <v>0</v>
      </c>
      <c r="AO99" s="22">
        <f>Data!AL96</f>
        <v>0</v>
      </c>
      <c r="AP99" s="22">
        <f>Data!AM96</f>
        <v>0</v>
      </c>
      <c r="AQ99" s="22">
        <f>Data!AN96</f>
        <v>0</v>
      </c>
      <c r="AR99" s="22">
        <f>Data!AO96</f>
        <v>0</v>
      </c>
      <c r="AS99" s="22">
        <f>Data!AP96</f>
        <v>0</v>
      </c>
      <c r="AT99" s="22">
        <f>Data!AQ96</f>
        <v>0</v>
      </c>
      <c r="AU99" s="22">
        <f>Data!AR96</f>
        <v>0</v>
      </c>
      <c r="AV99" s="22">
        <f>Data!AS96</f>
        <v>0</v>
      </c>
      <c r="AW99" s="22">
        <f>Data!AT96</f>
        <v>0</v>
      </c>
      <c r="AX99" s="22">
        <f>Data!AU96</f>
        <v>0</v>
      </c>
      <c r="AY99" s="22">
        <f>Data!AV96</f>
        <v>0</v>
      </c>
      <c r="AZ99" s="22">
        <f>Data!AW96</f>
        <v>0</v>
      </c>
      <c r="BA99" s="22">
        <f>Data!AX96</f>
        <v>0</v>
      </c>
      <c r="BB99" s="22">
        <f>Data!AY96</f>
        <v>0</v>
      </c>
      <c r="BC99" s="22">
        <f>Data!AZ96</f>
        <v>0</v>
      </c>
      <c r="BD99" s="22">
        <f>Data!BA96</f>
        <v>0</v>
      </c>
      <c r="BE99" s="22">
        <f>Data!BB96</f>
        <v>0</v>
      </c>
      <c r="BF99" s="22">
        <f>Data!BC96</f>
        <v>0</v>
      </c>
      <c r="BG99" s="22">
        <f>Data!BD96</f>
        <v>0</v>
      </c>
      <c r="BH99" s="22">
        <f>Data!BE96</f>
        <v>0</v>
      </c>
      <c r="BI99" s="22">
        <f>Data!BF96</f>
        <v>0</v>
      </c>
      <c r="BJ99" s="22">
        <f>Data!BG96</f>
        <v>0</v>
      </c>
      <c r="BK99" s="22">
        <f>Data!BH96</f>
        <v>0</v>
      </c>
      <c r="BL99" s="22">
        <f>Data!BI96</f>
        <v>0</v>
      </c>
      <c r="BM99" s="22">
        <f>Data!BJ96</f>
        <v>0</v>
      </c>
      <c r="BN99" s="22">
        <f>Data!BK96</f>
        <v>0</v>
      </c>
      <c r="BO99" s="22">
        <f>Data!BL96</f>
        <v>0</v>
      </c>
      <c r="BP99" s="22">
        <f>Data!BM96</f>
        <v>0</v>
      </c>
      <c r="BQ99" s="22">
        <f>Data!BN96</f>
        <v>0</v>
      </c>
      <c r="BR99" s="22">
        <f>Data!BO96</f>
        <v>0</v>
      </c>
      <c r="BS99" s="22">
        <f>Data!BP96</f>
        <v>0</v>
      </c>
      <c r="BT99" s="22">
        <f>Data!BQ96</f>
        <v>0</v>
      </c>
      <c r="BU99" s="22">
        <f>Data!BR96</f>
        <v>0</v>
      </c>
      <c r="BV99" s="22">
        <f>Data!BS96</f>
        <v>0</v>
      </c>
      <c r="BW99" s="22">
        <f>Data!BT96</f>
        <v>0</v>
      </c>
      <c r="BX99" s="22">
        <f>Data!BU96</f>
        <v>0</v>
      </c>
      <c r="BY99" s="22">
        <f>Data!BV96</f>
        <v>0</v>
      </c>
      <c r="BZ99" s="22">
        <f>Data!BW96</f>
        <v>0</v>
      </c>
      <c r="CA99" s="22">
        <f>Data!BX96</f>
        <v>0</v>
      </c>
      <c r="CB99" s="22">
        <f>Data!BY96</f>
        <v>0</v>
      </c>
      <c r="CC99" s="22">
        <f>Data!BZ96</f>
        <v>0</v>
      </c>
      <c r="CD99" s="22">
        <f>Data!CA96</f>
        <v>0</v>
      </c>
      <c r="CE99" s="22">
        <f>Data!CB96</f>
        <v>0</v>
      </c>
      <c r="CF99" s="22">
        <f>Data!CC96</f>
        <v>0</v>
      </c>
      <c r="CG99" s="22">
        <f>Data!CD96</f>
        <v>0</v>
      </c>
      <c r="CH99" s="22">
        <f>Data!CE96</f>
        <v>0</v>
      </c>
      <c r="CI99" s="22">
        <f>Data!CF96</f>
        <v>0</v>
      </c>
      <c r="CJ99" s="22">
        <f>Data!CG96</f>
        <v>0</v>
      </c>
      <c r="CK99" s="22">
        <f>Data!CH96</f>
        <v>0</v>
      </c>
      <c r="CL99" s="22">
        <f>Data!CI96</f>
        <v>0</v>
      </c>
      <c r="CM99" s="22">
        <f>Data!CJ96</f>
        <v>0</v>
      </c>
      <c r="CN99" s="22">
        <f>Data!CK96</f>
        <v>0</v>
      </c>
      <c r="CO99" s="22">
        <f>Data!CL96</f>
        <v>0</v>
      </c>
      <c r="CP99" s="22">
        <f>Data!CM96</f>
        <v>0</v>
      </c>
      <c r="CQ99" s="22">
        <f>Data!CN96</f>
        <v>0</v>
      </c>
      <c r="CR99" s="22">
        <f>Data!CO96</f>
        <v>0</v>
      </c>
      <c r="CS99" s="22">
        <f>Data!CP96</f>
        <v>0</v>
      </c>
      <c r="CT99" s="22">
        <f>Data!CQ96</f>
        <v>0</v>
      </c>
      <c r="CU99" s="22">
        <f>Data!CR96</f>
        <v>0</v>
      </c>
      <c r="CV99" s="22">
        <f>Data!CS96</f>
        <v>0</v>
      </c>
      <c r="CW99" s="22">
        <f>Data!CT96</f>
        <v>0</v>
      </c>
      <c r="CX99" s="22">
        <f>Data!CU96</f>
        <v>0</v>
      </c>
      <c r="CY99" s="22">
        <f>Data!CV96</f>
        <v>0</v>
      </c>
      <c r="CZ99" s="22">
        <f>Data!CW96</f>
        <v>0</v>
      </c>
      <c r="DA99" s="20"/>
      <c r="DB99" s="22">
        <f t="shared" si="5"/>
        <v>83017</v>
      </c>
      <c r="DC99" s="22" t="str">
        <f t="shared" si="4"/>
        <v>Bronze</v>
      </c>
      <c r="DD99" s="20"/>
      <c r="DE99" s="20"/>
      <c r="DF99" s="20"/>
      <c r="DG99" s="20"/>
      <c r="DH99" s="20"/>
      <c r="DI99" s="20"/>
    </row>
    <row r="100" spans="4:113" x14ac:dyDescent="0.2">
      <c r="D100" s="25">
        <v>95</v>
      </c>
      <c r="E100" s="22">
        <f>Data!B97</f>
        <v>8636</v>
      </c>
      <c r="F100" s="22">
        <f>Data!C97</f>
        <v>9467</v>
      </c>
      <c r="G100" s="22">
        <f>Data!D97</f>
        <v>7563</v>
      </c>
      <c r="H100" s="22">
        <f>Data!E97</f>
        <v>6726</v>
      </c>
      <c r="I100" s="22">
        <f>Data!F97</f>
        <v>4902</v>
      </c>
      <c r="J100" s="22">
        <f>Data!G97</f>
        <v>3018</v>
      </c>
      <c r="K100" s="22">
        <f>Data!H97</f>
        <v>7826</v>
      </c>
      <c r="L100" s="22">
        <f>Data!I97</f>
        <v>0</v>
      </c>
      <c r="M100" s="22">
        <f>Data!J97</f>
        <v>0</v>
      </c>
      <c r="N100" s="22">
        <f>Data!K97</f>
        <v>0</v>
      </c>
      <c r="O100" s="22">
        <f>Data!L97</f>
        <v>0</v>
      </c>
      <c r="P100" s="22">
        <f>Data!M97</f>
        <v>0</v>
      </c>
      <c r="Q100" s="22">
        <f>Data!N97</f>
        <v>0</v>
      </c>
      <c r="R100" s="22">
        <f>Data!O97</f>
        <v>0</v>
      </c>
      <c r="S100" s="22">
        <f>Data!P97</f>
        <v>0</v>
      </c>
      <c r="T100" s="22">
        <f>Data!Q97</f>
        <v>0</v>
      </c>
      <c r="U100" s="22">
        <f>Data!R97</f>
        <v>0</v>
      </c>
      <c r="V100" s="22">
        <f>Data!S97</f>
        <v>0</v>
      </c>
      <c r="W100" s="22">
        <f>Data!T97</f>
        <v>0</v>
      </c>
      <c r="X100" s="22">
        <f>Data!U97</f>
        <v>0</v>
      </c>
      <c r="Y100" s="22">
        <f>Data!V97</f>
        <v>0</v>
      </c>
      <c r="Z100" s="22">
        <f>Data!W97</f>
        <v>0</v>
      </c>
      <c r="AA100" s="22">
        <f>Data!X97</f>
        <v>0</v>
      </c>
      <c r="AB100" s="22">
        <f>Data!Y97</f>
        <v>0</v>
      </c>
      <c r="AC100" s="22">
        <f>Data!Z97</f>
        <v>0</v>
      </c>
      <c r="AD100" s="22">
        <f>Data!AA97</f>
        <v>0</v>
      </c>
      <c r="AE100" s="22">
        <f>Data!AB97</f>
        <v>0</v>
      </c>
      <c r="AF100" s="22">
        <f>Data!AC97</f>
        <v>0</v>
      </c>
      <c r="AG100" s="22">
        <f>Data!AD97</f>
        <v>0</v>
      </c>
      <c r="AH100" s="22">
        <f>Data!AE97</f>
        <v>0</v>
      </c>
      <c r="AI100" s="22">
        <f>Data!AF97</f>
        <v>0</v>
      </c>
      <c r="AJ100" s="22">
        <f>Data!AG97</f>
        <v>0</v>
      </c>
      <c r="AK100" s="22">
        <f>Data!AH97</f>
        <v>0</v>
      </c>
      <c r="AL100" s="22">
        <f>Data!AI97</f>
        <v>0</v>
      </c>
      <c r="AM100" s="22">
        <f>Data!AJ97</f>
        <v>0</v>
      </c>
      <c r="AN100" s="22">
        <f>Data!AK97</f>
        <v>0</v>
      </c>
      <c r="AO100" s="22">
        <f>Data!AL97</f>
        <v>0</v>
      </c>
      <c r="AP100" s="22">
        <f>Data!AM97</f>
        <v>0</v>
      </c>
      <c r="AQ100" s="22">
        <f>Data!AN97</f>
        <v>0</v>
      </c>
      <c r="AR100" s="22">
        <f>Data!AO97</f>
        <v>0</v>
      </c>
      <c r="AS100" s="22">
        <f>Data!AP97</f>
        <v>0</v>
      </c>
      <c r="AT100" s="22">
        <f>Data!AQ97</f>
        <v>0</v>
      </c>
      <c r="AU100" s="22">
        <f>Data!AR97</f>
        <v>0</v>
      </c>
      <c r="AV100" s="22">
        <f>Data!AS97</f>
        <v>0</v>
      </c>
      <c r="AW100" s="22">
        <f>Data!AT97</f>
        <v>0</v>
      </c>
      <c r="AX100" s="22">
        <f>Data!AU97</f>
        <v>0</v>
      </c>
      <c r="AY100" s="22">
        <f>Data!AV97</f>
        <v>0</v>
      </c>
      <c r="AZ100" s="22">
        <f>Data!AW97</f>
        <v>0</v>
      </c>
      <c r="BA100" s="22">
        <f>Data!AX97</f>
        <v>0</v>
      </c>
      <c r="BB100" s="22">
        <f>Data!AY97</f>
        <v>0</v>
      </c>
      <c r="BC100" s="22">
        <f>Data!AZ97</f>
        <v>0</v>
      </c>
      <c r="BD100" s="22">
        <f>Data!BA97</f>
        <v>0</v>
      </c>
      <c r="BE100" s="22">
        <f>Data!BB97</f>
        <v>0</v>
      </c>
      <c r="BF100" s="22">
        <f>Data!BC97</f>
        <v>0</v>
      </c>
      <c r="BG100" s="22">
        <f>Data!BD97</f>
        <v>0</v>
      </c>
      <c r="BH100" s="22">
        <f>Data!BE97</f>
        <v>0</v>
      </c>
      <c r="BI100" s="22">
        <f>Data!BF97</f>
        <v>0</v>
      </c>
      <c r="BJ100" s="22">
        <f>Data!BG97</f>
        <v>0</v>
      </c>
      <c r="BK100" s="22">
        <f>Data!BH97</f>
        <v>0</v>
      </c>
      <c r="BL100" s="22">
        <f>Data!BI97</f>
        <v>0</v>
      </c>
      <c r="BM100" s="22">
        <f>Data!BJ97</f>
        <v>0</v>
      </c>
      <c r="BN100" s="22">
        <f>Data!BK97</f>
        <v>0</v>
      </c>
      <c r="BO100" s="22">
        <f>Data!BL97</f>
        <v>0</v>
      </c>
      <c r="BP100" s="22">
        <f>Data!BM97</f>
        <v>0</v>
      </c>
      <c r="BQ100" s="22">
        <f>Data!BN97</f>
        <v>0</v>
      </c>
      <c r="BR100" s="22">
        <f>Data!BO97</f>
        <v>0</v>
      </c>
      <c r="BS100" s="22">
        <f>Data!BP97</f>
        <v>0</v>
      </c>
      <c r="BT100" s="22">
        <f>Data!BQ97</f>
        <v>0</v>
      </c>
      <c r="BU100" s="22">
        <f>Data!BR97</f>
        <v>0</v>
      </c>
      <c r="BV100" s="22">
        <f>Data!BS97</f>
        <v>0</v>
      </c>
      <c r="BW100" s="22">
        <f>Data!BT97</f>
        <v>0</v>
      </c>
      <c r="BX100" s="22">
        <f>Data!BU97</f>
        <v>0</v>
      </c>
      <c r="BY100" s="22">
        <f>Data!BV97</f>
        <v>0</v>
      </c>
      <c r="BZ100" s="22">
        <f>Data!BW97</f>
        <v>0</v>
      </c>
      <c r="CA100" s="22">
        <f>Data!BX97</f>
        <v>0</v>
      </c>
      <c r="CB100" s="22">
        <f>Data!BY97</f>
        <v>0</v>
      </c>
      <c r="CC100" s="22">
        <f>Data!BZ97</f>
        <v>0</v>
      </c>
      <c r="CD100" s="22">
        <f>Data!CA97</f>
        <v>0</v>
      </c>
      <c r="CE100" s="22">
        <f>Data!CB97</f>
        <v>0</v>
      </c>
      <c r="CF100" s="22">
        <f>Data!CC97</f>
        <v>0</v>
      </c>
      <c r="CG100" s="22">
        <f>Data!CD97</f>
        <v>0</v>
      </c>
      <c r="CH100" s="22">
        <f>Data!CE97</f>
        <v>0</v>
      </c>
      <c r="CI100" s="22">
        <f>Data!CF97</f>
        <v>0</v>
      </c>
      <c r="CJ100" s="22">
        <f>Data!CG97</f>
        <v>0</v>
      </c>
      <c r="CK100" s="22">
        <f>Data!CH97</f>
        <v>0</v>
      </c>
      <c r="CL100" s="22">
        <f>Data!CI97</f>
        <v>0</v>
      </c>
      <c r="CM100" s="22">
        <f>Data!CJ97</f>
        <v>0</v>
      </c>
      <c r="CN100" s="22">
        <f>Data!CK97</f>
        <v>0</v>
      </c>
      <c r="CO100" s="22">
        <f>Data!CL97</f>
        <v>0</v>
      </c>
      <c r="CP100" s="22">
        <f>Data!CM97</f>
        <v>0</v>
      </c>
      <c r="CQ100" s="22">
        <f>Data!CN97</f>
        <v>0</v>
      </c>
      <c r="CR100" s="22">
        <f>Data!CO97</f>
        <v>0</v>
      </c>
      <c r="CS100" s="22">
        <f>Data!CP97</f>
        <v>0</v>
      </c>
      <c r="CT100" s="22">
        <f>Data!CQ97</f>
        <v>0</v>
      </c>
      <c r="CU100" s="22">
        <f>Data!CR97</f>
        <v>0</v>
      </c>
      <c r="CV100" s="22">
        <f>Data!CS97</f>
        <v>0</v>
      </c>
      <c r="CW100" s="22">
        <f>Data!CT97</f>
        <v>0</v>
      </c>
      <c r="CX100" s="22">
        <f>Data!CU97</f>
        <v>0</v>
      </c>
      <c r="CY100" s="22">
        <f>Data!CV97</f>
        <v>0</v>
      </c>
      <c r="CZ100" s="22">
        <f>Data!CW97</f>
        <v>0</v>
      </c>
      <c r="DA100" s="20"/>
      <c r="DB100" s="22">
        <f t="shared" si="5"/>
        <v>48138</v>
      </c>
      <c r="DC100" s="22" t="str">
        <f t="shared" si="4"/>
        <v>Blue</v>
      </c>
      <c r="DD100" s="20"/>
      <c r="DE100" s="20"/>
      <c r="DF100" s="20"/>
      <c r="DG100" s="20"/>
      <c r="DH100" s="20"/>
      <c r="DI100" s="20"/>
    </row>
    <row r="101" spans="4:113" x14ac:dyDescent="0.2">
      <c r="D101" s="25">
        <v>96</v>
      </c>
      <c r="E101" s="22">
        <f>Data!B98</f>
        <v>10460</v>
      </c>
      <c r="F101" s="22">
        <f>Data!C98</f>
        <v>9098</v>
      </c>
      <c r="G101" s="22">
        <f>Data!D98</f>
        <v>8763</v>
      </c>
      <c r="H101" s="22">
        <f>Data!E98</f>
        <v>6474</v>
      </c>
      <c r="I101" s="22">
        <f>Data!F98</f>
        <v>9369</v>
      </c>
      <c r="J101" s="22">
        <f>Data!G98</f>
        <v>9633</v>
      </c>
      <c r="K101" s="22">
        <f>Data!H98</f>
        <v>4354</v>
      </c>
      <c r="L101" s="22">
        <f>Data!I98</f>
        <v>10993</v>
      </c>
      <c r="M101" s="22">
        <f>Data!J98</f>
        <v>7100</v>
      </c>
      <c r="N101" s="22">
        <f>Data!K98</f>
        <v>12083</v>
      </c>
      <c r="O101" s="22">
        <f>Data!L98</f>
        <v>5024</v>
      </c>
      <c r="P101" s="22">
        <f>Data!M98</f>
        <v>6934</v>
      </c>
      <c r="Q101" s="22">
        <f>Data!N98</f>
        <v>811</v>
      </c>
      <c r="R101" s="22">
        <f>Data!O98</f>
        <v>975</v>
      </c>
      <c r="S101" s="22">
        <f>Data!P98</f>
        <v>6406</v>
      </c>
      <c r="T101" s="22">
        <f>Data!Q98</f>
        <v>9650</v>
      </c>
      <c r="U101" s="22">
        <f>Data!R98</f>
        <v>9835</v>
      </c>
      <c r="V101" s="22">
        <f>Data!S98</f>
        <v>391</v>
      </c>
      <c r="W101" s="22">
        <f>Data!T98</f>
        <v>13422</v>
      </c>
      <c r="X101" s="22">
        <f>Data!U98</f>
        <v>13146</v>
      </c>
      <c r="Y101" s="22">
        <f>Data!V98</f>
        <v>8887</v>
      </c>
      <c r="Z101" s="22">
        <f>Data!W98</f>
        <v>1790</v>
      </c>
      <c r="AA101" s="22">
        <f>Data!X98</f>
        <v>2026</v>
      </c>
      <c r="AB101" s="22">
        <f>Data!Y98</f>
        <v>12791</v>
      </c>
      <c r="AC101" s="22">
        <f>Data!Z98</f>
        <v>6385</v>
      </c>
      <c r="AD101" s="22">
        <f>Data!AA98</f>
        <v>357</v>
      </c>
      <c r="AE101" s="22">
        <f>Data!AB98</f>
        <v>2525</v>
      </c>
      <c r="AF101" s="22">
        <f>Data!AC98</f>
        <v>5778</v>
      </c>
      <c r="AG101" s="22">
        <f>Data!AD98</f>
        <v>675</v>
      </c>
      <c r="AH101" s="22">
        <f>Data!AE98</f>
        <v>8965</v>
      </c>
      <c r="AI101" s="22">
        <f>Data!AF98</f>
        <v>9228</v>
      </c>
      <c r="AJ101" s="22">
        <f>Data!AG98</f>
        <v>5453</v>
      </c>
      <c r="AK101" s="22">
        <f>Data!AH98</f>
        <v>2972</v>
      </c>
      <c r="AL101" s="22">
        <f>Data!AI98</f>
        <v>10384</v>
      </c>
      <c r="AM101" s="22">
        <f>Data!AJ98</f>
        <v>8370</v>
      </c>
      <c r="AN101" s="22">
        <f>Data!AK98</f>
        <v>0</v>
      </c>
      <c r="AO101" s="22">
        <f>Data!AL98</f>
        <v>0</v>
      </c>
      <c r="AP101" s="22">
        <f>Data!AM98</f>
        <v>0</v>
      </c>
      <c r="AQ101" s="22">
        <f>Data!AN98</f>
        <v>0</v>
      </c>
      <c r="AR101" s="22">
        <f>Data!AO98</f>
        <v>0</v>
      </c>
      <c r="AS101" s="22">
        <f>Data!AP98</f>
        <v>0</v>
      </c>
      <c r="AT101" s="22">
        <f>Data!AQ98</f>
        <v>0</v>
      </c>
      <c r="AU101" s="22">
        <f>Data!AR98</f>
        <v>0</v>
      </c>
      <c r="AV101" s="22">
        <f>Data!AS98</f>
        <v>0</v>
      </c>
      <c r="AW101" s="22">
        <f>Data!AT98</f>
        <v>0</v>
      </c>
      <c r="AX101" s="22">
        <f>Data!AU98</f>
        <v>0</v>
      </c>
      <c r="AY101" s="22">
        <f>Data!AV98</f>
        <v>0</v>
      </c>
      <c r="AZ101" s="22">
        <f>Data!AW98</f>
        <v>0</v>
      </c>
      <c r="BA101" s="22">
        <f>Data!AX98</f>
        <v>0</v>
      </c>
      <c r="BB101" s="22">
        <f>Data!AY98</f>
        <v>0</v>
      </c>
      <c r="BC101" s="22">
        <f>Data!AZ98</f>
        <v>0</v>
      </c>
      <c r="BD101" s="22">
        <f>Data!BA98</f>
        <v>0</v>
      </c>
      <c r="BE101" s="22">
        <f>Data!BB98</f>
        <v>0</v>
      </c>
      <c r="BF101" s="22">
        <f>Data!BC98</f>
        <v>0</v>
      </c>
      <c r="BG101" s="22">
        <f>Data!BD98</f>
        <v>0</v>
      </c>
      <c r="BH101" s="22">
        <f>Data!BE98</f>
        <v>0</v>
      </c>
      <c r="BI101" s="22">
        <f>Data!BF98</f>
        <v>0</v>
      </c>
      <c r="BJ101" s="22">
        <f>Data!BG98</f>
        <v>0</v>
      </c>
      <c r="BK101" s="22">
        <f>Data!BH98</f>
        <v>0</v>
      </c>
      <c r="BL101" s="22">
        <f>Data!BI98</f>
        <v>0</v>
      </c>
      <c r="BM101" s="22">
        <f>Data!BJ98</f>
        <v>0</v>
      </c>
      <c r="BN101" s="22">
        <f>Data!BK98</f>
        <v>0</v>
      </c>
      <c r="BO101" s="22">
        <f>Data!BL98</f>
        <v>0</v>
      </c>
      <c r="BP101" s="22">
        <f>Data!BM98</f>
        <v>0</v>
      </c>
      <c r="BQ101" s="22">
        <f>Data!BN98</f>
        <v>0</v>
      </c>
      <c r="BR101" s="22">
        <f>Data!BO98</f>
        <v>0</v>
      </c>
      <c r="BS101" s="22">
        <f>Data!BP98</f>
        <v>0</v>
      </c>
      <c r="BT101" s="22">
        <f>Data!BQ98</f>
        <v>0</v>
      </c>
      <c r="BU101" s="22">
        <f>Data!BR98</f>
        <v>0</v>
      </c>
      <c r="BV101" s="22">
        <f>Data!BS98</f>
        <v>0</v>
      </c>
      <c r="BW101" s="22">
        <f>Data!BT98</f>
        <v>0</v>
      </c>
      <c r="BX101" s="22">
        <f>Data!BU98</f>
        <v>0</v>
      </c>
      <c r="BY101" s="22">
        <f>Data!BV98</f>
        <v>0</v>
      </c>
      <c r="BZ101" s="22">
        <f>Data!BW98</f>
        <v>0</v>
      </c>
      <c r="CA101" s="22">
        <f>Data!BX98</f>
        <v>0</v>
      </c>
      <c r="CB101" s="22">
        <f>Data!BY98</f>
        <v>0</v>
      </c>
      <c r="CC101" s="22">
        <f>Data!BZ98</f>
        <v>0</v>
      </c>
      <c r="CD101" s="22">
        <f>Data!CA98</f>
        <v>0</v>
      </c>
      <c r="CE101" s="22">
        <f>Data!CB98</f>
        <v>0</v>
      </c>
      <c r="CF101" s="22">
        <f>Data!CC98</f>
        <v>0</v>
      </c>
      <c r="CG101" s="22">
        <f>Data!CD98</f>
        <v>0</v>
      </c>
      <c r="CH101" s="22">
        <f>Data!CE98</f>
        <v>0</v>
      </c>
      <c r="CI101" s="22">
        <f>Data!CF98</f>
        <v>0</v>
      </c>
      <c r="CJ101" s="22">
        <f>Data!CG98</f>
        <v>0</v>
      </c>
      <c r="CK101" s="22">
        <f>Data!CH98</f>
        <v>0</v>
      </c>
      <c r="CL101" s="22">
        <f>Data!CI98</f>
        <v>0</v>
      </c>
      <c r="CM101" s="22">
        <f>Data!CJ98</f>
        <v>0</v>
      </c>
      <c r="CN101" s="22">
        <f>Data!CK98</f>
        <v>0</v>
      </c>
      <c r="CO101" s="22">
        <f>Data!CL98</f>
        <v>0</v>
      </c>
      <c r="CP101" s="22">
        <f>Data!CM98</f>
        <v>0</v>
      </c>
      <c r="CQ101" s="22">
        <f>Data!CN98</f>
        <v>0</v>
      </c>
      <c r="CR101" s="22">
        <f>Data!CO98</f>
        <v>0</v>
      </c>
      <c r="CS101" s="22">
        <f>Data!CP98</f>
        <v>0</v>
      </c>
      <c r="CT101" s="22">
        <f>Data!CQ98</f>
        <v>0</v>
      </c>
      <c r="CU101" s="22">
        <f>Data!CR98</f>
        <v>0</v>
      </c>
      <c r="CV101" s="22">
        <f>Data!CS98</f>
        <v>0</v>
      </c>
      <c r="CW101" s="22">
        <f>Data!CT98</f>
        <v>0</v>
      </c>
      <c r="CX101" s="22">
        <f>Data!CU98</f>
        <v>0</v>
      </c>
      <c r="CY101" s="22">
        <f>Data!CV98</f>
        <v>0</v>
      </c>
      <c r="CZ101" s="22">
        <f>Data!CW98</f>
        <v>0</v>
      </c>
      <c r="DA101" s="20"/>
      <c r="DB101" s="22">
        <f t="shared" si="5"/>
        <v>241507</v>
      </c>
      <c r="DC101" s="22" t="str">
        <f t="shared" si="4"/>
        <v>Silver</v>
      </c>
      <c r="DD101" s="20"/>
      <c r="DE101" s="20"/>
      <c r="DF101" s="20"/>
      <c r="DG101" s="20"/>
      <c r="DH101" s="20"/>
      <c r="DI101" s="20"/>
    </row>
    <row r="102" spans="4:113" x14ac:dyDescent="0.2">
      <c r="D102" s="25">
        <v>97</v>
      </c>
      <c r="E102" s="22">
        <f>Data!B99</f>
        <v>8500</v>
      </c>
      <c r="F102" s="22">
        <f>Data!C99</f>
        <v>0</v>
      </c>
      <c r="G102" s="22">
        <f>Data!D99</f>
        <v>0</v>
      </c>
      <c r="H102" s="22">
        <f>Data!E99</f>
        <v>0</v>
      </c>
      <c r="I102" s="22">
        <f>Data!F99</f>
        <v>0</v>
      </c>
      <c r="J102" s="22">
        <f>Data!G99</f>
        <v>0</v>
      </c>
      <c r="K102" s="22">
        <f>Data!H99</f>
        <v>0</v>
      </c>
      <c r="L102" s="22">
        <f>Data!I99</f>
        <v>0</v>
      </c>
      <c r="M102" s="22">
        <f>Data!J99</f>
        <v>0</v>
      </c>
      <c r="N102" s="22">
        <f>Data!K99</f>
        <v>0</v>
      </c>
      <c r="O102" s="22">
        <f>Data!L99</f>
        <v>0</v>
      </c>
      <c r="P102" s="22">
        <f>Data!M99</f>
        <v>0</v>
      </c>
      <c r="Q102" s="22">
        <f>Data!N99</f>
        <v>0</v>
      </c>
      <c r="R102" s="22">
        <f>Data!O99</f>
        <v>0</v>
      </c>
      <c r="S102" s="22">
        <f>Data!P99</f>
        <v>0</v>
      </c>
      <c r="T102" s="22">
        <f>Data!Q99</f>
        <v>0</v>
      </c>
      <c r="U102" s="22">
        <f>Data!R99</f>
        <v>0</v>
      </c>
      <c r="V102" s="22">
        <f>Data!S99</f>
        <v>0</v>
      </c>
      <c r="W102" s="22">
        <f>Data!T99</f>
        <v>0</v>
      </c>
      <c r="X102" s="22">
        <f>Data!U99</f>
        <v>0</v>
      </c>
      <c r="Y102" s="22">
        <f>Data!V99</f>
        <v>0</v>
      </c>
      <c r="Z102" s="22">
        <f>Data!W99</f>
        <v>0</v>
      </c>
      <c r="AA102" s="22">
        <f>Data!X99</f>
        <v>0</v>
      </c>
      <c r="AB102" s="22">
        <f>Data!Y99</f>
        <v>0</v>
      </c>
      <c r="AC102" s="22">
        <f>Data!Z99</f>
        <v>0</v>
      </c>
      <c r="AD102" s="22">
        <f>Data!AA99</f>
        <v>0</v>
      </c>
      <c r="AE102" s="22">
        <f>Data!AB99</f>
        <v>0</v>
      </c>
      <c r="AF102" s="22">
        <f>Data!AC99</f>
        <v>0</v>
      </c>
      <c r="AG102" s="22">
        <f>Data!AD99</f>
        <v>0</v>
      </c>
      <c r="AH102" s="22">
        <f>Data!AE99</f>
        <v>0</v>
      </c>
      <c r="AI102" s="22">
        <f>Data!AF99</f>
        <v>0</v>
      </c>
      <c r="AJ102" s="22">
        <f>Data!AG99</f>
        <v>0</v>
      </c>
      <c r="AK102" s="22">
        <f>Data!AH99</f>
        <v>0</v>
      </c>
      <c r="AL102" s="22">
        <f>Data!AI99</f>
        <v>0</v>
      </c>
      <c r="AM102" s="22">
        <f>Data!AJ99</f>
        <v>0</v>
      </c>
      <c r="AN102" s="22">
        <f>Data!AK99</f>
        <v>0</v>
      </c>
      <c r="AO102" s="22">
        <f>Data!AL99</f>
        <v>0</v>
      </c>
      <c r="AP102" s="22">
        <f>Data!AM99</f>
        <v>0</v>
      </c>
      <c r="AQ102" s="22">
        <f>Data!AN99</f>
        <v>0</v>
      </c>
      <c r="AR102" s="22">
        <f>Data!AO99</f>
        <v>0</v>
      </c>
      <c r="AS102" s="22">
        <f>Data!AP99</f>
        <v>0</v>
      </c>
      <c r="AT102" s="22">
        <f>Data!AQ99</f>
        <v>0</v>
      </c>
      <c r="AU102" s="22">
        <f>Data!AR99</f>
        <v>0</v>
      </c>
      <c r="AV102" s="22">
        <f>Data!AS99</f>
        <v>0</v>
      </c>
      <c r="AW102" s="22">
        <f>Data!AT99</f>
        <v>0</v>
      </c>
      <c r="AX102" s="22">
        <f>Data!AU99</f>
        <v>0</v>
      </c>
      <c r="AY102" s="22">
        <f>Data!AV99</f>
        <v>0</v>
      </c>
      <c r="AZ102" s="22">
        <f>Data!AW99</f>
        <v>0</v>
      </c>
      <c r="BA102" s="22">
        <f>Data!AX99</f>
        <v>0</v>
      </c>
      <c r="BB102" s="22">
        <f>Data!AY99</f>
        <v>0</v>
      </c>
      <c r="BC102" s="22">
        <f>Data!AZ99</f>
        <v>0</v>
      </c>
      <c r="BD102" s="22">
        <f>Data!BA99</f>
        <v>0</v>
      </c>
      <c r="BE102" s="22">
        <f>Data!BB99</f>
        <v>0</v>
      </c>
      <c r="BF102" s="22">
        <f>Data!BC99</f>
        <v>0</v>
      </c>
      <c r="BG102" s="22">
        <f>Data!BD99</f>
        <v>0</v>
      </c>
      <c r="BH102" s="22">
        <f>Data!BE99</f>
        <v>0</v>
      </c>
      <c r="BI102" s="22">
        <f>Data!BF99</f>
        <v>0</v>
      </c>
      <c r="BJ102" s="22">
        <f>Data!BG99</f>
        <v>0</v>
      </c>
      <c r="BK102" s="22">
        <f>Data!BH99</f>
        <v>0</v>
      </c>
      <c r="BL102" s="22">
        <f>Data!BI99</f>
        <v>0</v>
      </c>
      <c r="BM102" s="22">
        <f>Data!BJ99</f>
        <v>0</v>
      </c>
      <c r="BN102" s="22">
        <f>Data!BK99</f>
        <v>0</v>
      </c>
      <c r="BO102" s="22">
        <f>Data!BL99</f>
        <v>0</v>
      </c>
      <c r="BP102" s="22">
        <f>Data!BM99</f>
        <v>0</v>
      </c>
      <c r="BQ102" s="22">
        <f>Data!BN99</f>
        <v>0</v>
      </c>
      <c r="BR102" s="22">
        <f>Data!BO99</f>
        <v>0</v>
      </c>
      <c r="BS102" s="22">
        <f>Data!BP99</f>
        <v>0</v>
      </c>
      <c r="BT102" s="22">
        <f>Data!BQ99</f>
        <v>0</v>
      </c>
      <c r="BU102" s="22">
        <f>Data!BR99</f>
        <v>0</v>
      </c>
      <c r="BV102" s="22">
        <f>Data!BS99</f>
        <v>0</v>
      </c>
      <c r="BW102" s="22">
        <f>Data!BT99</f>
        <v>0</v>
      </c>
      <c r="BX102" s="22">
        <f>Data!BU99</f>
        <v>0</v>
      </c>
      <c r="BY102" s="22">
        <f>Data!BV99</f>
        <v>0</v>
      </c>
      <c r="BZ102" s="22">
        <f>Data!BW99</f>
        <v>0</v>
      </c>
      <c r="CA102" s="22">
        <f>Data!BX99</f>
        <v>0</v>
      </c>
      <c r="CB102" s="22">
        <f>Data!BY99</f>
        <v>0</v>
      </c>
      <c r="CC102" s="22">
        <f>Data!BZ99</f>
        <v>0</v>
      </c>
      <c r="CD102" s="22">
        <f>Data!CA99</f>
        <v>0</v>
      </c>
      <c r="CE102" s="22">
        <f>Data!CB99</f>
        <v>0</v>
      </c>
      <c r="CF102" s="22">
        <f>Data!CC99</f>
        <v>0</v>
      </c>
      <c r="CG102" s="22">
        <f>Data!CD99</f>
        <v>0</v>
      </c>
      <c r="CH102" s="22">
        <f>Data!CE99</f>
        <v>0</v>
      </c>
      <c r="CI102" s="22">
        <f>Data!CF99</f>
        <v>0</v>
      </c>
      <c r="CJ102" s="22">
        <f>Data!CG99</f>
        <v>0</v>
      </c>
      <c r="CK102" s="22">
        <f>Data!CH99</f>
        <v>0</v>
      </c>
      <c r="CL102" s="22">
        <f>Data!CI99</f>
        <v>0</v>
      </c>
      <c r="CM102" s="22">
        <f>Data!CJ99</f>
        <v>0</v>
      </c>
      <c r="CN102" s="22">
        <f>Data!CK99</f>
        <v>0</v>
      </c>
      <c r="CO102" s="22">
        <f>Data!CL99</f>
        <v>0</v>
      </c>
      <c r="CP102" s="22">
        <f>Data!CM99</f>
        <v>0</v>
      </c>
      <c r="CQ102" s="22">
        <f>Data!CN99</f>
        <v>0</v>
      </c>
      <c r="CR102" s="22">
        <f>Data!CO99</f>
        <v>0</v>
      </c>
      <c r="CS102" s="22">
        <f>Data!CP99</f>
        <v>0</v>
      </c>
      <c r="CT102" s="22">
        <f>Data!CQ99</f>
        <v>0</v>
      </c>
      <c r="CU102" s="22">
        <f>Data!CR99</f>
        <v>0</v>
      </c>
      <c r="CV102" s="22">
        <f>Data!CS99</f>
        <v>0</v>
      </c>
      <c r="CW102" s="22">
        <f>Data!CT99</f>
        <v>0</v>
      </c>
      <c r="CX102" s="22">
        <f>Data!CU99</f>
        <v>0</v>
      </c>
      <c r="CY102" s="22">
        <f>Data!CV99</f>
        <v>0</v>
      </c>
      <c r="CZ102" s="22">
        <f>Data!CW99</f>
        <v>0</v>
      </c>
      <c r="DA102" s="20"/>
      <c r="DB102" s="22">
        <f t="shared" si="5"/>
        <v>8500</v>
      </c>
      <c r="DC102" s="22" t="str">
        <f t="shared" ref="DC102:DC133" si="6">VLOOKUP(DB102,current_parameters,3,TRUE)</f>
        <v>Blue</v>
      </c>
      <c r="DD102" s="20"/>
      <c r="DE102" s="20"/>
      <c r="DF102" s="20"/>
      <c r="DG102" s="20"/>
      <c r="DH102" s="20"/>
      <c r="DI102" s="20"/>
    </row>
    <row r="103" spans="4:113" x14ac:dyDescent="0.2">
      <c r="D103" s="25">
        <v>98</v>
      </c>
      <c r="E103" s="22">
        <f>Data!B100</f>
        <v>9273</v>
      </c>
      <c r="F103" s="22">
        <f>Data!C100</f>
        <v>6672</v>
      </c>
      <c r="G103" s="22">
        <f>Data!D100</f>
        <v>10894</v>
      </c>
      <c r="H103" s="22">
        <f>Data!E100</f>
        <v>3019</v>
      </c>
      <c r="I103" s="22">
        <f>Data!F100</f>
        <v>6096</v>
      </c>
      <c r="J103" s="22">
        <f>Data!G100</f>
        <v>10340</v>
      </c>
      <c r="K103" s="22">
        <f>Data!H100</f>
        <v>1518</v>
      </c>
      <c r="L103" s="22">
        <f>Data!I100</f>
        <v>5101</v>
      </c>
      <c r="M103" s="22">
        <f>Data!J100</f>
        <v>7538</v>
      </c>
      <c r="N103" s="22">
        <f>Data!K100</f>
        <v>7429</v>
      </c>
      <c r="O103" s="22">
        <f>Data!L100</f>
        <v>2685</v>
      </c>
      <c r="P103" s="22">
        <f>Data!M100</f>
        <v>0</v>
      </c>
      <c r="Q103" s="22">
        <f>Data!N100</f>
        <v>0</v>
      </c>
      <c r="R103" s="22">
        <f>Data!O100</f>
        <v>0</v>
      </c>
      <c r="S103" s="22">
        <f>Data!P100</f>
        <v>0</v>
      </c>
      <c r="T103" s="22">
        <f>Data!Q100</f>
        <v>0</v>
      </c>
      <c r="U103" s="22">
        <f>Data!R100</f>
        <v>0</v>
      </c>
      <c r="V103" s="22">
        <f>Data!S100</f>
        <v>0</v>
      </c>
      <c r="W103" s="22">
        <f>Data!T100</f>
        <v>0</v>
      </c>
      <c r="X103" s="22">
        <f>Data!U100</f>
        <v>0</v>
      </c>
      <c r="Y103" s="22">
        <f>Data!V100</f>
        <v>0</v>
      </c>
      <c r="Z103" s="22">
        <f>Data!W100</f>
        <v>0</v>
      </c>
      <c r="AA103" s="22">
        <f>Data!X100</f>
        <v>0</v>
      </c>
      <c r="AB103" s="22">
        <f>Data!Y100</f>
        <v>0</v>
      </c>
      <c r="AC103" s="22">
        <f>Data!Z100</f>
        <v>0</v>
      </c>
      <c r="AD103" s="22">
        <f>Data!AA100</f>
        <v>0</v>
      </c>
      <c r="AE103" s="22">
        <f>Data!AB100</f>
        <v>0</v>
      </c>
      <c r="AF103" s="22">
        <f>Data!AC100</f>
        <v>0</v>
      </c>
      <c r="AG103" s="22">
        <f>Data!AD100</f>
        <v>0</v>
      </c>
      <c r="AH103" s="22">
        <f>Data!AE100</f>
        <v>0</v>
      </c>
      <c r="AI103" s="22">
        <f>Data!AF100</f>
        <v>0</v>
      </c>
      <c r="AJ103" s="22">
        <f>Data!AG100</f>
        <v>0</v>
      </c>
      <c r="AK103" s="22">
        <f>Data!AH100</f>
        <v>0</v>
      </c>
      <c r="AL103" s="22">
        <f>Data!AI100</f>
        <v>0</v>
      </c>
      <c r="AM103" s="22">
        <f>Data!AJ100</f>
        <v>0</v>
      </c>
      <c r="AN103" s="22">
        <f>Data!AK100</f>
        <v>0</v>
      </c>
      <c r="AO103" s="22">
        <f>Data!AL100</f>
        <v>0</v>
      </c>
      <c r="AP103" s="22">
        <f>Data!AM100</f>
        <v>0</v>
      </c>
      <c r="AQ103" s="22">
        <f>Data!AN100</f>
        <v>0</v>
      </c>
      <c r="AR103" s="22">
        <f>Data!AO100</f>
        <v>0</v>
      </c>
      <c r="AS103" s="22">
        <f>Data!AP100</f>
        <v>0</v>
      </c>
      <c r="AT103" s="22">
        <f>Data!AQ100</f>
        <v>0</v>
      </c>
      <c r="AU103" s="22">
        <f>Data!AR100</f>
        <v>0</v>
      </c>
      <c r="AV103" s="22">
        <f>Data!AS100</f>
        <v>0</v>
      </c>
      <c r="AW103" s="22">
        <f>Data!AT100</f>
        <v>0</v>
      </c>
      <c r="AX103" s="22">
        <f>Data!AU100</f>
        <v>0</v>
      </c>
      <c r="AY103" s="22">
        <f>Data!AV100</f>
        <v>0</v>
      </c>
      <c r="AZ103" s="22">
        <f>Data!AW100</f>
        <v>0</v>
      </c>
      <c r="BA103" s="22">
        <f>Data!AX100</f>
        <v>0</v>
      </c>
      <c r="BB103" s="22">
        <f>Data!AY100</f>
        <v>0</v>
      </c>
      <c r="BC103" s="22">
        <f>Data!AZ100</f>
        <v>0</v>
      </c>
      <c r="BD103" s="22">
        <f>Data!BA100</f>
        <v>0</v>
      </c>
      <c r="BE103" s="22">
        <f>Data!BB100</f>
        <v>0</v>
      </c>
      <c r="BF103" s="22">
        <f>Data!BC100</f>
        <v>0</v>
      </c>
      <c r="BG103" s="22">
        <f>Data!BD100</f>
        <v>0</v>
      </c>
      <c r="BH103" s="22">
        <f>Data!BE100</f>
        <v>0</v>
      </c>
      <c r="BI103" s="22">
        <f>Data!BF100</f>
        <v>0</v>
      </c>
      <c r="BJ103" s="22">
        <f>Data!BG100</f>
        <v>0</v>
      </c>
      <c r="BK103" s="22">
        <f>Data!BH100</f>
        <v>0</v>
      </c>
      <c r="BL103" s="22">
        <f>Data!BI100</f>
        <v>0</v>
      </c>
      <c r="BM103" s="22">
        <f>Data!BJ100</f>
        <v>0</v>
      </c>
      <c r="BN103" s="22">
        <f>Data!BK100</f>
        <v>0</v>
      </c>
      <c r="BO103" s="22">
        <f>Data!BL100</f>
        <v>0</v>
      </c>
      <c r="BP103" s="22">
        <f>Data!BM100</f>
        <v>0</v>
      </c>
      <c r="BQ103" s="22">
        <f>Data!BN100</f>
        <v>0</v>
      </c>
      <c r="BR103" s="22">
        <f>Data!BO100</f>
        <v>0</v>
      </c>
      <c r="BS103" s="22">
        <f>Data!BP100</f>
        <v>0</v>
      </c>
      <c r="BT103" s="22">
        <f>Data!BQ100</f>
        <v>0</v>
      </c>
      <c r="BU103" s="22">
        <f>Data!BR100</f>
        <v>0</v>
      </c>
      <c r="BV103" s="22">
        <f>Data!BS100</f>
        <v>0</v>
      </c>
      <c r="BW103" s="22">
        <f>Data!BT100</f>
        <v>0</v>
      </c>
      <c r="BX103" s="22">
        <f>Data!BU100</f>
        <v>0</v>
      </c>
      <c r="BY103" s="22">
        <f>Data!BV100</f>
        <v>0</v>
      </c>
      <c r="BZ103" s="22">
        <f>Data!BW100</f>
        <v>0</v>
      </c>
      <c r="CA103" s="22">
        <f>Data!BX100</f>
        <v>0</v>
      </c>
      <c r="CB103" s="22">
        <f>Data!BY100</f>
        <v>0</v>
      </c>
      <c r="CC103" s="22">
        <f>Data!BZ100</f>
        <v>0</v>
      </c>
      <c r="CD103" s="22">
        <f>Data!CA100</f>
        <v>0</v>
      </c>
      <c r="CE103" s="22">
        <f>Data!CB100</f>
        <v>0</v>
      </c>
      <c r="CF103" s="22">
        <f>Data!CC100</f>
        <v>0</v>
      </c>
      <c r="CG103" s="22">
        <f>Data!CD100</f>
        <v>0</v>
      </c>
      <c r="CH103" s="22">
        <f>Data!CE100</f>
        <v>0</v>
      </c>
      <c r="CI103" s="22">
        <f>Data!CF100</f>
        <v>0</v>
      </c>
      <c r="CJ103" s="22">
        <f>Data!CG100</f>
        <v>0</v>
      </c>
      <c r="CK103" s="22">
        <f>Data!CH100</f>
        <v>0</v>
      </c>
      <c r="CL103" s="22">
        <f>Data!CI100</f>
        <v>0</v>
      </c>
      <c r="CM103" s="22">
        <f>Data!CJ100</f>
        <v>0</v>
      </c>
      <c r="CN103" s="22">
        <f>Data!CK100</f>
        <v>0</v>
      </c>
      <c r="CO103" s="22">
        <f>Data!CL100</f>
        <v>0</v>
      </c>
      <c r="CP103" s="22">
        <f>Data!CM100</f>
        <v>0</v>
      </c>
      <c r="CQ103" s="22">
        <f>Data!CN100</f>
        <v>0</v>
      </c>
      <c r="CR103" s="22">
        <f>Data!CO100</f>
        <v>0</v>
      </c>
      <c r="CS103" s="22">
        <f>Data!CP100</f>
        <v>0</v>
      </c>
      <c r="CT103" s="22">
        <f>Data!CQ100</f>
        <v>0</v>
      </c>
      <c r="CU103" s="22">
        <f>Data!CR100</f>
        <v>0</v>
      </c>
      <c r="CV103" s="22">
        <f>Data!CS100</f>
        <v>0</v>
      </c>
      <c r="CW103" s="22">
        <f>Data!CT100</f>
        <v>0</v>
      </c>
      <c r="CX103" s="22">
        <f>Data!CU100</f>
        <v>0</v>
      </c>
      <c r="CY103" s="22">
        <f>Data!CV100</f>
        <v>0</v>
      </c>
      <c r="CZ103" s="22">
        <f>Data!CW100</f>
        <v>0</v>
      </c>
      <c r="DA103" s="20"/>
      <c r="DB103" s="22">
        <f t="shared" si="5"/>
        <v>70565</v>
      </c>
      <c r="DC103" s="22" t="str">
        <f t="shared" si="6"/>
        <v>Blue</v>
      </c>
      <c r="DD103" s="20"/>
      <c r="DE103" s="20"/>
      <c r="DF103" s="20"/>
      <c r="DG103" s="20"/>
      <c r="DH103" s="20"/>
      <c r="DI103" s="20"/>
    </row>
    <row r="104" spans="4:113" x14ac:dyDescent="0.2">
      <c r="D104" s="25">
        <v>99</v>
      </c>
      <c r="E104" s="22">
        <f>Data!B101</f>
        <v>5269</v>
      </c>
      <c r="F104" s="22">
        <f>Data!C101</f>
        <v>12908</v>
      </c>
      <c r="G104" s="22">
        <f>Data!D101</f>
        <v>9657</v>
      </c>
      <c r="H104" s="22">
        <f>Data!E101</f>
        <v>10154</v>
      </c>
      <c r="I104" s="22">
        <f>Data!F101</f>
        <v>5649</v>
      </c>
      <c r="J104" s="22">
        <f>Data!G101</f>
        <v>7830</v>
      </c>
      <c r="K104" s="22">
        <f>Data!H101</f>
        <v>602</v>
      </c>
      <c r="L104" s="22">
        <f>Data!I101</f>
        <v>10678</v>
      </c>
      <c r="M104" s="22">
        <f>Data!J101</f>
        <v>11059</v>
      </c>
      <c r="N104" s="22">
        <f>Data!K101</f>
        <v>2805</v>
      </c>
      <c r="O104" s="22">
        <f>Data!L101</f>
        <v>9636</v>
      </c>
      <c r="P104" s="22">
        <f>Data!M101</f>
        <v>11830</v>
      </c>
      <c r="Q104" s="22">
        <f>Data!N101</f>
        <v>7102</v>
      </c>
      <c r="R104" s="22">
        <f>Data!O101</f>
        <v>5417</v>
      </c>
      <c r="S104" s="22">
        <f>Data!P101</f>
        <v>10514</v>
      </c>
      <c r="T104" s="22">
        <f>Data!Q101</f>
        <v>12630</v>
      </c>
      <c r="U104" s="22">
        <f>Data!R101</f>
        <v>834</v>
      </c>
      <c r="V104" s="22">
        <f>Data!S101</f>
        <v>918</v>
      </c>
      <c r="W104" s="22">
        <f>Data!T101</f>
        <v>3066</v>
      </c>
      <c r="X104" s="22">
        <f>Data!U101</f>
        <v>5693</v>
      </c>
      <c r="Y104" s="22">
        <f>Data!V101</f>
        <v>5158</v>
      </c>
      <c r="Z104" s="22">
        <f>Data!W101</f>
        <v>3401</v>
      </c>
      <c r="AA104" s="22">
        <f>Data!X101</f>
        <v>5327</v>
      </c>
      <c r="AB104" s="22">
        <f>Data!Y101</f>
        <v>1537</v>
      </c>
      <c r="AC104" s="22">
        <f>Data!Z101</f>
        <v>9773</v>
      </c>
      <c r="AD104" s="22">
        <f>Data!AA101</f>
        <v>3708</v>
      </c>
      <c r="AE104" s="22">
        <f>Data!AB101</f>
        <v>6160</v>
      </c>
      <c r="AF104" s="22">
        <f>Data!AC101</f>
        <v>12850</v>
      </c>
      <c r="AG104" s="22">
        <f>Data!AD101</f>
        <v>2848</v>
      </c>
      <c r="AH104" s="22">
        <f>Data!AE101</f>
        <v>7161</v>
      </c>
      <c r="AI104" s="22">
        <f>Data!AF101</f>
        <v>8566</v>
      </c>
      <c r="AJ104" s="22">
        <f>Data!AG101</f>
        <v>0</v>
      </c>
      <c r="AK104" s="22">
        <f>Data!AH101</f>
        <v>0</v>
      </c>
      <c r="AL104" s="22">
        <f>Data!AI101</f>
        <v>0</v>
      </c>
      <c r="AM104" s="22">
        <f>Data!AJ101</f>
        <v>0</v>
      </c>
      <c r="AN104" s="22">
        <f>Data!AK101</f>
        <v>0</v>
      </c>
      <c r="AO104" s="22">
        <f>Data!AL101</f>
        <v>0</v>
      </c>
      <c r="AP104" s="22">
        <f>Data!AM101</f>
        <v>0</v>
      </c>
      <c r="AQ104" s="22">
        <f>Data!AN101</f>
        <v>0</v>
      </c>
      <c r="AR104" s="22">
        <f>Data!AO101</f>
        <v>0</v>
      </c>
      <c r="AS104" s="22">
        <f>Data!AP101</f>
        <v>0</v>
      </c>
      <c r="AT104" s="22">
        <f>Data!AQ101</f>
        <v>0</v>
      </c>
      <c r="AU104" s="22">
        <f>Data!AR101</f>
        <v>0</v>
      </c>
      <c r="AV104" s="22">
        <f>Data!AS101</f>
        <v>0</v>
      </c>
      <c r="AW104" s="22">
        <f>Data!AT101</f>
        <v>0</v>
      </c>
      <c r="AX104" s="22">
        <f>Data!AU101</f>
        <v>0</v>
      </c>
      <c r="AY104" s="22">
        <f>Data!AV101</f>
        <v>0</v>
      </c>
      <c r="AZ104" s="22">
        <f>Data!AW101</f>
        <v>0</v>
      </c>
      <c r="BA104" s="22">
        <f>Data!AX101</f>
        <v>0</v>
      </c>
      <c r="BB104" s="22">
        <f>Data!AY101</f>
        <v>0</v>
      </c>
      <c r="BC104" s="22">
        <f>Data!AZ101</f>
        <v>0</v>
      </c>
      <c r="BD104" s="22">
        <f>Data!BA101</f>
        <v>0</v>
      </c>
      <c r="BE104" s="22">
        <f>Data!BB101</f>
        <v>0</v>
      </c>
      <c r="BF104" s="22">
        <f>Data!BC101</f>
        <v>0</v>
      </c>
      <c r="BG104" s="22">
        <f>Data!BD101</f>
        <v>0</v>
      </c>
      <c r="BH104" s="22">
        <f>Data!BE101</f>
        <v>0</v>
      </c>
      <c r="BI104" s="22">
        <f>Data!BF101</f>
        <v>0</v>
      </c>
      <c r="BJ104" s="22">
        <f>Data!BG101</f>
        <v>0</v>
      </c>
      <c r="BK104" s="22">
        <f>Data!BH101</f>
        <v>0</v>
      </c>
      <c r="BL104" s="22">
        <f>Data!BI101</f>
        <v>0</v>
      </c>
      <c r="BM104" s="22">
        <f>Data!BJ101</f>
        <v>0</v>
      </c>
      <c r="BN104" s="22">
        <f>Data!BK101</f>
        <v>0</v>
      </c>
      <c r="BO104" s="22">
        <f>Data!BL101</f>
        <v>0</v>
      </c>
      <c r="BP104" s="22">
        <f>Data!BM101</f>
        <v>0</v>
      </c>
      <c r="BQ104" s="22">
        <f>Data!BN101</f>
        <v>0</v>
      </c>
      <c r="BR104" s="22">
        <f>Data!BO101</f>
        <v>0</v>
      </c>
      <c r="BS104" s="22">
        <f>Data!BP101</f>
        <v>0</v>
      </c>
      <c r="BT104" s="22">
        <f>Data!BQ101</f>
        <v>0</v>
      </c>
      <c r="BU104" s="22">
        <f>Data!BR101</f>
        <v>0</v>
      </c>
      <c r="BV104" s="22">
        <f>Data!BS101</f>
        <v>0</v>
      </c>
      <c r="BW104" s="22">
        <f>Data!BT101</f>
        <v>0</v>
      </c>
      <c r="BX104" s="22">
        <f>Data!BU101</f>
        <v>0</v>
      </c>
      <c r="BY104" s="22">
        <f>Data!BV101</f>
        <v>0</v>
      </c>
      <c r="BZ104" s="22">
        <f>Data!BW101</f>
        <v>0</v>
      </c>
      <c r="CA104" s="22">
        <f>Data!BX101</f>
        <v>0</v>
      </c>
      <c r="CB104" s="22">
        <f>Data!BY101</f>
        <v>0</v>
      </c>
      <c r="CC104" s="22">
        <f>Data!BZ101</f>
        <v>0</v>
      </c>
      <c r="CD104" s="22">
        <f>Data!CA101</f>
        <v>0</v>
      </c>
      <c r="CE104" s="22">
        <f>Data!CB101</f>
        <v>0</v>
      </c>
      <c r="CF104" s="22">
        <f>Data!CC101</f>
        <v>0</v>
      </c>
      <c r="CG104" s="22">
        <f>Data!CD101</f>
        <v>0</v>
      </c>
      <c r="CH104" s="22">
        <f>Data!CE101</f>
        <v>0</v>
      </c>
      <c r="CI104" s="22">
        <f>Data!CF101</f>
        <v>0</v>
      </c>
      <c r="CJ104" s="22">
        <f>Data!CG101</f>
        <v>0</v>
      </c>
      <c r="CK104" s="22">
        <f>Data!CH101</f>
        <v>0</v>
      </c>
      <c r="CL104" s="22">
        <f>Data!CI101</f>
        <v>0</v>
      </c>
      <c r="CM104" s="22">
        <f>Data!CJ101</f>
        <v>0</v>
      </c>
      <c r="CN104" s="22">
        <f>Data!CK101</f>
        <v>0</v>
      </c>
      <c r="CO104" s="22">
        <f>Data!CL101</f>
        <v>0</v>
      </c>
      <c r="CP104" s="22">
        <f>Data!CM101</f>
        <v>0</v>
      </c>
      <c r="CQ104" s="22">
        <f>Data!CN101</f>
        <v>0</v>
      </c>
      <c r="CR104" s="22">
        <f>Data!CO101</f>
        <v>0</v>
      </c>
      <c r="CS104" s="22">
        <f>Data!CP101</f>
        <v>0</v>
      </c>
      <c r="CT104" s="22">
        <f>Data!CQ101</f>
        <v>0</v>
      </c>
      <c r="CU104" s="22">
        <f>Data!CR101</f>
        <v>0</v>
      </c>
      <c r="CV104" s="22">
        <f>Data!CS101</f>
        <v>0</v>
      </c>
      <c r="CW104" s="22">
        <f>Data!CT101</f>
        <v>0</v>
      </c>
      <c r="CX104" s="22">
        <f>Data!CU101</f>
        <v>0</v>
      </c>
      <c r="CY104" s="22">
        <f>Data!CV101</f>
        <v>0</v>
      </c>
      <c r="CZ104" s="22">
        <f>Data!CW101</f>
        <v>0</v>
      </c>
      <c r="DA104" s="20"/>
      <c r="DB104" s="22">
        <f t="shared" si="5"/>
        <v>210740</v>
      </c>
      <c r="DC104" s="22" t="str">
        <f t="shared" si="6"/>
        <v>Silver</v>
      </c>
      <c r="DD104" s="20"/>
      <c r="DE104" s="20"/>
      <c r="DF104" s="20"/>
      <c r="DG104" s="20"/>
      <c r="DH104" s="20"/>
      <c r="DI104" s="20"/>
    </row>
    <row r="105" spans="4:113" x14ac:dyDescent="0.2">
      <c r="D105" s="25">
        <v>100</v>
      </c>
      <c r="E105" s="22">
        <f>Data!B102</f>
        <v>8793</v>
      </c>
      <c r="F105" s="22">
        <f>Data!C102</f>
        <v>7743</v>
      </c>
      <c r="G105" s="22">
        <f>Data!D102</f>
        <v>3122</v>
      </c>
      <c r="H105" s="22">
        <f>Data!E102</f>
        <v>7450</v>
      </c>
      <c r="I105" s="22">
        <f>Data!F102</f>
        <v>9572</v>
      </c>
      <c r="J105" s="22">
        <f>Data!G102</f>
        <v>8862</v>
      </c>
      <c r="K105" s="22">
        <f>Data!H102</f>
        <v>10620</v>
      </c>
      <c r="L105" s="22">
        <f>Data!I102</f>
        <v>9718</v>
      </c>
      <c r="M105" s="22">
        <f>Data!J102</f>
        <v>6634</v>
      </c>
      <c r="N105" s="22">
        <f>Data!K102</f>
        <v>4605</v>
      </c>
      <c r="O105" s="22">
        <f>Data!L102</f>
        <v>9460</v>
      </c>
      <c r="P105" s="22">
        <f>Data!M102</f>
        <v>3337</v>
      </c>
      <c r="Q105" s="22">
        <f>Data!N102</f>
        <v>12388</v>
      </c>
      <c r="R105" s="22">
        <f>Data!O102</f>
        <v>11272</v>
      </c>
      <c r="S105" s="22">
        <f>Data!P102</f>
        <v>11140</v>
      </c>
      <c r="T105" s="22">
        <f>Data!Q102</f>
        <v>6535</v>
      </c>
      <c r="U105" s="22">
        <f>Data!R102</f>
        <v>5468</v>
      </c>
      <c r="V105" s="22">
        <f>Data!S102</f>
        <v>1309</v>
      </c>
      <c r="W105" s="22">
        <f>Data!T102</f>
        <v>7193</v>
      </c>
      <c r="X105" s="22">
        <f>Data!U102</f>
        <v>9580</v>
      </c>
      <c r="Y105" s="22">
        <f>Data!V102</f>
        <v>12419</v>
      </c>
      <c r="Z105" s="22">
        <f>Data!W102</f>
        <v>11487</v>
      </c>
      <c r="AA105" s="22">
        <f>Data!X102</f>
        <v>1272</v>
      </c>
      <c r="AB105" s="22">
        <f>Data!Y102</f>
        <v>12279</v>
      </c>
      <c r="AC105" s="22">
        <f>Data!Z102</f>
        <v>7236</v>
      </c>
      <c r="AD105" s="22">
        <f>Data!AA102</f>
        <v>4461</v>
      </c>
      <c r="AE105" s="22">
        <f>Data!AB102</f>
        <v>8096</v>
      </c>
      <c r="AF105" s="22">
        <f>Data!AC102</f>
        <v>5754</v>
      </c>
      <c r="AG105" s="22">
        <f>Data!AD102</f>
        <v>9151</v>
      </c>
      <c r="AH105" s="22">
        <f>Data!AE102</f>
        <v>10417</v>
      </c>
      <c r="AI105" s="22">
        <f>Data!AF102</f>
        <v>4254</v>
      </c>
      <c r="AJ105" s="22">
        <f>Data!AG102</f>
        <v>7920</v>
      </c>
      <c r="AK105" s="22">
        <f>Data!AH102</f>
        <v>4239</v>
      </c>
      <c r="AL105" s="22">
        <f>Data!AI102</f>
        <v>5857</v>
      </c>
      <c r="AM105" s="22">
        <f>Data!AJ102</f>
        <v>3486</v>
      </c>
      <c r="AN105" s="22">
        <f>Data!AK102</f>
        <v>9017</v>
      </c>
      <c r="AO105" s="22">
        <f>Data!AL102</f>
        <v>13177</v>
      </c>
      <c r="AP105" s="22">
        <f>Data!AM102</f>
        <v>6398</v>
      </c>
      <c r="AQ105" s="22">
        <f>Data!AN102</f>
        <v>12864</v>
      </c>
      <c r="AR105" s="22">
        <f>Data!AO102</f>
        <v>5762</v>
      </c>
      <c r="AS105" s="22">
        <f>Data!AP102</f>
        <v>4072</v>
      </c>
      <c r="AT105" s="22">
        <f>Data!AQ102</f>
        <v>4438</v>
      </c>
      <c r="AU105" s="22">
        <f>Data!AR102</f>
        <v>10126</v>
      </c>
      <c r="AV105" s="22">
        <f>Data!AS102</f>
        <v>9388</v>
      </c>
      <c r="AW105" s="22">
        <f>Data!AT102</f>
        <v>8121</v>
      </c>
      <c r="AX105" s="22">
        <f>Data!AU102</f>
        <v>9775</v>
      </c>
      <c r="AY105" s="22">
        <f>Data!AV102</f>
        <v>4094</v>
      </c>
      <c r="AZ105" s="22">
        <f>Data!AW102</f>
        <v>10851</v>
      </c>
      <c r="BA105" s="22">
        <f>Data!AX102</f>
        <v>8665</v>
      </c>
      <c r="BB105" s="22">
        <f>Data!AY102</f>
        <v>8195</v>
      </c>
      <c r="BC105" s="22">
        <f>Data!AZ102</f>
        <v>1411</v>
      </c>
      <c r="BD105" s="22">
        <f>Data!BA102</f>
        <v>8537</v>
      </c>
      <c r="BE105" s="22">
        <f>Data!BB102</f>
        <v>2231</v>
      </c>
      <c r="BF105" s="22">
        <f>Data!BC102</f>
        <v>4491</v>
      </c>
      <c r="BG105" s="22">
        <f>Data!BD102</f>
        <v>10891</v>
      </c>
      <c r="BH105" s="22">
        <f>Data!BE102</f>
        <v>4996</v>
      </c>
      <c r="BI105" s="22">
        <f>Data!BF102</f>
        <v>11784</v>
      </c>
      <c r="BJ105" s="22">
        <f>Data!BG102</f>
        <v>3591</v>
      </c>
      <c r="BK105" s="22">
        <f>Data!BH102</f>
        <v>2983</v>
      </c>
      <c r="BL105" s="22">
        <f>Data!BI102</f>
        <v>11811</v>
      </c>
      <c r="BM105" s="22">
        <f>Data!BJ102</f>
        <v>2008</v>
      </c>
      <c r="BN105" s="22">
        <f>Data!BK102</f>
        <v>1320</v>
      </c>
      <c r="BO105" s="22">
        <f>Data!BL102</f>
        <v>9476</v>
      </c>
      <c r="BP105" s="22">
        <f>Data!BM102</f>
        <v>13361</v>
      </c>
      <c r="BQ105" s="22">
        <f>Data!BN102</f>
        <v>1253</v>
      </c>
      <c r="BR105" s="22">
        <f>Data!BO102</f>
        <v>7184</v>
      </c>
      <c r="BS105" s="22">
        <f>Data!BP102</f>
        <v>7877</v>
      </c>
      <c r="BT105" s="22">
        <f>Data!BQ102</f>
        <v>10019</v>
      </c>
      <c r="BU105" s="22">
        <f>Data!BR102</f>
        <v>2990</v>
      </c>
      <c r="BV105" s="22">
        <f>Data!BS102</f>
        <v>1855</v>
      </c>
      <c r="BW105" s="22">
        <f>Data!BT102</f>
        <v>1930</v>
      </c>
      <c r="BX105" s="22">
        <f>Data!BU102</f>
        <v>10157</v>
      </c>
      <c r="BY105" s="22">
        <f>Data!BV102</f>
        <v>13028</v>
      </c>
      <c r="BZ105" s="22">
        <f>Data!BW102</f>
        <v>8375</v>
      </c>
      <c r="CA105" s="22">
        <f>Data!BX102</f>
        <v>13105</v>
      </c>
      <c r="CB105" s="22">
        <f>Data!BY102</f>
        <v>2457</v>
      </c>
      <c r="CC105" s="22">
        <f>Data!BZ102</f>
        <v>9398</v>
      </c>
      <c r="CD105" s="22">
        <f>Data!CA102</f>
        <v>5352</v>
      </c>
      <c r="CE105" s="22">
        <f>Data!CB102</f>
        <v>3143</v>
      </c>
      <c r="CF105" s="22">
        <f>Data!CC102</f>
        <v>4075</v>
      </c>
      <c r="CG105" s="22">
        <f>Data!CD102</f>
        <v>13072</v>
      </c>
      <c r="CH105" s="22">
        <f>Data!CE102</f>
        <v>5972</v>
      </c>
      <c r="CI105" s="22">
        <f>Data!CF102</f>
        <v>0</v>
      </c>
      <c r="CJ105" s="22">
        <f>Data!CG102</f>
        <v>0</v>
      </c>
      <c r="CK105" s="22">
        <f>Data!CH102</f>
        <v>0</v>
      </c>
      <c r="CL105" s="22">
        <f>Data!CI102</f>
        <v>0</v>
      </c>
      <c r="CM105" s="22">
        <f>Data!CJ102</f>
        <v>0</v>
      </c>
      <c r="CN105" s="22">
        <f>Data!CK102</f>
        <v>0</v>
      </c>
      <c r="CO105" s="22">
        <f>Data!CL102</f>
        <v>0</v>
      </c>
      <c r="CP105" s="22">
        <f>Data!CM102</f>
        <v>0</v>
      </c>
      <c r="CQ105" s="22">
        <f>Data!CN102</f>
        <v>0</v>
      </c>
      <c r="CR105" s="22">
        <f>Data!CO102</f>
        <v>0</v>
      </c>
      <c r="CS105" s="22">
        <f>Data!CP102</f>
        <v>0</v>
      </c>
      <c r="CT105" s="22">
        <f>Data!CQ102</f>
        <v>0</v>
      </c>
      <c r="CU105" s="22">
        <f>Data!CR102</f>
        <v>0</v>
      </c>
      <c r="CV105" s="22">
        <f>Data!CS102</f>
        <v>0</v>
      </c>
      <c r="CW105" s="22">
        <f>Data!CT102</f>
        <v>0</v>
      </c>
      <c r="CX105" s="22">
        <f>Data!CU102</f>
        <v>0</v>
      </c>
      <c r="CY105" s="22">
        <f>Data!CV102</f>
        <v>0</v>
      </c>
      <c r="CZ105" s="22">
        <f>Data!CW102</f>
        <v>0</v>
      </c>
      <c r="DA105" s="20"/>
      <c r="DB105" s="22">
        <f t="shared" si="5"/>
        <v>598205</v>
      </c>
      <c r="DC105" s="22" t="str">
        <f t="shared" si="6"/>
        <v>Gold</v>
      </c>
      <c r="DD105" s="20"/>
      <c r="DE105" s="20"/>
      <c r="DF105" s="20"/>
      <c r="DG105" s="20"/>
      <c r="DH105" s="20"/>
      <c r="DI105" s="20"/>
    </row>
    <row r="106" spans="4:113" x14ac:dyDescent="0.2">
      <c r="D106" s="25">
        <v>101</v>
      </c>
      <c r="E106" s="22">
        <f>Data!B103</f>
        <v>9621</v>
      </c>
      <c r="F106" s="22">
        <f>Data!C103</f>
        <v>8375</v>
      </c>
      <c r="G106" s="22">
        <f>Data!D103</f>
        <v>7265</v>
      </c>
      <c r="H106" s="22">
        <f>Data!E103</f>
        <v>7947</v>
      </c>
      <c r="I106" s="22">
        <f>Data!F103</f>
        <v>10774</v>
      </c>
      <c r="J106" s="22">
        <f>Data!G103</f>
        <v>4737</v>
      </c>
      <c r="K106" s="22">
        <f>Data!H103</f>
        <v>12596</v>
      </c>
      <c r="L106" s="22">
        <f>Data!I103</f>
        <v>11285</v>
      </c>
      <c r="M106" s="22">
        <f>Data!J103</f>
        <v>7661</v>
      </c>
      <c r="N106" s="22">
        <f>Data!K103</f>
        <v>7897</v>
      </c>
      <c r="O106" s="22">
        <f>Data!L103</f>
        <v>5455</v>
      </c>
      <c r="P106" s="22">
        <f>Data!M103</f>
        <v>3117</v>
      </c>
      <c r="Q106" s="22">
        <f>Data!N103</f>
        <v>4928</v>
      </c>
      <c r="R106" s="22">
        <f>Data!O103</f>
        <v>11097</v>
      </c>
      <c r="S106" s="22">
        <f>Data!P103</f>
        <v>13072</v>
      </c>
      <c r="T106" s="22">
        <f>Data!Q103</f>
        <v>2372</v>
      </c>
      <c r="U106" s="22">
        <f>Data!R103</f>
        <v>2819</v>
      </c>
      <c r="V106" s="22">
        <f>Data!S103</f>
        <v>6879</v>
      </c>
      <c r="W106" s="22">
        <f>Data!T103</f>
        <v>9307</v>
      </c>
      <c r="X106" s="22">
        <f>Data!U103</f>
        <v>1804</v>
      </c>
      <c r="Y106" s="22">
        <f>Data!V103</f>
        <v>11371</v>
      </c>
      <c r="Z106" s="22">
        <f>Data!W103</f>
        <v>2838</v>
      </c>
      <c r="AA106" s="22">
        <f>Data!X103</f>
        <v>2917</v>
      </c>
      <c r="AB106" s="22">
        <f>Data!Y103</f>
        <v>8050</v>
      </c>
      <c r="AC106" s="22">
        <f>Data!Z103</f>
        <v>10418</v>
      </c>
      <c r="AD106" s="22">
        <f>Data!AA103</f>
        <v>3599</v>
      </c>
      <c r="AE106" s="22">
        <f>Data!AB103</f>
        <v>11833</v>
      </c>
      <c r="AF106" s="22">
        <f>Data!AC103</f>
        <v>10444</v>
      </c>
      <c r="AG106" s="22">
        <f>Data!AD103</f>
        <v>10450</v>
      </c>
      <c r="AH106" s="22">
        <f>Data!AE103</f>
        <v>3421</v>
      </c>
      <c r="AI106" s="22">
        <f>Data!AF103</f>
        <v>12203</v>
      </c>
      <c r="AJ106" s="22">
        <f>Data!AG103</f>
        <v>9425</v>
      </c>
      <c r="AK106" s="22">
        <f>Data!AH103</f>
        <v>10094</v>
      </c>
      <c r="AL106" s="22">
        <f>Data!AI103</f>
        <v>0</v>
      </c>
      <c r="AM106" s="22">
        <f>Data!AJ103</f>
        <v>0</v>
      </c>
      <c r="AN106" s="22">
        <f>Data!AK103</f>
        <v>0</v>
      </c>
      <c r="AO106" s="22">
        <f>Data!AL103</f>
        <v>0</v>
      </c>
      <c r="AP106" s="22">
        <f>Data!AM103</f>
        <v>0</v>
      </c>
      <c r="AQ106" s="22">
        <f>Data!AN103</f>
        <v>0</v>
      </c>
      <c r="AR106" s="22">
        <f>Data!AO103</f>
        <v>0</v>
      </c>
      <c r="AS106" s="22">
        <f>Data!AP103</f>
        <v>0</v>
      </c>
      <c r="AT106" s="22">
        <f>Data!AQ103</f>
        <v>0</v>
      </c>
      <c r="AU106" s="22">
        <f>Data!AR103</f>
        <v>0</v>
      </c>
      <c r="AV106" s="22">
        <f>Data!AS103</f>
        <v>0</v>
      </c>
      <c r="AW106" s="22">
        <f>Data!AT103</f>
        <v>0</v>
      </c>
      <c r="AX106" s="22">
        <f>Data!AU103</f>
        <v>0</v>
      </c>
      <c r="AY106" s="22">
        <f>Data!AV103</f>
        <v>0</v>
      </c>
      <c r="AZ106" s="22">
        <f>Data!AW103</f>
        <v>0</v>
      </c>
      <c r="BA106" s="22">
        <f>Data!AX103</f>
        <v>0</v>
      </c>
      <c r="BB106" s="22">
        <f>Data!AY103</f>
        <v>0</v>
      </c>
      <c r="BC106" s="22">
        <f>Data!AZ103</f>
        <v>0</v>
      </c>
      <c r="BD106" s="22">
        <f>Data!BA103</f>
        <v>0</v>
      </c>
      <c r="BE106" s="22">
        <f>Data!BB103</f>
        <v>0</v>
      </c>
      <c r="BF106" s="22">
        <f>Data!BC103</f>
        <v>0</v>
      </c>
      <c r="BG106" s="22">
        <f>Data!BD103</f>
        <v>0</v>
      </c>
      <c r="BH106" s="22">
        <f>Data!BE103</f>
        <v>0</v>
      </c>
      <c r="BI106" s="22">
        <f>Data!BF103</f>
        <v>0</v>
      </c>
      <c r="BJ106" s="22">
        <f>Data!BG103</f>
        <v>0</v>
      </c>
      <c r="BK106" s="22">
        <f>Data!BH103</f>
        <v>0</v>
      </c>
      <c r="BL106" s="22">
        <f>Data!BI103</f>
        <v>0</v>
      </c>
      <c r="BM106" s="22">
        <f>Data!BJ103</f>
        <v>0</v>
      </c>
      <c r="BN106" s="22">
        <f>Data!BK103</f>
        <v>0</v>
      </c>
      <c r="BO106" s="22">
        <f>Data!BL103</f>
        <v>0</v>
      </c>
      <c r="BP106" s="22">
        <f>Data!BM103</f>
        <v>0</v>
      </c>
      <c r="BQ106" s="22">
        <f>Data!BN103</f>
        <v>0</v>
      </c>
      <c r="BR106" s="22">
        <f>Data!BO103</f>
        <v>0</v>
      </c>
      <c r="BS106" s="22">
        <f>Data!BP103</f>
        <v>0</v>
      </c>
      <c r="BT106" s="22">
        <f>Data!BQ103</f>
        <v>0</v>
      </c>
      <c r="BU106" s="22">
        <f>Data!BR103</f>
        <v>0</v>
      </c>
      <c r="BV106" s="22">
        <f>Data!BS103</f>
        <v>0</v>
      </c>
      <c r="BW106" s="22">
        <f>Data!BT103</f>
        <v>0</v>
      </c>
      <c r="BX106" s="22">
        <f>Data!BU103</f>
        <v>0</v>
      </c>
      <c r="BY106" s="22">
        <f>Data!BV103</f>
        <v>0</v>
      </c>
      <c r="BZ106" s="22">
        <f>Data!BW103</f>
        <v>0</v>
      </c>
      <c r="CA106" s="22">
        <f>Data!BX103</f>
        <v>0</v>
      </c>
      <c r="CB106" s="22">
        <f>Data!BY103</f>
        <v>0</v>
      </c>
      <c r="CC106" s="22">
        <f>Data!BZ103</f>
        <v>0</v>
      </c>
      <c r="CD106" s="22">
        <f>Data!CA103</f>
        <v>0</v>
      </c>
      <c r="CE106" s="22">
        <f>Data!CB103</f>
        <v>0</v>
      </c>
      <c r="CF106" s="22">
        <f>Data!CC103</f>
        <v>0</v>
      </c>
      <c r="CG106" s="22">
        <f>Data!CD103</f>
        <v>0</v>
      </c>
      <c r="CH106" s="22">
        <f>Data!CE103</f>
        <v>0</v>
      </c>
      <c r="CI106" s="22">
        <f>Data!CF103</f>
        <v>0</v>
      </c>
      <c r="CJ106" s="22">
        <f>Data!CG103</f>
        <v>0</v>
      </c>
      <c r="CK106" s="22">
        <f>Data!CH103</f>
        <v>0</v>
      </c>
      <c r="CL106" s="22">
        <f>Data!CI103</f>
        <v>0</v>
      </c>
      <c r="CM106" s="22">
        <f>Data!CJ103</f>
        <v>0</v>
      </c>
      <c r="CN106" s="22">
        <f>Data!CK103</f>
        <v>0</v>
      </c>
      <c r="CO106" s="22">
        <f>Data!CL103</f>
        <v>0</v>
      </c>
      <c r="CP106" s="22">
        <f>Data!CM103</f>
        <v>0</v>
      </c>
      <c r="CQ106" s="22">
        <f>Data!CN103</f>
        <v>0</v>
      </c>
      <c r="CR106" s="22">
        <f>Data!CO103</f>
        <v>0</v>
      </c>
      <c r="CS106" s="22">
        <f>Data!CP103</f>
        <v>0</v>
      </c>
      <c r="CT106" s="22">
        <f>Data!CQ103</f>
        <v>0</v>
      </c>
      <c r="CU106" s="22">
        <f>Data!CR103</f>
        <v>0</v>
      </c>
      <c r="CV106" s="22">
        <f>Data!CS103</f>
        <v>0</v>
      </c>
      <c r="CW106" s="22">
        <f>Data!CT103</f>
        <v>0</v>
      </c>
      <c r="CX106" s="22">
        <f>Data!CU103</f>
        <v>0</v>
      </c>
      <c r="CY106" s="22">
        <f>Data!CV103</f>
        <v>0</v>
      </c>
      <c r="CZ106" s="22">
        <f>Data!CW103</f>
        <v>0</v>
      </c>
      <c r="DA106" s="20"/>
      <c r="DB106" s="22">
        <f t="shared" si="5"/>
        <v>256071</v>
      </c>
      <c r="DC106" s="22" t="str">
        <f t="shared" si="6"/>
        <v>Silver</v>
      </c>
      <c r="DD106" s="20"/>
      <c r="DE106" s="20"/>
      <c r="DF106" s="20"/>
      <c r="DG106" s="20"/>
      <c r="DH106" s="20"/>
      <c r="DI106" s="20"/>
    </row>
    <row r="107" spans="4:113" x14ac:dyDescent="0.2">
      <c r="D107" s="25">
        <v>102</v>
      </c>
      <c r="E107" s="22">
        <f>Data!B104</f>
        <v>12037</v>
      </c>
      <c r="F107" s="22">
        <f>Data!C104</f>
        <v>7036</v>
      </c>
      <c r="G107" s="22">
        <f>Data!D104</f>
        <v>639</v>
      </c>
      <c r="H107" s="22">
        <f>Data!E104</f>
        <v>2263</v>
      </c>
      <c r="I107" s="22">
        <f>Data!F104</f>
        <v>7150</v>
      </c>
      <c r="J107" s="22">
        <f>Data!G104</f>
        <v>645</v>
      </c>
      <c r="K107" s="22">
        <f>Data!H104</f>
        <v>3370</v>
      </c>
      <c r="L107" s="22">
        <f>Data!I104</f>
        <v>11207</v>
      </c>
      <c r="M107" s="22">
        <f>Data!J104</f>
        <v>9072</v>
      </c>
      <c r="N107" s="22">
        <f>Data!K104</f>
        <v>2041</v>
      </c>
      <c r="O107" s="22">
        <f>Data!L104</f>
        <v>801</v>
      </c>
      <c r="P107" s="22">
        <f>Data!M104</f>
        <v>1005</v>
      </c>
      <c r="Q107" s="22">
        <f>Data!N104</f>
        <v>539</v>
      </c>
      <c r="R107" s="22">
        <f>Data!O104</f>
        <v>8887</v>
      </c>
      <c r="S107" s="22">
        <f>Data!P104</f>
        <v>12800</v>
      </c>
      <c r="T107" s="22">
        <f>Data!Q104</f>
        <v>2872</v>
      </c>
      <c r="U107" s="22">
        <f>Data!R104</f>
        <v>6688</v>
      </c>
      <c r="V107" s="22">
        <f>Data!S104</f>
        <v>11394</v>
      </c>
      <c r="W107" s="22">
        <f>Data!T104</f>
        <v>13204</v>
      </c>
      <c r="X107" s="22">
        <f>Data!U104</f>
        <v>10075</v>
      </c>
      <c r="Y107" s="22">
        <f>Data!V104</f>
        <v>9887</v>
      </c>
      <c r="Z107" s="22">
        <f>Data!W104</f>
        <v>1042</v>
      </c>
      <c r="AA107" s="22">
        <f>Data!X104</f>
        <v>4978</v>
      </c>
      <c r="AB107" s="22">
        <f>Data!Y104</f>
        <v>8092</v>
      </c>
      <c r="AC107" s="22">
        <f>Data!Z104</f>
        <v>10878</v>
      </c>
      <c r="AD107" s="22">
        <f>Data!AA104</f>
        <v>13026</v>
      </c>
      <c r="AE107" s="22">
        <f>Data!AB104</f>
        <v>11690</v>
      </c>
      <c r="AF107" s="22">
        <f>Data!AC104</f>
        <v>9980</v>
      </c>
      <c r="AG107" s="22">
        <f>Data!AD104</f>
        <v>8351</v>
      </c>
      <c r="AH107" s="22">
        <f>Data!AE104</f>
        <v>8226</v>
      </c>
      <c r="AI107" s="22">
        <f>Data!AF104</f>
        <v>5176</v>
      </c>
      <c r="AJ107" s="22">
        <f>Data!AG104</f>
        <v>10964</v>
      </c>
      <c r="AK107" s="22">
        <f>Data!AH104</f>
        <v>1209</v>
      </c>
      <c r="AL107" s="22">
        <f>Data!AI104</f>
        <v>979</v>
      </c>
      <c r="AM107" s="22">
        <f>Data!AJ104</f>
        <v>1591</v>
      </c>
      <c r="AN107" s="22">
        <f>Data!AK104</f>
        <v>8754</v>
      </c>
      <c r="AO107" s="22">
        <f>Data!AL104</f>
        <v>4094</v>
      </c>
      <c r="AP107" s="22">
        <f>Data!AM104</f>
        <v>13051</v>
      </c>
      <c r="AQ107" s="22">
        <f>Data!AN104</f>
        <v>9423</v>
      </c>
      <c r="AR107" s="22">
        <f>Data!AO104</f>
        <v>881</v>
      </c>
      <c r="AS107" s="22">
        <f>Data!AP104</f>
        <v>863</v>
      </c>
      <c r="AT107" s="22">
        <f>Data!AQ104</f>
        <v>3961</v>
      </c>
      <c r="AU107" s="22">
        <f>Data!AR104</f>
        <v>9771</v>
      </c>
      <c r="AV107" s="22">
        <f>Data!AS104</f>
        <v>7101</v>
      </c>
      <c r="AW107" s="22">
        <f>Data!AT104</f>
        <v>0</v>
      </c>
      <c r="AX107" s="22">
        <f>Data!AU104</f>
        <v>0</v>
      </c>
      <c r="AY107" s="22">
        <f>Data!AV104</f>
        <v>0</v>
      </c>
      <c r="AZ107" s="22">
        <f>Data!AW104</f>
        <v>0</v>
      </c>
      <c r="BA107" s="22">
        <f>Data!AX104</f>
        <v>0</v>
      </c>
      <c r="BB107" s="22">
        <f>Data!AY104</f>
        <v>0</v>
      </c>
      <c r="BC107" s="22">
        <f>Data!AZ104</f>
        <v>0</v>
      </c>
      <c r="BD107" s="22">
        <f>Data!BA104</f>
        <v>0</v>
      </c>
      <c r="BE107" s="22">
        <f>Data!BB104</f>
        <v>0</v>
      </c>
      <c r="BF107" s="22">
        <f>Data!BC104</f>
        <v>0</v>
      </c>
      <c r="BG107" s="22">
        <f>Data!BD104</f>
        <v>0</v>
      </c>
      <c r="BH107" s="22">
        <f>Data!BE104</f>
        <v>0</v>
      </c>
      <c r="BI107" s="22">
        <f>Data!BF104</f>
        <v>0</v>
      </c>
      <c r="BJ107" s="22">
        <f>Data!BG104</f>
        <v>0</v>
      </c>
      <c r="BK107" s="22">
        <f>Data!BH104</f>
        <v>0</v>
      </c>
      <c r="BL107" s="22">
        <f>Data!BI104</f>
        <v>0</v>
      </c>
      <c r="BM107" s="22">
        <f>Data!BJ104</f>
        <v>0</v>
      </c>
      <c r="BN107" s="22">
        <f>Data!BK104</f>
        <v>0</v>
      </c>
      <c r="BO107" s="22">
        <f>Data!BL104</f>
        <v>0</v>
      </c>
      <c r="BP107" s="22">
        <f>Data!BM104</f>
        <v>0</v>
      </c>
      <c r="BQ107" s="22">
        <f>Data!BN104</f>
        <v>0</v>
      </c>
      <c r="BR107" s="22">
        <f>Data!BO104</f>
        <v>0</v>
      </c>
      <c r="BS107" s="22">
        <f>Data!BP104</f>
        <v>0</v>
      </c>
      <c r="BT107" s="22">
        <f>Data!BQ104</f>
        <v>0</v>
      </c>
      <c r="BU107" s="22">
        <f>Data!BR104</f>
        <v>0</v>
      </c>
      <c r="BV107" s="22">
        <f>Data!BS104</f>
        <v>0</v>
      </c>
      <c r="BW107" s="22">
        <f>Data!BT104</f>
        <v>0</v>
      </c>
      <c r="BX107" s="22">
        <f>Data!BU104</f>
        <v>0</v>
      </c>
      <c r="BY107" s="22">
        <f>Data!BV104</f>
        <v>0</v>
      </c>
      <c r="BZ107" s="22">
        <f>Data!BW104</f>
        <v>0</v>
      </c>
      <c r="CA107" s="22">
        <f>Data!BX104</f>
        <v>0</v>
      </c>
      <c r="CB107" s="22">
        <f>Data!BY104</f>
        <v>0</v>
      </c>
      <c r="CC107" s="22">
        <f>Data!BZ104</f>
        <v>0</v>
      </c>
      <c r="CD107" s="22">
        <f>Data!CA104</f>
        <v>0</v>
      </c>
      <c r="CE107" s="22">
        <f>Data!CB104</f>
        <v>0</v>
      </c>
      <c r="CF107" s="22">
        <f>Data!CC104</f>
        <v>0</v>
      </c>
      <c r="CG107" s="22">
        <f>Data!CD104</f>
        <v>0</v>
      </c>
      <c r="CH107" s="22">
        <f>Data!CE104</f>
        <v>0</v>
      </c>
      <c r="CI107" s="22">
        <f>Data!CF104</f>
        <v>0</v>
      </c>
      <c r="CJ107" s="22">
        <f>Data!CG104</f>
        <v>0</v>
      </c>
      <c r="CK107" s="22">
        <f>Data!CH104</f>
        <v>0</v>
      </c>
      <c r="CL107" s="22">
        <f>Data!CI104</f>
        <v>0</v>
      </c>
      <c r="CM107" s="22">
        <f>Data!CJ104</f>
        <v>0</v>
      </c>
      <c r="CN107" s="22">
        <f>Data!CK104</f>
        <v>0</v>
      </c>
      <c r="CO107" s="22">
        <f>Data!CL104</f>
        <v>0</v>
      </c>
      <c r="CP107" s="22">
        <f>Data!CM104</f>
        <v>0</v>
      </c>
      <c r="CQ107" s="22">
        <f>Data!CN104</f>
        <v>0</v>
      </c>
      <c r="CR107" s="22">
        <f>Data!CO104</f>
        <v>0</v>
      </c>
      <c r="CS107" s="22">
        <f>Data!CP104</f>
        <v>0</v>
      </c>
      <c r="CT107" s="22">
        <f>Data!CQ104</f>
        <v>0</v>
      </c>
      <c r="CU107" s="22">
        <f>Data!CR104</f>
        <v>0</v>
      </c>
      <c r="CV107" s="22">
        <f>Data!CS104</f>
        <v>0</v>
      </c>
      <c r="CW107" s="22">
        <f>Data!CT104</f>
        <v>0</v>
      </c>
      <c r="CX107" s="22">
        <f>Data!CU104</f>
        <v>0</v>
      </c>
      <c r="CY107" s="22">
        <f>Data!CV104</f>
        <v>0</v>
      </c>
      <c r="CZ107" s="22">
        <f>Data!CW104</f>
        <v>0</v>
      </c>
      <c r="DA107" s="20"/>
      <c r="DB107" s="22">
        <f t="shared" si="5"/>
        <v>287693</v>
      </c>
      <c r="DC107" s="22" t="str">
        <f t="shared" si="6"/>
        <v>Silver</v>
      </c>
      <c r="DD107" s="20"/>
      <c r="DE107" s="20"/>
      <c r="DF107" s="20"/>
      <c r="DG107" s="20"/>
      <c r="DH107" s="20"/>
      <c r="DI107" s="20"/>
    </row>
    <row r="108" spans="4:113" x14ac:dyDescent="0.2">
      <c r="D108" s="25">
        <v>103</v>
      </c>
      <c r="E108" s="22">
        <f>Data!B105</f>
        <v>7797</v>
      </c>
      <c r="F108" s="22">
        <f>Data!C105</f>
        <v>5004</v>
      </c>
      <c r="G108" s="22">
        <f>Data!D105</f>
        <v>10773</v>
      </c>
      <c r="H108" s="22">
        <f>Data!E105</f>
        <v>12801</v>
      </c>
      <c r="I108" s="22">
        <f>Data!F105</f>
        <v>10718</v>
      </c>
      <c r="J108" s="22">
        <f>Data!G105</f>
        <v>8505</v>
      </c>
      <c r="K108" s="22">
        <f>Data!H105</f>
        <v>3090</v>
      </c>
      <c r="L108" s="22">
        <f>Data!I105</f>
        <v>11516</v>
      </c>
      <c r="M108" s="22">
        <f>Data!J105</f>
        <v>3106</v>
      </c>
      <c r="N108" s="22">
        <f>Data!K105</f>
        <v>10104</v>
      </c>
      <c r="O108" s="22">
        <f>Data!L105</f>
        <v>6102</v>
      </c>
      <c r="P108" s="22">
        <f>Data!M105</f>
        <v>9643</v>
      </c>
      <c r="Q108" s="22">
        <f>Data!N105</f>
        <v>2543</v>
      </c>
      <c r="R108" s="22">
        <f>Data!O105</f>
        <v>3173</v>
      </c>
      <c r="S108" s="22">
        <f>Data!P105</f>
        <v>0</v>
      </c>
      <c r="T108" s="22">
        <f>Data!Q105</f>
        <v>0</v>
      </c>
      <c r="U108" s="22">
        <f>Data!R105</f>
        <v>0</v>
      </c>
      <c r="V108" s="22">
        <f>Data!S105</f>
        <v>0</v>
      </c>
      <c r="W108" s="22">
        <f>Data!T105</f>
        <v>0</v>
      </c>
      <c r="X108" s="22">
        <f>Data!U105</f>
        <v>0</v>
      </c>
      <c r="Y108" s="22">
        <f>Data!V105</f>
        <v>0</v>
      </c>
      <c r="Z108" s="22">
        <f>Data!W105</f>
        <v>0</v>
      </c>
      <c r="AA108" s="22">
        <f>Data!X105</f>
        <v>0</v>
      </c>
      <c r="AB108" s="22">
        <f>Data!Y105</f>
        <v>0</v>
      </c>
      <c r="AC108" s="22">
        <f>Data!Z105</f>
        <v>0</v>
      </c>
      <c r="AD108" s="22">
        <f>Data!AA105</f>
        <v>0</v>
      </c>
      <c r="AE108" s="22">
        <f>Data!AB105</f>
        <v>0</v>
      </c>
      <c r="AF108" s="22">
        <f>Data!AC105</f>
        <v>0</v>
      </c>
      <c r="AG108" s="22">
        <f>Data!AD105</f>
        <v>0</v>
      </c>
      <c r="AH108" s="22">
        <f>Data!AE105</f>
        <v>0</v>
      </c>
      <c r="AI108" s="22">
        <f>Data!AF105</f>
        <v>0</v>
      </c>
      <c r="AJ108" s="22">
        <f>Data!AG105</f>
        <v>0</v>
      </c>
      <c r="AK108" s="22">
        <f>Data!AH105</f>
        <v>0</v>
      </c>
      <c r="AL108" s="22">
        <f>Data!AI105</f>
        <v>0</v>
      </c>
      <c r="AM108" s="22">
        <f>Data!AJ105</f>
        <v>0</v>
      </c>
      <c r="AN108" s="22">
        <f>Data!AK105</f>
        <v>0</v>
      </c>
      <c r="AO108" s="22">
        <f>Data!AL105</f>
        <v>0</v>
      </c>
      <c r="AP108" s="22">
        <f>Data!AM105</f>
        <v>0</v>
      </c>
      <c r="AQ108" s="22">
        <f>Data!AN105</f>
        <v>0</v>
      </c>
      <c r="AR108" s="22">
        <f>Data!AO105</f>
        <v>0</v>
      </c>
      <c r="AS108" s="22">
        <f>Data!AP105</f>
        <v>0</v>
      </c>
      <c r="AT108" s="22">
        <f>Data!AQ105</f>
        <v>0</v>
      </c>
      <c r="AU108" s="22">
        <f>Data!AR105</f>
        <v>0</v>
      </c>
      <c r="AV108" s="22">
        <f>Data!AS105</f>
        <v>0</v>
      </c>
      <c r="AW108" s="22">
        <f>Data!AT105</f>
        <v>0</v>
      </c>
      <c r="AX108" s="22">
        <f>Data!AU105</f>
        <v>0</v>
      </c>
      <c r="AY108" s="22">
        <f>Data!AV105</f>
        <v>0</v>
      </c>
      <c r="AZ108" s="22">
        <f>Data!AW105</f>
        <v>0</v>
      </c>
      <c r="BA108" s="22">
        <f>Data!AX105</f>
        <v>0</v>
      </c>
      <c r="BB108" s="22">
        <f>Data!AY105</f>
        <v>0</v>
      </c>
      <c r="BC108" s="22">
        <f>Data!AZ105</f>
        <v>0</v>
      </c>
      <c r="BD108" s="22">
        <f>Data!BA105</f>
        <v>0</v>
      </c>
      <c r="BE108" s="22">
        <f>Data!BB105</f>
        <v>0</v>
      </c>
      <c r="BF108" s="22">
        <f>Data!BC105</f>
        <v>0</v>
      </c>
      <c r="BG108" s="22">
        <f>Data!BD105</f>
        <v>0</v>
      </c>
      <c r="BH108" s="22">
        <f>Data!BE105</f>
        <v>0</v>
      </c>
      <c r="BI108" s="22">
        <f>Data!BF105</f>
        <v>0</v>
      </c>
      <c r="BJ108" s="22">
        <f>Data!BG105</f>
        <v>0</v>
      </c>
      <c r="BK108" s="22">
        <f>Data!BH105</f>
        <v>0</v>
      </c>
      <c r="BL108" s="22">
        <f>Data!BI105</f>
        <v>0</v>
      </c>
      <c r="BM108" s="22">
        <f>Data!BJ105</f>
        <v>0</v>
      </c>
      <c r="BN108" s="22">
        <f>Data!BK105</f>
        <v>0</v>
      </c>
      <c r="BO108" s="22">
        <f>Data!BL105</f>
        <v>0</v>
      </c>
      <c r="BP108" s="22">
        <f>Data!BM105</f>
        <v>0</v>
      </c>
      <c r="BQ108" s="22">
        <f>Data!BN105</f>
        <v>0</v>
      </c>
      <c r="BR108" s="22">
        <f>Data!BO105</f>
        <v>0</v>
      </c>
      <c r="BS108" s="22">
        <f>Data!BP105</f>
        <v>0</v>
      </c>
      <c r="BT108" s="22">
        <f>Data!BQ105</f>
        <v>0</v>
      </c>
      <c r="BU108" s="22">
        <f>Data!BR105</f>
        <v>0</v>
      </c>
      <c r="BV108" s="22">
        <f>Data!BS105</f>
        <v>0</v>
      </c>
      <c r="BW108" s="22">
        <f>Data!BT105</f>
        <v>0</v>
      </c>
      <c r="BX108" s="22">
        <f>Data!BU105</f>
        <v>0</v>
      </c>
      <c r="BY108" s="22">
        <f>Data!BV105</f>
        <v>0</v>
      </c>
      <c r="BZ108" s="22">
        <f>Data!BW105</f>
        <v>0</v>
      </c>
      <c r="CA108" s="22">
        <f>Data!BX105</f>
        <v>0</v>
      </c>
      <c r="CB108" s="22">
        <f>Data!BY105</f>
        <v>0</v>
      </c>
      <c r="CC108" s="22">
        <f>Data!BZ105</f>
        <v>0</v>
      </c>
      <c r="CD108" s="22">
        <f>Data!CA105</f>
        <v>0</v>
      </c>
      <c r="CE108" s="22">
        <f>Data!CB105</f>
        <v>0</v>
      </c>
      <c r="CF108" s="22">
        <f>Data!CC105</f>
        <v>0</v>
      </c>
      <c r="CG108" s="22">
        <f>Data!CD105</f>
        <v>0</v>
      </c>
      <c r="CH108" s="22">
        <f>Data!CE105</f>
        <v>0</v>
      </c>
      <c r="CI108" s="22">
        <f>Data!CF105</f>
        <v>0</v>
      </c>
      <c r="CJ108" s="22">
        <f>Data!CG105</f>
        <v>0</v>
      </c>
      <c r="CK108" s="22">
        <f>Data!CH105</f>
        <v>0</v>
      </c>
      <c r="CL108" s="22">
        <f>Data!CI105</f>
        <v>0</v>
      </c>
      <c r="CM108" s="22">
        <f>Data!CJ105</f>
        <v>0</v>
      </c>
      <c r="CN108" s="22">
        <f>Data!CK105</f>
        <v>0</v>
      </c>
      <c r="CO108" s="22">
        <f>Data!CL105</f>
        <v>0</v>
      </c>
      <c r="CP108" s="22">
        <f>Data!CM105</f>
        <v>0</v>
      </c>
      <c r="CQ108" s="22">
        <f>Data!CN105</f>
        <v>0</v>
      </c>
      <c r="CR108" s="22">
        <f>Data!CO105</f>
        <v>0</v>
      </c>
      <c r="CS108" s="22">
        <f>Data!CP105</f>
        <v>0</v>
      </c>
      <c r="CT108" s="22">
        <f>Data!CQ105</f>
        <v>0</v>
      </c>
      <c r="CU108" s="22">
        <f>Data!CR105</f>
        <v>0</v>
      </c>
      <c r="CV108" s="22">
        <f>Data!CS105</f>
        <v>0</v>
      </c>
      <c r="CW108" s="22">
        <f>Data!CT105</f>
        <v>0</v>
      </c>
      <c r="CX108" s="22">
        <f>Data!CU105</f>
        <v>0</v>
      </c>
      <c r="CY108" s="22">
        <f>Data!CV105</f>
        <v>0</v>
      </c>
      <c r="CZ108" s="22">
        <f>Data!CW105</f>
        <v>0</v>
      </c>
      <c r="DA108" s="20"/>
      <c r="DB108" s="22">
        <f t="shared" si="5"/>
        <v>104875</v>
      </c>
      <c r="DC108" s="22" t="str">
        <f t="shared" si="6"/>
        <v>Bronze</v>
      </c>
      <c r="DD108" s="20"/>
      <c r="DE108" s="20"/>
      <c r="DF108" s="20"/>
      <c r="DG108" s="20"/>
      <c r="DH108" s="20"/>
      <c r="DI108" s="20"/>
    </row>
    <row r="109" spans="4:113" x14ac:dyDescent="0.2">
      <c r="D109" s="25">
        <v>104</v>
      </c>
      <c r="E109" s="22">
        <f>Data!B106</f>
        <v>10002</v>
      </c>
      <c r="F109" s="22">
        <f>Data!C106</f>
        <v>12808</v>
      </c>
      <c r="G109" s="22">
        <f>Data!D106</f>
        <v>11462</v>
      </c>
      <c r="H109" s="22">
        <f>Data!E106</f>
        <v>889</v>
      </c>
      <c r="I109" s="22">
        <f>Data!F106</f>
        <v>0</v>
      </c>
      <c r="J109" s="22">
        <f>Data!G106</f>
        <v>0</v>
      </c>
      <c r="K109" s="22">
        <f>Data!H106</f>
        <v>0</v>
      </c>
      <c r="L109" s="22">
        <f>Data!I106</f>
        <v>0</v>
      </c>
      <c r="M109" s="22">
        <f>Data!J106</f>
        <v>0</v>
      </c>
      <c r="N109" s="22">
        <f>Data!K106</f>
        <v>0</v>
      </c>
      <c r="O109" s="22">
        <f>Data!L106</f>
        <v>0</v>
      </c>
      <c r="P109" s="22">
        <f>Data!M106</f>
        <v>0</v>
      </c>
      <c r="Q109" s="22">
        <f>Data!N106</f>
        <v>0</v>
      </c>
      <c r="R109" s="22">
        <f>Data!O106</f>
        <v>0</v>
      </c>
      <c r="S109" s="22">
        <f>Data!P106</f>
        <v>0</v>
      </c>
      <c r="T109" s="22">
        <f>Data!Q106</f>
        <v>0</v>
      </c>
      <c r="U109" s="22">
        <f>Data!R106</f>
        <v>0</v>
      </c>
      <c r="V109" s="22">
        <f>Data!S106</f>
        <v>0</v>
      </c>
      <c r="W109" s="22">
        <f>Data!T106</f>
        <v>0</v>
      </c>
      <c r="X109" s="22">
        <f>Data!U106</f>
        <v>0</v>
      </c>
      <c r="Y109" s="22">
        <f>Data!V106</f>
        <v>0</v>
      </c>
      <c r="Z109" s="22">
        <f>Data!W106</f>
        <v>0</v>
      </c>
      <c r="AA109" s="22">
        <f>Data!X106</f>
        <v>0</v>
      </c>
      <c r="AB109" s="22">
        <f>Data!Y106</f>
        <v>0</v>
      </c>
      <c r="AC109" s="22">
        <f>Data!Z106</f>
        <v>0</v>
      </c>
      <c r="AD109" s="22">
        <f>Data!AA106</f>
        <v>0</v>
      </c>
      <c r="AE109" s="22">
        <f>Data!AB106</f>
        <v>0</v>
      </c>
      <c r="AF109" s="22">
        <f>Data!AC106</f>
        <v>0</v>
      </c>
      <c r="AG109" s="22">
        <f>Data!AD106</f>
        <v>0</v>
      </c>
      <c r="AH109" s="22">
        <f>Data!AE106</f>
        <v>0</v>
      </c>
      <c r="AI109" s="22">
        <f>Data!AF106</f>
        <v>0</v>
      </c>
      <c r="AJ109" s="22">
        <f>Data!AG106</f>
        <v>0</v>
      </c>
      <c r="AK109" s="22">
        <f>Data!AH106</f>
        <v>0</v>
      </c>
      <c r="AL109" s="22">
        <f>Data!AI106</f>
        <v>0</v>
      </c>
      <c r="AM109" s="22">
        <f>Data!AJ106</f>
        <v>0</v>
      </c>
      <c r="AN109" s="22">
        <f>Data!AK106</f>
        <v>0</v>
      </c>
      <c r="AO109" s="22">
        <f>Data!AL106</f>
        <v>0</v>
      </c>
      <c r="AP109" s="22">
        <f>Data!AM106</f>
        <v>0</v>
      </c>
      <c r="AQ109" s="22">
        <f>Data!AN106</f>
        <v>0</v>
      </c>
      <c r="AR109" s="22">
        <f>Data!AO106</f>
        <v>0</v>
      </c>
      <c r="AS109" s="22">
        <f>Data!AP106</f>
        <v>0</v>
      </c>
      <c r="AT109" s="22">
        <f>Data!AQ106</f>
        <v>0</v>
      </c>
      <c r="AU109" s="22">
        <f>Data!AR106</f>
        <v>0</v>
      </c>
      <c r="AV109" s="22">
        <f>Data!AS106</f>
        <v>0</v>
      </c>
      <c r="AW109" s="22">
        <f>Data!AT106</f>
        <v>0</v>
      </c>
      <c r="AX109" s="22">
        <f>Data!AU106</f>
        <v>0</v>
      </c>
      <c r="AY109" s="22">
        <f>Data!AV106</f>
        <v>0</v>
      </c>
      <c r="AZ109" s="22">
        <f>Data!AW106</f>
        <v>0</v>
      </c>
      <c r="BA109" s="22">
        <f>Data!AX106</f>
        <v>0</v>
      </c>
      <c r="BB109" s="22">
        <f>Data!AY106</f>
        <v>0</v>
      </c>
      <c r="BC109" s="22">
        <f>Data!AZ106</f>
        <v>0</v>
      </c>
      <c r="BD109" s="22">
        <f>Data!BA106</f>
        <v>0</v>
      </c>
      <c r="BE109" s="22">
        <f>Data!BB106</f>
        <v>0</v>
      </c>
      <c r="BF109" s="22">
        <f>Data!BC106</f>
        <v>0</v>
      </c>
      <c r="BG109" s="22">
        <f>Data!BD106</f>
        <v>0</v>
      </c>
      <c r="BH109" s="22">
        <f>Data!BE106</f>
        <v>0</v>
      </c>
      <c r="BI109" s="22">
        <f>Data!BF106</f>
        <v>0</v>
      </c>
      <c r="BJ109" s="22">
        <f>Data!BG106</f>
        <v>0</v>
      </c>
      <c r="BK109" s="22">
        <f>Data!BH106</f>
        <v>0</v>
      </c>
      <c r="BL109" s="22">
        <f>Data!BI106</f>
        <v>0</v>
      </c>
      <c r="BM109" s="22">
        <f>Data!BJ106</f>
        <v>0</v>
      </c>
      <c r="BN109" s="22">
        <f>Data!BK106</f>
        <v>0</v>
      </c>
      <c r="BO109" s="22">
        <f>Data!BL106</f>
        <v>0</v>
      </c>
      <c r="BP109" s="22">
        <f>Data!BM106</f>
        <v>0</v>
      </c>
      <c r="BQ109" s="22">
        <f>Data!BN106</f>
        <v>0</v>
      </c>
      <c r="BR109" s="22">
        <f>Data!BO106</f>
        <v>0</v>
      </c>
      <c r="BS109" s="22">
        <f>Data!BP106</f>
        <v>0</v>
      </c>
      <c r="BT109" s="22">
        <f>Data!BQ106</f>
        <v>0</v>
      </c>
      <c r="BU109" s="22">
        <f>Data!BR106</f>
        <v>0</v>
      </c>
      <c r="BV109" s="22">
        <f>Data!BS106</f>
        <v>0</v>
      </c>
      <c r="BW109" s="22">
        <f>Data!BT106</f>
        <v>0</v>
      </c>
      <c r="BX109" s="22">
        <f>Data!BU106</f>
        <v>0</v>
      </c>
      <c r="BY109" s="22">
        <f>Data!BV106</f>
        <v>0</v>
      </c>
      <c r="BZ109" s="22">
        <f>Data!BW106</f>
        <v>0</v>
      </c>
      <c r="CA109" s="22">
        <f>Data!BX106</f>
        <v>0</v>
      </c>
      <c r="CB109" s="22">
        <f>Data!BY106</f>
        <v>0</v>
      </c>
      <c r="CC109" s="22">
        <f>Data!BZ106</f>
        <v>0</v>
      </c>
      <c r="CD109" s="22">
        <f>Data!CA106</f>
        <v>0</v>
      </c>
      <c r="CE109" s="22">
        <f>Data!CB106</f>
        <v>0</v>
      </c>
      <c r="CF109" s="22">
        <f>Data!CC106</f>
        <v>0</v>
      </c>
      <c r="CG109" s="22">
        <f>Data!CD106</f>
        <v>0</v>
      </c>
      <c r="CH109" s="22">
        <f>Data!CE106</f>
        <v>0</v>
      </c>
      <c r="CI109" s="22">
        <f>Data!CF106</f>
        <v>0</v>
      </c>
      <c r="CJ109" s="22">
        <f>Data!CG106</f>
        <v>0</v>
      </c>
      <c r="CK109" s="22">
        <f>Data!CH106</f>
        <v>0</v>
      </c>
      <c r="CL109" s="22">
        <f>Data!CI106</f>
        <v>0</v>
      </c>
      <c r="CM109" s="22">
        <f>Data!CJ106</f>
        <v>0</v>
      </c>
      <c r="CN109" s="22">
        <f>Data!CK106</f>
        <v>0</v>
      </c>
      <c r="CO109" s="22">
        <f>Data!CL106</f>
        <v>0</v>
      </c>
      <c r="CP109" s="22">
        <f>Data!CM106</f>
        <v>0</v>
      </c>
      <c r="CQ109" s="22">
        <f>Data!CN106</f>
        <v>0</v>
      </c>
      <c r="CR109" s="22">
        <f>Data!CO106</f>
        <v>0</v>
      </c>
      <c r="CS109" s="22">
        <f>Data!CP106</f>
        <v>0</v>
      </c>
      <c r="CT109" s="22">
        <f>Data!CQ106</f>
        <v>0</v>
      </c>
      <c r="CU109" s="22">
        <f>Data!CR106</f>
        <v>0</v>
      </c>
      <c r="CV109" s="22">
        <f>Data!CS106</f>
        <v>0</v>
      </c>
      <c r="CW109" s="22">
        <f>Data!CT106</f>
        <v>0</v>
      </c>
      <c r="CX109" s="22">
        <f>Data!CU106</f>
        <v>0</v>
      </c>
      <c r="CY109" s="22">
        <f>Data!CV106</f>
        <v>0</v>
      </c>
      <c r="CZ109" s="22">
        <f>Data!CW106</f>
        <v>0</v>
      </c>
      <c r="DA109" s="20"/>
      <c r="DB109" s="22">
        <f t="shared" si="5"/>
        <v>35161</v>
      </c>
      <c r="DC109" s="22" t="str">
        <f t="shared" si="6"/>
        <v>Blue</v>
      </c>
      <c r="DD109" s="20"/>
      <c r="DE109" s="20"/>
      <c r="DF109" s="20"/>
      <c r="DG109" s="20"/>
      <c r="DH109" s="20"/>
      <c r="DI109" s="20"/>
    </row>
    <row r="110" spans="4:113" x14ac:dyDescent="0.2">
      <c r="D110" s="25">
        <v>105</v>
      </c>
      <c r="E110" s="22">
        <f>Data!B107</f>
        <v>10870</v>
      </c>
      <c r="F110" s="22">
        <f>Data!C107</f>
        <v>4996</v>
      </c>
      <c r="G110" s="22">
        <f>Data!D107</f>
        <v>10680</v>
      </c>
      <c r="H110" s="22">
        <f>Data!E107</f>
        <v>10200</v>
      </c>
      <c r="I110" s="22">
        <f>Data!F107</f>
        <v>2357</v>
      </c>
      <c r="J110" s="22">
        <f>Data!G107</f>
        <v>9152</v>
      </c>
      <c r="K110" s="22">
        <f>Data!H107</f>
        <v>5937</v>
      </c>
      <c r="L110" s="22">
        <f>Data!I107</f>
        <v>11846</v>
      </c>
      <c r="M110" s="22">
        <f>Data!J107</f>
        <v>3731</v>
      </c>
      <c r="N110" s="22">
        <f>Data!K107</f>
        <v>2122</v>
      </c>
      <c r="O110" s="22">
        <f>Data!L107</f>
        <v>13347</v>
      </c>
      <c r="P110" s="22">
        <f>Data!M107</f>
        <v>13001</v>
      </c>
      <c r="Q110" s="22">
        <f>Data!N107</f>
        <v>1430</v>
      </c>
      <c r="R110" s="22">
        <f>Data!O107</f>
        <v>11666</v>
      </c>
      <c r="S110" s="22">
        <f>Data!P107</f>
        <v>12728</v>
      </c>
      <c r="T110" s="22">
        <f>Data!Q107</f>
        <v>9299</v>
      </c>
      <c r="U110" s="22">
        <f>Data!R107</f>
        <v>9913</v>
      </c>
      <c r="V110" s="22">
        <f>Data!S107</f>
        <v>9238</v>
      </c>
      <c r="W110" s="22">
        <f>Data!T107</f>
        <v>8987</v>
      </c>
      <c r="X110" s="22">
        <f>Data!U107</f>
        <v>1562</v>
      </c>
      <c r="Y110" s="22">
        <f>Data!V107</f>
        <v>13205</v>
      </c>
      <c r="Z110" s="22">
        <f>Data!W107</f>
        <v>4871</v>
      </c>
      <c r="AA110" s="22">
        <f>Data!X107</f>
        <v>9869</v>
      </c>
      <c r="AB110" s="22">
        <f>Data!Y107</f>
        <v>2714</v>
      </c>
      <c r="AC110" s="22">
        <f>Data!Z107</f>
        <v>12209</v>
      </c>
      <c r="AD110" s="22">
        <f>Data!AA107</f>
        <v>10770</v>
      </c>
      <c r="AE110" s="22">
        <f>Data!AB107</f>
        <v>8274</v>
      </c>
      <c r="AF110" s="22">
        <f>Data!AC107</f>
        <v>7742</v>
      </c>
      <c r="AG110" s="22">
        <f>Data!AD107</f>
        <v>11232</v>
      </c>
      <c r="AH110" s="22">
        <f>Data!AE107</f>
        <v>9358</v>
      </c>
      <c r="AI110" s="22">
        <f>Data!AF107</f>
        <v>12461</v>
      </c>
      <c r="AJ110" s="22">
        <f>Data!AG107</f>
        <v>405</v>
      </c>
      <c r="AK110" s="22">
        <f>Data!AH107</f>
        <v>9123</v>
      </c>
      <c r="AL110" s="22">
        <f>Data!AI107</f>
        <v>5343</v>
      </c>
      <c r="AM110" s="22">
        <f>Data!AJ107</f>
        <v>3785</v>
      </c>
      <c r="AN110" s="22">
        <f>Data!AK107</f>
        <v>441</v>
      </c>
      <c r="AO110" s="22">
        <f>Data!AL107</f>
        <v>2122</v>
      </c>
      <c r="AP110" s="22">
        <f>Data!AM107</f>
        <v>6584</v>
      </c>
      <c r="AQ110" s="22">
        <f>Data!AN107</f>
        <v>2759</v>
      </c>
      <c r="AR110" s="22">
        <f>Data!AO107</f>
        <v>9571</v>
      </c>
      <c r="AS110" s="22">
        <f>Data!AP107</f>
        <v>9626</v>
      </c>
      <c r="AT110" s="22">
        <f>Data!AQ107</f>
        <v>7681</v>
      </c>
      <c r="AU110" s="22">
        <f>Data!AR107</f>
        <v>620</v>
      </c>
      <c r="AV110" s="22">
        <f>Data!AS107</f>
        <v>11288</v>
      </c>
      <c r="AW110" s="22">
        <f>Data!AT107</f>
        <v>2163</v>
      </c>
      <c r="AX110" s="22">
        <f>Data!AU107</f>
        <v>5903</v>
      </c>
      <c r="AY110" s="22">
        <f>Data!AV107</f>
        <v>12713</v>
      </c>
      <c r="AZ110" s="22">
        <f>Data!AW107</f>
        <v>1961</v>
      </c>
      <c r="BA110" s="22">
        <f>Data!AX107</f>
        <v>10799</v>
      </c>
      <c r="BB110" s="22">
        <f>Data!AY107</f>
        <v>1059</v>
      </c>
      <c r="BC110" s="22">
        <f>Data!AZ107</f>
        <v>5146</v>
      </c>
      <c r="BD110" s="22">
        <f>Data!BA107</f>
        <v>12254</v>
      </c>
      <c r="BE110" s="22">
        <f>Data!BB107</f>
        <v>6636</v>
      </c>
      <c r="BF110" s="22">
        <f>Data!BC107</f>
        <v>10786</v>
      </c>
      <c r="BG110" s="22">
        <f>Data!BD107</f>
        <v>10013</v>
      </c>
      <c r="BH110" s="22">
        <f>Data!BE107</f>
        <v>4889</v>
      </c>
      <c r="BI110" s="22">
        <f>Data!BF107</f>
        <v>2546</v>
      </c>
      <c r="BJ110" s="22">
        <f>Data!BG107</f>
        <v>0</v>
      </c>
      <c r="BK110" s="22">
        <f>Data!BH107</f>
        <v>0</v>
      </c>
      <c r="BL110" s="22">
        <f>Data!BI107</f>
        <v>0</v>
      </c>
      <c r="BM110" s="22">
        <f>Data!BJ107</f>
        <v>0</v>
      </c>
      <c r="BN110" s="22">
        <f>Data!BK107</f>
        <v>0</v>
      </c>
      <c r="BO110" s="22">
        <f>Data!BL107</f>
        <v>0</v>
      </c>
      <c r="BP110" s="22">
        <f>Data!BM107</f>
        <v>0</v>
      </c>
      <c r="BQ110" s="22">
        <f>Data!BN107</f>
        <v>0</v>
      </c>
      <c r="BR110" s="22">
        <f>Data!BO107</f>
        <v>0</v>
      </c>
      <c r="BS110" s="22">
        <f>Data!BP107</f>
        <v>0</v>
      </c>
      <c r="BT110" s="22">
        <f>Data!BQ107</f>
        <v>0</v>
      </c>
      <c r="BU110" s="22">
        <f>Data!BR107</f>
        <v>0</v>
      </c>
      <c r="BV110" s="22">
        <f>Data!BS107</f>
        <v>0</v>
      </c>
      <c r="BW110" s="22">
        <f>Data!BT107</f>
        <v>0</v>
      </c>
      <c r="BX110" s="22">
        <f>Data!BU107</f>
        <v>0</v>
      </c>
      <c r="BY110" s="22">
        <f>Data!BV107</f>
        <v>0</v>
      </c>
      <c r="BZ110" s="22">
        <f>Data!BW107</f>
        <v>0</v>
      </c>
      <c r="CA110" s="22">
        <f>Data!BX107</f>
        <v>0</v>
      </c>
      <c r="CB110" s="22">
        <f>Data!BY107</f>
        <v>0</v>
      </c>
      <c r="CC110" s="22">
        <f>Data!BZ107</f>
        <v>0</v>
      </c>
      <c r="CD110" s="22">
        <f>Data!CA107</f>
        <v>0</v>
      </c>
      <c r="CE110" s="22">
        <f>Data!CB107</f>
        <v>0</v>
      </c>
      <c r="CF110" s="22">
        <f>Data!CC107</f>
        <v>0</v>
      </c>
      <c r="CG110" s="22">
        <f>Data!CD107</f>
        <v>0</v>
      </c>
      <c r="CH110" s="22">
        <f>Data!CE107</f>
        <v>0</v>
      </c>
      <c r="CI110" s="22">
        <f>Data!CF107</f>
        <v>0</v>
      </c>
      <c r="CJ110" s="22">
        <f>Data!CG107</f>
        <v>0</v>
      </c>
      <c r="CK110" s="22">
        <f>Data!CH107</f>
        <v>0</v>
      </c>
      <c r="CL110" s="22">
        <f>Data!CI107</f>
        <v>0</v>
      </c>
      <c r="CM110" s="22">
        <f>Data!CJ107</f>
        <v>0</v>
      </c>
      <c r="CN110" s="22">
        <f>Data!CK107</f>
        <v>0</v>
      </c>
      <c r="CO110" s="22">
        <f>Data!CL107</f>
        <v>0</v>
      </c>
      <c r="CP110" s="22">
        <f>Data!CM107</f>
        <v>0</v>
      </c>
      <c r="CQ110" s="22">
        <f>Data!CN107</f>
        <v>0</v>
      </c>
      <c r="CR110" s="22">
        <f>Data!CO107</f>
        <v>0</v>
      </c>
      <c r="CS110" s="22">
        <f>Data!CP107</f>
        <v>0</v>
      </c>
      <c r="CT110" s="22">
        <f>Data!CQ107</f>
        <v>0</v>
      </c>
      <c r="CU110" s="22">
        <f>Data!CR107</f>
        <v>0</v>
      </c>
      <c r="CV110" s="22">
        <f>Data!CS107</f>
        <v>0</v>
      </c>
      <c r="CW110" s="22">
        <f>Data!CT107</f>
        <v>0</v>
      </c>
      <c r="CX110" s="22">
        <f>Data!CU107</f>
        <v>0</v>
      </c>
      <c r="CY110" s="22">
        <f>Data!CV107</f>
        <v>0</v>
      </c>
      <c r="CZ110" s="22">
        <f>Data!CW107</f>
        <v>0</v>
      </c>
      <c r="DA110" s="20"/>
      <c r="DB110" s="22">
        <f t="shared" si="5"/>
        <v>421983</v>
      </c>
      <c r="DC110" s="22" t="str">
        <f t="shared" si="6"/>
        <v>Gold</v>
      </c>
      <c r="DD110" s="20"/>
      <c r="DE110" s="20"/>
      <c r="DF110" s="20"/>
      <c r="DG110" s="20"/>
      <c r="DH110" s="20"/>
      <c r="DI110" s="20"/>
    </row>
    <row r="111" spans="4:113" x14ac:dyDescent="0.2">
      <c r="D111" s="25">
        <v>106</v>
      </c>
      <c r="E111" s="22">
        <f>Data!B108</f>
        <v>9963</v>
      </c>
      <c r="F111" s="22">
        <f>Data!C108</f>
        <v>6991</v>
      </c>
      <c r="G111" s="22">
        <f>Data!D108</f>
        <v>8399</v>
      </c>
      <c r="H111" s="22">
        <f>Data!E108</f>
        <v>9529</v>
      </c>
      <c r="I111" s="22">
        <f>Data!F108</f>
        <v>11470</v>
      </c>
      <c r="J111" s="22">
        <f>Data!G108</f>
        <v>8866</v>
      </c>
      <c r="K111" s="22">
        <f>Data!H108</f>
        <v>1673</v>
      </c>
      <c r="L111" s="22">
        <f>Data!I108</f>
        <v>4732</v>
      </c>
      <c r="M111" s="22">
        <f>Data!J108</f>
        <v>4558</v>
      </c>
      <c r="N111" s="22">
        <f>Data!K108</f>
        <v>11702</v>
      </c>
      <c r="O111" s="22">
        <f>Data!L108</f>
        <v>4947</v>
      </c>
      <c r="P111" s="22">
        <f>Data!M108</f>
        <v>12687</v>
      </c>
      <c r="Q111" s="22">
        <f>Data!N108</f>
        <v>895</v>
      </c>
      <c r="R111" s="22">
        <f>Data!O108</f>
        <v>9950</v>
      </c>
      <c r="S111" s="22">
        <f>Data!P108</f>
        <v>3543</v>
      </c>
      <c r="T111" s="22">
        <f>Data!Q108</f>
        <v>12224</v>
      </c>
      <c r="U111" s="22">
        <f>Data!R108</f>
        <v>3771</v>
      </c>
      <c r="V111" s="22">
        <f>Data!S108</f>
        <v>3035</v>
      </c>
      <c r="W111" s="22">
        <f>Data!T108</f>
        <v>10449</v>
      </c>
      <c r="X111" s="22">
        <f>Data!U108</f>
        <v>7939</v>
      </c>
      <c r="Y111" s="22">
        <f>Data!V108</f>
        <v>4804</v>
      </c>
      <c r="Z111" s="22">
        <f>Data!W108</f>
        <v>7034</v>
      </c>
      <c r="AA111" s="22">
        <f>Data!X108</f>
        <v>8482</v>
      </c>
      <c r="AB111" s="22">
        <f>Data!Y108</f>
        <v>8532</v>
      </c>
      <c r="AC111" s="22">
        <f>Data!Z108</f>
        <v>0</v>
      </c>
      <c r="AD111" s="22">
        <f>Data!AA108</f>
        <v>0</v>
      </c>
      <c r="AE111" s="22">
        <f>Data!AB108</f>
        <v>0</v>
      </c>
      <c r="AF111" s="22">
        <f>Data!AC108</f>
        <v>0</v>
      </c>
      <c r="AG111" s="22">
        <f>Data!AD108</f>
        <v>0</v>
      </c>
      <c r="AH111" s="22">
        <f>Data!AE108</f>
        <v>0</v>
      </c>
      <c r="AI111" s="22">
        <f>Data!AF108</f>
        <v>0</v>
      </c>
      <c r="AJ111" s="22">
        <f>Data!AG108</f>
        <v>0</v>
      </c>
      <c r="AK111" s="22">
        <f>Data!AH108</f>
        <v>0</v>
      </c>
      <c r="AL111" s="22">
        <f>Data!AI108</f>
        <v>0</v>
      </c>
      <c r="AM111" s="22">
        <f>Data!AJ108</f>
        <v>0</v>
      </c>
      <c r="AN111" s="22">
        <f>Data!AK108</f>
        <v>0</v>
      </c>
      <c r="AO111" s="22">
        <f>Data!AL108</f>
        <v>0</v>
      </c>
      <c r="AP111" s="22">
        <f>Data!AM108</f>
        <v>0</v>
      </c>
      <c r="AQ111" s="22">
        <f>Data!AN108</f>
        <v>0</v>
      </c>
      <c r="AR111" s="22">
        <f>Data!AO108</f>
        <v>0</v>
      </c>
      <c r="AS111" s="22">
        <f>Data!AP108</f>
        <v>0</v>
      </c>
      <c r="AT111" s="22">
        <f>Data!AQ108</f>
        <v>0</v>
      </c>
      <c r="AU111" s="22">
        <f>Data!AR108</f>
        <v>0</v>
      </c>
      <c r="AV111" s="22">
        <f>Data!AS108</f>
        <v>0</v>
      </c>
      <c r="AW111" s="22">
        <f>Data!AT108</f>
        <v>0</v>
      </c>
      <c r="AX111" s="22">
        <f>Data!AU108</f>
        <v>0</v>
      </c>
      <c r="AY111" s="22">
        <f>Data!AV108</f>
        <v>0</v>
      </c>
      <c r="AZ111" s="22">
        <f>Data!AW108</f>
        <v>0</v>
      </c>
      <c r="BA111" s="22">
        <f>Data!AX108</f>
        <v>0</v>
      </c>
      <c r="BB111" s="22">
        <f>Data!AY108</f>
        <v>0</v>
      </c>
      <c r="BC111" s="22">
        <f>Data!AZ108</f>
        <v>0</v>
      </c>
      <c r="BD111" s="22">
        <f>Data!BA108</f>
        <v>0</v>
      </c>
      <c r="BE111" s="22">
        <f>Data!BB108</f>
        <v>0</v>
      </c>
      <c r="BF111" s="22">
        <f>Data!BC108</f>
        <v>0</v>
      </c>
      <c r="BG111" s="22">
        <f>Data!BD108</f>
        <v>0</v>
      </c>
      <c r="BH111" s="22">
        <f>Data!BE108</f>
        <v>0</v>
      </c>
      <c r="BI111" s="22">
        <f>Data!BF108</f>
        <v>0</v>
      </c>
      <c r="BJ111" s="22">
        <f>Data!BG108</f>
        <v>0</v>
      </c>
      <c r="BK111" s="22">
        <f>Data!BH108</f>
        <v>0</v>
      </c>
      <c r="BL111" s="22">
        <f>Data!BI108</f>
        <v>0</v>
      </c>
      <c r="BM111" s="22">
        <f>Data!BJ108</f>
        <v>0</v>
      </c>
      <c r="BN111" s="22">
        <f>Data!BK108</f>
        <v>0</v>
      </c>
      <c r="BO111" s="22">
        <f>Data!BL108</f>
        <v>0</v>
      </c>
      <c r="BP111" s="22">
        <f>Data!BM108</f>
        <v>0</v>
      </c>
      <c r="BQ111" s="22">
        <f>Data!BN108</f>
        <v>0</v>
      </c>
      <c r="BR111" s="22">
        <f>Data!BO108</f>
        <v>0</v>
      </c>
      <c r="BS111" s="22">
        <f>Data!BP108</f>
        <v>0</v>
      </c>
      <c r="BT111" s="22">
        <f>Data!BQ108</f>
        <v>0</v>
      </c>
      <c r="BU111" s="22">
        <f>Data!BR108</f>
        <v>0</v>
      </c>
      <c r="BV111" s="22">
        <f>Data!BS108</f>
        <v>0</v>
      </c>
      <c r="BW111" s="22">
        <f>Data!BT108</f>
        <v>0</v>
      </c>
      <c r="BX111" s="22">
        <f>Data!BU108</f>
        <v>0</v>
      </c>
      <c r="BY111" s="22">
        <f>Data!BV108</f>
        <v>0</v>
      </c>
      <c r="BZ111" s="22">
        <f>Data!BW108</f>
        <v>0</v>
      </c>
      <c r="CA111" s="22">
        <f>Data!BX108</f>
        <v>0</v>
      </c>
      <c r="CB111" s="22">
        <f>Data!BY108</f>
        <v>0</v>
      </c>
      <c r="CC111" s="22">
        <f>Data!BZ108</f>
        <v>0</v>
      </c>
      <c r="CD111" s="22">
        <f>Data!CA108</f>
        <v>0</v>
      </c>
      <c r="CE111" s="22">
        <f>Data!CB108</f>
        <v>0</v>
      </c>
      <c r="CF111" s="22">
        <f>Data!CC108</f>
        <v>0</v>
      </c>
      <c r="CG111" s="22">
        <f>Data!CD108</f>
        <v>0</v>
      </c>
      <c r="CH111" s="22">
        <f>Data!CE108</f>
        <v>0</v>
      </c>
      <c r="CI111" s="22">
        <f>Data!CF108</f>
        <v>0</v>
      </c>
      <c r="CJ111" s="22">
        <f>Data!CG108</f>
        <v>0</v>
      </c>
      <c r="CK111" s="22">
        <f>Data!CH108</f>
        <v>0</v>
      </c>
      <c r="CL111" s="22">
        <f>Data!CI108</f>
        <v>0</v>
      </c>
      <c r="CM111" s="22">
        <f>Data!CJ108</f>
        <v>0</v>
      </c>
      <c r="CN111" s="22">
        <f>Data!CK108</f>
        <v>0</v>
      </c>
      <c r="CO111" s="22">
        <f>Data!CL108</f>
        <v>0</v>
      </c>
      <c r="CP111" s="22">
        <f>Data!CM108</f>
        <v>0</v>
      </c>
      <c r="CQ111" s="22">
        <f>Data!CN108</f>
        <v>0</v>
      </c>
      <c r="CR111" s="22">
        <f>Data!CO108</f>
        <v>0</v>
      </c>
      <c r="CS111" s="22">
        <f>Data!CP108</f>
        <v>0</v>
      </c>
      <c r="CT111" s="22">
        <f>Data!CQ108</f>
        <v>0</v>
      </c>
      <c r="CU111" s="22">
        <f>Data!CR108</f>
        <v>0</v>
      </c>
      <c r="CV111" s="22">
        <f>Data!CS108</f>
        <v>0</v>
      </c>
      <c r="CW111" s="22">
        <f>Data!CT108</f>
        <v>0</v>
      </c>
      <c r="CX111" s="22">
        <f>Data!CU108</f>
        <v>0</v>
      </c>
      <c r="CY111" s="22">
        <f>Data!CV108</f>
        <v>0</v>
      </c>
      <c r="CZ111" s="22">
        <f>Data!CW108</f>
        <v>0</v>
      </c>
      <c r="DA111" s="20"/>
      <c r="DB111" s="22">
        <f t="shared" si="5"/>
        <v>176175</v>
      </c>
      <c r="DC111" s="22" t="str">
        <f t="shared" si="6"/>
        <v>Silver</v>
      </c>
      <c r="DD111" s="20"/>
      <c r="DE111" s="20"/>
      <c r="DF111" s="20"/>
      <c r="DG111" s="20"/>
      <c r="DH111" s="20"/>
      <c r="DI111" s="20"/>
    </row>
    <row r="112" spans="4:113" x14ac:dyDescent="0.2">
      <c r="D112" s="25">
        <v>107</v>
      </c>
      <c r="E112" s="22">
        <f>Data!B109</f>
        <v>4014</v>
      </c>
      <c r="F112" s="22">
        <f>Data!C109</f>
        <v>6519</v>
      </c>
      <c r="G112" s="22">
        <f>Data!D109</f>
        <v>9931</v>
      </c>
      <c r="H112" s="22">
        <f>Data!E109</f>
        <v>12432</v>
      </c>
      <c r="I112" s="22">
        <f>Data!F109</f>
        <v>9348</v>
      </c>
      <c r="J112" s="22">
        <f>Data!G109</f>
        <v>12352</v>
      </c>
      <c r="K112" s="22">
        <f>Data!H109</f>
        <v>8375</v>
      </c>
      <c r="L112" s="22">
        <f>Data!I109</f>
        <v>7867</v>
      </c>
      <c r="M112" s="22">
        <f>Data!J109</f>
        <v>8461</v>
      </c>
      <c r="N112" s="22">
        <f>Data!K109</f>
        <v>11276</v>
      </c>
      <c r="O112" s="22">
        <f>Data!L109</f>
        <v>0</v>
      </c>
      <c r="P112" s="22">
        <f>Data!M109</f>
        <v>0</v>
      </c>
      <c r="Q112" s="22">
        <f>Data!N109</f>
        <v>0</v>
      </c>
      <c r="R112" s="22">
        <f>Data!O109</f>
        <v>0</v>
      </c>
      <c r="S112" s="22">
        <f>Data!P109</f>
        <v>0</v>
      </c>
      <c r="T112" s="22">
        <f>Data!Q109</f>
        <v>0</v>
      </c>
      <c r="U112" s="22">
        <f>Data!R109</f>
        <v>0</v>
      </c>
      <c r="V112" s="22">
        <f>Data!S109</f>
        <v>0</v>
      </c>
      <c r="W112" s="22">
        <f>Data!T109</f>
        <v>0</v>
      </c>
      <c r="X112" s="22">
        <f>Data!U109</f>
        <v>0</v>
      </c>
      <c r="Y112" s="22">
        <f>Data!V109</f>
        <v>0</v>
      </c>
      <c r="Z112" s="22">
        <f>Data!W109</f>
        <v>0</v>
      </c>
      <c r="AA112" s="22">
        <f>Data!X109</f>
        <v>0</v>
      </c>
      <c r="AB112" s="22">
        <f>Data!Y109</f>
        <v>0</v>
      </c>
      <c r="AC112" s="22">
        <f>Data!Z109</f>
        <v>0</v>
      </c>
      <c r="AD112" s="22">
        <f>Data!AA109</f>
        <v>0</v>
      </c>
      <c r="AE112" s="22">
        <f>Data!AB109</f>
        <v>0</v>
      </c>
      <c r="AF112" s="22">
        <f>Data!AC109</f>
        <v>0</v>
      </c>
      <c r="AG112" s="22">
        <f>Data!AD109</f>
        <v>0</v>
      </c>
      <c r="AH112" s="22">
        <f>Data!AE109</f>
        <v>0</v>
      </c>
      <c r="AI112" s="22">
        <f>Data!AF109</f>
        <v>0</v>
      </c>
      <c r="AJ112" s="22">
        <f>Data!AG109</f>
        <v>0</v>
      </c>
      <c r="AK112" s="22">
        <f>Data!AH109</f>
        <v>0</v>
      </c>
      <c r="AL112" s="22">
        <f>Data!AI109</f>
        <v>0</v>
      </c>
      <c r="AM112" s="22">
        <f>Data!AJ109</f>
        <v>0</v>
      </c>
      <c r="AN112" s="22">
        <f>Data!AK109</f>
        <v>0</v>
      </c>
      <c r="AO112" s="22">
        <f>Data!AL109</f>
        <v>0</v>
      </c>
      <c r="AP112" s="22">
        <f>Data!AM109</f>
        <v>0</v>
      </c>
      <c r="AQ112" s="22">
        <f>Data!AN109</f>
        <v>0</v>
      </c>
      <c r="AR112" s="22">
        <f>Data!AO109</f>
        <v>0</v>
      </c>
      <c r="AS112" s="22">
        <f>Data!AP109</f>
        <v>0</v>
      </c>
      <c r="AT112" s="22">
        <f>Data!AQ109</f>
        <v>0</v>
      </c>
      <c r="AU112" s="22">
        <f>Data!AR109</f>
        <v>0</v>
      </c>
      <c r="AV112" s="22">
        <f>Data!AS109</f>
        <v>0</v>
      </c>
      <c r="AW112" s="22">
        <f>Data!AT109</f>
        <v>0</v>
      </c>
      <c r="AX112" s="22">
        <f>Data!AU109</f>
        <v>0</v>
      </c>
      <c r="AY112" s="22">
        <f>Data!AV109</f>
        <v>0</v>
      </c>
      <c r="AZ112" s="22">
        <f>Data!AW109</f>
        <v>0</v>
      </c>
      <c r="BA112" s="22">
        <f>Data!AX109</f>
        <v>0</v>
      </c>
      <c r="BB112" s="22">
        <f>Data!AY109</f>
        <v>0</v>
      </c>
      <c r="BC112" s="22">
        <f>Data!AZ109</f>
        <v>0</v>
      </c>
      <c r="BD112" s="22">
        <f>Data!BA109</f>
        <v>0</v>
      </c>
      <c r="BE112" s="22">
        <f>Data!BB109</f>
        <v>0</v>
      </c>
      <c r="BF112" s="22">
        <f>Data!BC109</f>
        <v>0</v>
      </c>
      <c r="BG112" s="22">
        <f>Data!BD109</f>
        <v>0</v>
      </c>
      <c r="BH112" s="22">
        <f>Data!BE109</f>
        <v>0</v>
      </c>
      <c r="BI112" s="22">
        <f>Data!BF109</f>
        <v>0</v>
      </c>
      <c r="BJ112" s="22">
        <f>Data!BG109</f>
        <v>0</v>
      </c>
      <c r="BK112" s="22">
        <f>Data!BH109</f>
        <v>0</v>
      </c>
      <c r="BL112" s="22">
        <f>Data!BI109</f>
        <v>0</v>
      </c>
      <c r="BM112" s="22">
        <f>Data!BJ109</f>
        <v>0</v>
      </c>
      <c r="BN112" s="22">
        <f>Data!BK109</f>
        <v>0</v>
      </c>
      <c r="BO112" s="22">
        <f>Data!BL109</f>
        <v>0</v>
      </c>
      <c r="BP112" s="22">
        <f>Data!BM109</f>
        <v>0</v>
      </c>
      <c r="BQ112" s="22">
        <f>Data!BN109</f>
        <v>0</v>
      </c>
      <c r="BR112" s="22">
        <f>Data!BO109</f>
        <v>0</v>
      </c>
      <c r="BS112" s="22">
        <f>Data!BP109</f>
        <v>0</v>
      </c>
      <c r="BT112" s="22">
        <f>Data!BQ109</f>
        <v>0</v>
      </c>
      <c r="BU112" s="22">
        <f>Data!BR109</f>
        <v>0</v>
      </c>
      <c r="BV112" s="22">
        <f>Data!BS109</f>
        <v>0</v>
      </c>
      <c r="BW112" s="22">
        <f>Data!BT109</f>
        <v>0</v>
      </c>
      <c r="BX112" s="22">
        <f>Data!BU109</f>
        <v>0</v>
      </c>
      <c r="BY112" s="22">
        <f>Data!BV109</f>
        <v>0</v>
      </c>
      <c r="BZ112" s="22">
        <f>Data!BW109</f>
        <v>0</v>
      </c>
      <c r="CA112" s="22">
        <f>Data!BX109</f>
        <v>0</v>
      </c>
      <c r="CB112" s="22">
        <f>Data!BY109</f>
        <v>0</v>
      </c>
      <c r="CC112" s="22">
        <f>Data!BZ109</f>
        <v>0</v>
      </c>
      <c r="CD112" s="22">
        <f>Data!CA109</f>
        <v>0</v>
      </c>
      <c r="CE112" s="22">
        <f>Data!CB109</f>
        <v>0</v>
      </c>
      <c r="CF112" s="22">
        <f>Data!CC109</f>
        <v>0</v>
      </c>
      <c r="CG112" s="22">
        <f>Data!CD109</f>
        <v>0</v>
      </c>
      <c r="CH112" s="22">
        <f>Data!CE109</f>
        <v>0</v>
      </c>
      <c r="CI112" s="22">
        <f>Data!CF109</f>
        <v>0</v>
      </c>
      <c r="CJ112" s="22">
        <f>Data!CG109</f>
        <v>0</v>
      </c>
      <c r="CK112" s="22">
        <f>Data!CH109</f>
        <v>0</v>
      </c>
      <c r="CL112" s="22">
        <f>Data!CI109</f>
        <v>0</v>
      </c>
      <c r="CM112" s="22">
        <f>Data!CJ109</f>
        <v>0</v>
      </c>
      <c r="CN112" s="22">
        <f>Data!CK109</f>
        <v>0</v>
      </c>
      <c r="CO112" s="22">
        <f>Data!CL109</f>
        <v>0</v>
      </c>
      <c r="CP112" s="22">
        <f>Data!CM109</f>
        <v>0</v>
      </c>
      <c r="CQ112" s="22">
        <f>Data!CN109</f>
        <v>0</v>
      </c>
      <c r="CR112" s="22">
        <f>Data!CO109</f>
        <v>0</v>
      </c>
      <c r="CS112" s="22">
        <f>Data!CP109</f>
        <v>0</v>
      </c>
      <c r="CT112" s="22">
        <f>Data!CQ109</f>
        <v>0</v>
      </c>
      <c r="CU112" s="22">
        <f>Data!CR109</f>
        <v>0</v>
      </c>
      <c r="CV112" s="22">
        <f>Data!CS109</f>
        <v>0</v>
      </c>
      <c r="CW112" s="22">
        <f>Data!CT109</f>
        <v>0</v>
      </c>
      <c r="CX112" s="22">
        <f>Data!CU109</f>
        <v>0</v>
      </c>
      <c r="CY112" s="22">
        <f>Data!CV109</f>
        <v>0</v>
      </c>
      <c r="CZ112" s="22">
        <f>Data!CW109</f>
        <v>0</v>
      </c>
      <c r="DA112" s="20"/>
      <c r="DB112" s="22">
        <f t="shared" si="5"/>
        <v>90575</v>
      </c>
      <c r="DC112" s="22" t="str">
        <f t="shared" si="6"/>
        <v>Bronze</v>
      </c>
      <c r="DD112" s="20"/>
      <c r="DE112" s="20"/>
      <c r="DF112" s="20"/>
      <c r="DG112" s="20"/>
      <c r="DH112" s="20"/>
      <c r="DI112" s="20"/>
    </row>
    <row r="113" spans="4:113" x14ac:dyDescent="0.2">
      <c r="D113" s="25">
        <v>108</v>
      </c>
      <c r="E113" s="22">
        <f>Data!B110</f>
        <v>10207</v>
      </c>
      <c r="F113" s="22">
        <f>Data!C110</f>
        <v>5706</v>
      </c>
      <c r="G113" s="22">
        <f>Data!D110</f>
        <v>1087</v>
      </c>
      <c r="H113" s="22">
        <f>Data!E110</f>
        <v>11226</v>
      </c>
      <c r="I113" s="22">
        <f>Data!F110</f>
        <v>2349</v>
      </c>
      <c r="J113" s="22">
        <f>Data!G110</f>
        <v>6833</v>
      </c>
      <c r="K113" s="22">
        <f>Data!H110</f>
        <v>0</v>
      </c>
      <c r="L113" s="22">
        <f>Data!I110</f>
        <v>0</v>
      </c>
      <c r="M113" s="22">
        <f>Data!J110</f>
        <v>0</v>
      </c>
      <c r="N113" s="22">
        <f>Data!K110</f>
        <v>0</v>
      </c>
      <c r="O113" s="22">
        <f>Data!L110</f>
        <v>0</v>
      </c>
      <c r="P113" s="22">
        <f>Data!M110</f>
        <v>0</v>
      </c>
      <c r="Q113" s="22">
        <f>Data!N110</f>
        <v>0</v>
      </c>
      <c r="R113" s="22">
        <f>Data!O110</f>
        <v>0</v>
      </c>
      <c r="S113" s="22">
        <f>Data!P110</f>
        <v>0</v>
      </c>
      <c r="T113" s="22">
        <f>Data!Q110</f>
        <v>0</v>
      </c>
      <c r="U113" s="22">
        <f>Data!R110</f>
        <v>0</v>
      </c>
      <c r="V113" s="22">
        <f>Data!S110</f>
        <v>0</v>
      </c>
      <c r="W113" s="22">
        <f>Data!T110</f>
        <v>0</v>
      </c>
      <c r="X113" s="22">
        <f>Data!U110</f>
        <v>0</v>
      </c>
      <c r="Y113" s="22">
        <f>Data!V110</f>
        <v>0</v>
      </c>
      <c r="Z113" s="22">
        <f>Data!W110</f>
        <v>0</v>
      </c>
      <c r="AA113" s="22">
        <f>Data!X110</f>
        <v>0</v>
      </c>
      <c r="AB113" s="22">
        <f>Data!Y110</f>
        <v>0</v>
      </c>
      <c r="AC113" s="22">
        <f>Data!Z110</f>
        <v>0</v>
      </c>
      <c r="AD113" s="22">
        <f>Data!AA110</f>
        <v>0</v>
      </c>
      <c r="AE113" s="22">
        <f>Data!AB110</f>
        <v>0</v>
      </c>
      <c r="AF113" s="22">
        <f>Data!AC110</f>
        <v>0</v>
      </c>
      <c r="AG113" s="22">
        <f>Data!AD110</f>
        <v>0</v>
      </c>
      <c r="AH113" s="22">
        <f>Data!AE110</f>
        <v>0</v>
      </c>
      <c r="AI113" s="22">
        <f>Data!AF110</f>
        <v>0</v>
      </c>
      <c r="AJ113" s="22">
        <f>Data!AG110</f>
        <v>0</v>
      </c>
      <c r="AK113" s="22">
        <f>Data!AH110</f>
        <v>0</v>
      </c>
      <c r="AL113" s="22">
        <f>Data!AI110</f>
        <v>0</v>
      </c>
      <c r="AM113" s="22">
        <f>Data!AJ110</f>
        <v>0</v>
      </c>
      <c r="AN113" s="22">
        <f>Data!AK110</f>
        <v>0</v>
      </c>
      <c r="AO113" s="22">
        <f>Data!AL110</f>
        <v>0</v>
      </c>
      <c r="AP113" s="22">
        <f>Data!AM110</f>
        <v>0</v>
      </c>
      <c r="AQ113" s="22">
        <f>Data!AN110</f>
        <v>0</v>
      </c>
      <c r="AR113" s="22">
        <f>Data!AO110</f>
        <v>0</v>
      </c>
      <c r="AS113" s="22">
        <f>Data!AP110</f>
        <v>0</v>
      </c>
      <c r="AT113" s="22">
        <f>Data!AQ110</f>
        <v>0</v>
      </c>
      <c r="AU113" s="22">
        <f>Data!AR110</f>
        <v>0</v>
      </c>
      <c r="AV113" s="22">
        <f>Data!AS110</f>
        <v>0</v>
      </c>
      <c r="AW113" s="22">
        <f>Data!AT110</f>
        <v>0</v>
      </c>
      <c r="AX113" s="22">
        <f>Data!AU110</f>
        <v>0</v>
      </c>
      <c r="AY113" s="22">
        <f>Data!AV110</f>
        <v>0</v>
      </c>
      <c r="AZ113" s="22">
        <f>Data!AW110</f>
        <v>0</v>
      </c>
      <c r="BA113" s="22">
        <f>Data!AX110</f>
        <v>0</v>
      </c>
      <c r="BB113" s="22">
        <f>Data!AY110</f>
        <v>0</v>
      </c>
      <c r="BC113" s="22">
        <f>Data!AZ110</f>
        <v>0</v>
      </c>
      <c r="BD113" s="22">
        <f>Data!BA110</f>
        <v>0</v>
      </c>
      <c r="BE113" s="22">
        <f>Data!BB110</f>
        <v>0</v>
      </c>
      <c r="BF113" s="22">
        <f>Data!BC110</f>
        <v>0</v>
      </c>
      <c r="BG113" s="22">
        <f>Data!BD110</f>
        <v>0</v>
      </c>
      <c r="BH113" s="22">
        <f>Data!BE110</f>
        <v>0</v>
      </c>
      <c r="BI113" s="22">
        <f>Data!BF110</f>
        <v>0</v>
      </c>
      <c r="BJ113" s="22">
        <f>Data!BG110</f>
        <v>0</v>
      </c>
      <c r="BK113" s="22">
        <f>Data!BH110</f>
        <v>0</v>
      </c>
      <c r="BL113" s="22">
        <f>Data!BI110</f>
        <v>0</v>
      </c>
      <c r="BM113" s="22">
        <f>Data!BJ110</f>
        <v>0</v>
      </c>
      <c r="BN113" s="22">
        <f>Data!BK110</f>
        <v>0</v>
      </c>
      <c r="BO113" s="22">
        <f>Data!BL110</f>
        <v>0</v>
      </c>
      <c r="BP113" s="22">
        <f>Data!BM110</f>
        <v>0</v>
      </c>
      <c r="BQ113" s="22">
        <f>Data!BN110</f>
        <v>0</v>
      </c>
      <c r="BR113" s="22">
        <f>Data!BO110</f>
        <v>0</v>
      </c>
      <c r="BS113" s="22">
        <f>Data!BP110</f>
        <v>0</v>
      </c>
      <c r="BT113" s="22">
        <f>Data!BQ110</f>
        <v>0</v>
      </c>
      <c r="BU113" s="22">
        <f>Data!BR110</f>
        <v>0</v>
      </c>
      <c r="BV113" s="22">
        <f>Data!BS110</f>
        <v>0</v>
      </c>
      <c r="BW113" s="22">
        <f>Data!BT110</f>
        <v>0</v>
      </c>
      <c r="BX113" s="22">
        <f>Data!BU110</f>
        <v>0</v>
      </c>
      <c r="BY113" s="22">
        <f>Data!BV110</f>
        <v>0</v>
      </c>
      <c r="BZ113" s="22">
        <f>Data!BW110</f>
        <v>0</v>
      </c>
      <c r="CA113" s="22">
        <f>Data!BX110</f>
        <v>0</v>
      </c>
      <c r="CB113" s="22">
        <f>Data!BY110</f>
        <v>0</v>
      </c>
      <c r="CC113" s="22">
        <f>Data!BZ110</f>
        <v>0</v>
      </c>
      <c r="CD113" s="22">
        <f>Data!CA110</f>
        <v>0</v>
      </c>
      <c r="CE113" s="22">
        <f>Data!CB110</f>
        <v>0</v>
      </c>
      <c r="CF113" s="22">
        <f>Data!CC110</f>
        <v>0</v>
      </c>
      <c r="CG113" s="22">
        <f>Data!CD110</f>
        <v>0</v>
      </c>
      <c r="CH113" s="22">
        <f>Data!CE110</f>
        <v>0</v>
      </c>
      <c r="CI113" s="22">
        <f>Data!CF110</f>
        <v>0</v>
      </c>
      <c r="CJ113" s="22">
        <f>Data!CG110</f>
        <v>0</v>
      </c>
      <c r="CK113" s="22">
        <f>Data!CH110</f>
        <v>0</v>
      </c>
      <c r="CL113" s="22">
        <f>Data!CI110</f>
        <v>0</v>
      </c>
      <c r="CM113" s="22">
        <f>Data!CJ110</f>
        <v>0</v>
      </c>
      <c r="CN113" s="22">
        <f>Data!CK110</f>
        <v>0</v>
      </c>
      <c r="CO113" s="22">
        <f>Data!CL110</f>
        <v>0</v>
      </c>
      <c r="CP113" s="22">
        <f>Data!CM110</f>
        <v>0</v>
      </c>
      <c r="CQ113" s="22">
        <f>Data!CN110</f>
        <v>0</v>
      </c>
      <c r="CR113" s="22">
        <f>Data!CO110</f>
        <v>0</v>
      </c>
      <c r="CS113" s="22">
        <f>Data!CP110</f>
        <v>0</v>
      </c>
      <c r="CT113" s="22">
        <f>Data!CQ110</f>
        <v>0</v>
      </c>
      <c r="CU113" s="22">
        <f>Data!CR110</f>
        <v>0</v>
      </c>
      <c r="CV113" s="22">
        <f>Data!CS110</f>
        <v>0</v>
      </c>
      <c r="CW113" s="22">
        <f>Data!CT110</f>
        <v>0</v>
      </c>
      <c r="CX113" s="22">
        <f>Data!CU110</f>
        <v>0</v>
      </c>
      <c r="CY113" s="22">
        <f>Data!CV110</f>
        <v>0</v>
      </c>
      <c r="CZ113" s="22">
        <f>Data!CW110</f>
        <v>0</v>
      </c>
      <c r="DA113" s="20"/>
      <c r="DB113" s="22">
        <f t="shared" si="5"/>
        <v>37408</v>
      </c>
      <c r="DC113" s="22" t="str">
        <f t="shared" si="6"/>
        <v>Blue</v>
      </c>
      <c r="DD113" s="20"/>
      <c r="DE113" s="20"/>
      <c r="DF113" s="20"/>
      <c r="DG113" s="20"/>
      <c r="DH113" s="20"/>
      <c r="DI113" s="20"/>
    </row>
    <row r="114" spans="4:113" x14ac:dyDescent="0.2">
      <c r="D114" s="25">
        <v>109</v>
      </c>
      <c r="E114" s="22">
        <f>Data!B111</f>
        <v>6596</v>
      </c>
      <c r="F114" s="22">
        <f>Data!C111</f>
        <v>3675</v>
      </c>
      <c r="G114" s="22">
        <f>Data!D111</f>
        <v>4274</v>
      </c>
      <c r="H114" s="22">
        <f>Data!E111</f>
        <v>3434</v>
      </c>
      <c r="I114" s="22">
        <f>Data!F111</f>
        <v>1769</v>
      </c>
      <c r="J114" s="22">
        <f>Data!G111</f>
        <v>0</v>
      </c>
      <c r="K114" s="22">
        <f>Data!H111</f>
        <v>0</v>
      </c>
      <c r="L114" s="22">
        <f>Data!I111</f>
        <v>0</v>
      </c>
      <c r="M114" s="22">
        <f>Data!J111</f>
        <v>0</v>
      </c>
      <c r="N114" s="22">
        <f>Data!K111</f>
        <v>0</v>
      </c>
      <c r="O114" s="22">
        <f>Data!L111</f>
        <v>0</v>
      </c>
      <c r="P114" s="22">
        <f>Data!M111</f>
        <v>0</v>
      </c>
      <c r="Q114" s="22">
        <f>Data!N111</f>
        <v>0</v>
      </c>
      <c r="R114" s="22">
        <f>Data!O111</f>
        <v>0</v>
      </c>
      <c r="S114" s="22">
        <f>Data!P111</f>
        <v>0</v>
      </c>
      <c r="T114" s="22">
        <f>Data!Q111</f>
        <v>0</v>
      </c>
      <c r="U114" s="22">
        <f>Data!R111</f>
        <v>0</v>
      </c>
      <c r="V114" s="22">
        <f>Data!S111</f>
        <v>0</v>
      </c>
      <c r="W114" s="22">
        <f>Data!T111</f>
        <v>0</v>
      </c>
      <c r="X114" s="22">
        <f>Data!U111</f>
        <v>0</v>
      </c>
      <c r="Y114" s="22">
        <f>Data!V111</f>
        <v>0</v>
      </c>
      <c r="Z114" s="22">
        <f>Data!W111</f>
        <v>0</v>
      </c>
      <c r="AA114" s="22">
        <f>Data!X111</f>
        <v>0</v>
      </c>
      <c r="AB114" s="22">
        <f>Data!Y111</f>
        <v>0</v>
      </c>
      <c r="AC114" s="22">
        <f>Data!Z111</f>
        <v>0</v>
      </c>
      <c r="AD114" s="22">
        <f>Data!AA111</f>
        <v>0</v>
      </c>
      <c r="AE114" s="22">
        <f>Data!AB111</f>
        <v>0</v>
      </c>
      <c r="AF114" s="22">
        <f>Data!AC111</f>
        <v>0</v>
      </c>
      <c r="AG114" s="22">
        <f>Data!AD111</f>
        <v>0</v>
      </c>
      <c r="AH114" s="22">
        <f>Data!AE111</f>
        <v>0</v>
      </c>
      <c r="AI114" s="22">
        <f>Data!AF111</f>
        <v>0</v>
      </c>
      <c r="AJ114" s="22">
        <f>Data!AG111</f>
        <v>0</v>
      </c>
      <c r="AK114" s="22">
        <f>Data!AH111</f>
        <v>0</v>
      </c>
      <c r="AL114" s="22">
        <f>Data!AI111</f>
        <v>0</v>
      </c>
      <c r="AM114" s="22">
        <f>Data!AJ111</f>
        <v>0</v>
      </c>
      <c r="AN114" s="22">
        <f>Data!AK111</f>
        <v>0</v>
      </c>
      <c r="AO114" s="22">
        <f>Data!AL111</f>
        <v>0</v>
      </c>
      <c r="AP114" s="22">
        <f>Data!AM111</f>
        <v>0</v>
      </c>
      <c r="AQ114" s="22">
        <f>Data!AN111</f>
        <v>0</v>
      </c>
      <c r="AR114" s="22">
        <f>Data!AO111</f>
        <v>0</v>
      </c>
      <c r="AS114" s="22">
        <f>Data!AP111</f>
        <v>0</v>
      </c>
      <c r="AT114" s="22">
        <f>Data!AQ111</f>
        <v>0</v>
      </c>
      <c r="AU114" s="22">
        <f>Data!AR111</f>
        <v>0</v>
      </c>
      <c r="AV114" s="22">
        <f>Data!AS111</f>
        <v>0</v>
      </c>
      <c r="AW114" s="22">
        <f>Data!AT111</f>
        <v>0</v>
      </c>
      <c r="AX114" s="22">
        <f>Data!AU111</f>
        <v>0</v>
      </c>
      <c r="AY114" s="22">
        <f>Data!AV111</f>
        <v>0</v>
      </c>
      <c r="AZ114" s="22">
        <f>Data!AW111</f>
        <v>0</v>
      </c>
      <c r="BA114" s="22">
        <f>Data!AX111</f>
        <v>0</v>
      </c>
      <c r="BB114" s="22">
        <f>Data!AY111</f>
        <v>0</v>
      </c>
      <c r="BC114" s="22">
        <f>Data!AZ111</f>
        <v>0</v>
      </c>
      <c r="BD114" s="22">
        <f>Data!BA111</f>
        <v>0</v>
      </c>
      <c r="BE114" s="22">
        <f>Data!BB111</f>
        <v>0</v>
      </c>
      <c r="BF114" s="22">
        <f>Data!BC111</f>
        <v>0</v>
      </c>
      <c r="BG114" s="22">
        <f>Data!BD111</f>
        <v>0</v>
      </c>
      <c r="BH114" s="22">
        <f>Data!BE111</f>
        <v>0</v>
      </c>
      <c r="BI114" s="22">
        <f>Data!BF111</f>
        <v>0</v>
      </c>
      <c r="BJ114" s="22">
        <f>Data!BG111</f>
        <v>0</v>
      </c>
      <c r="BK114" s="22">
        <f>Data!BH111</f>
        <v>0</v>
      </c>
      <c r="BL114" s="22">
        <f>Data!BI111</f>
        <v>0</v>
      </c>
      <c r="BM114" s="22">
        <f>Data!BJ111</f>
        <v>0</v>
      </c>
      <c r="BN114" s="22">
        <f>Data!BK111</f>
        <v>0</v>
      </c>
      <c r="BO114" s="22">
        <f>Data!BL111</f>
        <v>0</v>
      </c>
      <c r="BP114" s="22">
        <f>Data!BM111</f>
        <v>0</v>
      </c>
      <c r="BQ114" s="22">
        <f>Data!BN111</f>
        <v>0</v>
      </c>
      <c r="BR114" s="22">
        <f>Data!BO111</f>
        <v>0</v>
      </c>
      <c r="BS114" s="22">
        <f>Data!BP111</f>
        <v>0</v>
      </c>
      <c r="BT114" s="22">
        <f>Data!BQ111</f>
        <v>0</v>
      </c>
      <c r="BU114" s="22">
        <f>Data!BR111</f>
        <v>0</v>
      </c>
      <c r="BV114" s="22">
        <f>Data!BS111</f>
        <v>0</v>
      </c>
      <c r="BW114" s="22">
        <f>Data!BT111</f>
        <v>0</v>
      </c>
      <c r="BX114" s="22">
        <f>Data!BU111</f>
        <v>0</v>
      </c>
      <c r="BY114" s="22">
        <f>Data!BV111</f>
        <v>0</v>
      </c>
      <c r="BZ114" s="22">
        <f>Data!BW111</f>
        <v>0</v>
      </c>
      <c r="CA114" s="22">
        <f>Data!BX111</f>
        <v>0</v>
      </c>
      <c r="CB114" s="22">
        <f>Data!BY111</f>
        <v>0</v>
      </c>
      <c r="CC114" s="22">
        <f>Data!BZ111</f>
        <v>0</v>
      </c>
      <c r="CD114" s="22">
        <f>Data!CA111</f>
        <v>0</v>
      </c>
      <c r="CE114" s="22">
        <f>Data!CB111</f>
        <v>0</v>
      </c>
      <c r="CF114" s="22">
        <f>Data!CC111</f>
        <v>0</v>
      </c>
      <c r="CG114" s="22">
        <f>Data!CD111</f>
        <v>0</v>
      </c>
      <c r="CH114" s="22">
        <f>Data!CE111</f>
        <v>0</v>
      </c>
      <c r="CI114" s="22">
        <f>Data!CF111</f>
        <v>0</v>
      </c>
      <c r="CJ114" s="22">
        <f>Data!CG111</f>
        <v>0</v>
      </c>
      <c r="CK114" s="22">
        <f>Data!CH111</f>
        <v>0</v>
      </c>
      <c r="CL114" s="22">
        <f>Data!CI111</f>
        <v>0</v>
      </c>
      <c r="CM114" s="22">
        <f>Data!CJ111</f>
        <v>0</v>
      </c>
      <c r="CN114" s="22">
        <f>Data!CK111</f>
        <v>0</v>
      </c>
      <c r="CO114" s="22">
        <f>Data!CL111</f>
        <v>0</v>
      </c>
      <c r="CP114" s="22">
        <f>Data!CM111</f>
        <v>0</v>
      </c>
      <c r="CQ114" s="22">
        <f>Data!CN111</f>
        <v>0</v>
      </c>
      <c r="CR114" s="22">
        <f>Data!CO111</f>
        <v>0</v>
      </c>
      <c r="CS114" s="22">
        <f>Data!CP111</f>
        <v>0</v>
      </c>
      <c r="CT114" s="22">
        <f>Data!CQ111</f>
        <v>0</v>
      </c>
      <c r="CU114" s="22">
        <f>Data!CR111</f>
        <v>0</v>
      </c>
      <c r="CV114" s="22">
        <f>Data!CS111</f>
        <v>0</v>
      </c>
      <c r="CW114" s="22">
        <f>Data!CT111</f>
        <v>0</v>
      </c>
      <c r="CX114" s="22">
        <f>Data!CU111</f>
        <v>0</v>
      </c>
      <c r="CY114" s="22">
        <f>Data!CV111</f>
        <v>0</v>
      </c>
      <c r="CZ114" s="22">
        <f>Data!CW111</f>
        <v>0</v>
      </c>
      <c r="DA114" s="20"/>
      <c r="DB114" s="22">
        <f t="shared" si="5"/>
        <v>19748</v>
      </c>
      <c r="DC114" s="22" t="str">
        <f t="shared" si="6"/>
        <v>Blue</v>
      </c>
      <c r="DD114" s="20"/>
      <c r="DE114" s="20"/>
      <c r="DF114" s="20"/>
      <c r="DG114" s="20"/>
      <c r="DH114" s="20"/>
      <c r="DI114" s="20"/>
    </row>
    <row r="115" spans="4:113" x14ac:dyDescent="0.2">
      <c r="D115" s="25">
        <v>110</v>
      </c>
      <c r="E115" s="22">
        <f>Data!B112</f>
        <v>2253</v>
      </c>
      <c r="F115" s="22">
        <f>Data!C112</f>
        <v>9728</v>
      </c>
      <c r="G115" s="22">
        <f>Data!D112</f>
        <v>10085</v>
      </c>
      <c r="H115" s="22">
        <f>Data!E112</f>
        <v>11246</v>
      </c>
      <c r="I115" s="22">
        <f>Data!F112</f>
        <v>11562</v>
      </c>
      <c r="J115" s="22">
        <f>Data!G112</f>
        <v>9641</v>
      </c>
      <c r="K115" s="22">
        <f>Data!H112</f>
        <v>2951</v>
      </c>
      <c r="L115" s="22">
        <f>Data!I112</f>
        <v>12275</v>
      </c>
      <c r="M115" s="22">
        <f>Data!J112</f>
        <v>11014</v>
      </c>
      <c r="N115" s="22">
        <f>Data!K112</f>
        <v>9218</v>
      </c>
      <c r="O115" s="22">
        <f>Data!L112</f>
        <v>0</v>
      </c>
      <c r="P115" s="22">
        <f>Data!M112</f>
        <v>0</v>
      </c>
      <c r="Q115" s="22">
        <f>Data!N112</f>
        <v>0</v>
      </c>
      <c r="R115" s="22">
        <f>Data!O112</f>
        <v>0</v>
      </c>
      <c r="S115" s="22">
        <f>Data!P112</f>
        <v>0</v>
      </c>
      <c r="T115" s="22">
        <f>Data!Q112</f>
        <v>0</v>
      </c>
      <c r="U115" s="22">
        <f>Data!R112</f>
        <v>0</v>
      </c>
      <c r="V115" s="22">
        <f>Data!S112</f>
        <v>0</v>
      </c>
      <c r="W115" s="22">
        <f>Data!T112</f>
        <v>0</v>
      </c>
      <c r="X115" s="22">
        <f>Data!U112</f>
        <v>0</v>
      </c>
      <c r="Y115" s="22">
        <f>Data!V112</f>
        <v>0</v>
      </c>
      <c r="Z115" s="22">
        <f>Data!W112</f>
        <v>0</v>
      </c>
      <c r="AA115" s="22">
        <f>Data!X112</f>
        <v>0</v>
      </c>
      <c r="AB115" s="22">
        <f>Data!Y112</f>
        <v>0</v>
      </c>
      <c r="AC115" s="22">
        <f>Data!Z112</f>
        <v>0</v>
      </c>
      <c r="AD115" s="22">
        <f>Data!AA112</f>
        <v>0</v>
      </c>
      <c r="AE115" s="22">
        <f>Data!AB112</f>
        <v>0</v>
      </c>
      <c r="AF115" s="22">
        <f>Data!AC112</f>
        <v>0</v>
      </c>
      <c r="AG115" s="22">
        <f>Data!AD112</f>
        <v>0</v>
      </c>
      <c r="AH115" s="22">
        <f>Data!AE112</f>
        <v>0</v>
      </c>
      <c r="AI115" s="22">
        <f>Data!AF112</f>
        <v>0</v>
      </c>
      <c r="AJ115" s="22">
        <f>Data!AG112</f>
        <v>0</v>
      </c>
      <c r="AK115" s="22">
        <f>Data!AH112</f>
        <v>0</v>
      </c>
      <c r="AL115" s="22">
        <f>Data!AI112</f>
        <v>0</v>
      </c>
      <c r="AM115" s="22">
        <f>Data!AJ112</f>
        <v>0</v>
      </c>
      <c r="AN115" s="22">
        <f>Data!AK112</f>
        <v>0</v>
      </c>
      <c r="AO115" s="22">
        <f>Data!AL112</f>
        <v>0</v>
      </c>
      <c r="AP115" s="22">
        <f>Data!AM112</f>
        <v>0</v>
      </c>
      <c r="AQ115" s="22">
        <f>Data!AN112</f>
        <v>0</v>
      </c>
      <c r="AR115" s="22">
        <f>Data!AO112</f>
        <v>0</v>
      </c>
      <c r="AS115" s="22">
        <f>Data!AP112</f>
        <v>0</v>
      </c>
      <c r="AT115" s="22">
        <f>Data!AQ112</f>
        <v>0</v>
      </c>
      <c r="AU115" s="22">
        <f>Data!AR112</f>
        <v>0</v>
      </c>
      <c r="AV115" s="22">
        <f>Data!AS112</f>
        <v>0</v>
      </c>
      <c r="AW115" s="22">
        <f>Data!AT112</f>
        <v>0</v>
      </c>
      <c r="AX115" s="22">
        <f>Data!AU112</f>
        <v>0</v>
      </c>
      <c r="AY115" s="22">
        <f>Data!AV112</f>
        <v>0</v>
      </c>
      <c r="AZ115" s="22">
        <f>Data!AW112</f>
        <v>0</v>
      </c>
      <c r="BA115" s="22">
        <f>Data!AX112</f>
        <v>0</v>
      </c>
      <c r="BB115" s="22">
        <f>Data!AY112</f>
        <v>0</v>
      </c>
      <c r="BC115" s="22">
        <f>Data!AZ112</f>
        <v>0</v>
      </c>
      <c r="BD115" s="22">
        <f>Data!BA112</f>
        <v>0</v>
      </c>
      <c r="BE115" s="22">
        <f>Data!BB112</f>
        <v>0</v>
      </c>
      <c r="BF115" s="22">
        <f>Data!BC112</f>
        <v>0</v>
      </c>
      <c r="BG115" s="22">
        <f>Data!BD112</f>
        <v>0</v>
      </c>
      <c r="BH115" s="22">
        <f>Data!BE112</f>
        <v>0</v>
      </c>
      <c r="BI115" s="22">
        <f>Data!BF112</f>
        <v>0</v>
      </c>
      <c r="BJ115" s="22">
        <f>Data!BG112</f>
        <v>0</v>
      </c>
      <c r="BK115" s="22">
        <f>Data!BH112</f>
        <v>0</v>
      </c>
      <c r="BL115" s="22">
        <f>Data!BI112</f>
        <v>0</v>
      </c>
      <c r="BM115" s="22">
        <f>Data!BJ112</f>
        <v>0</v>
      </c>
      <c r="BN115" s="22">
        <f>Data!BK112</f>
        <v>0</v>
      </c>
      <c r="BO115" s="22">
        <f>Data!BL112</f>
        <v>0</v>
      </c>
      <c r="BP115" s="22">
        <f>Data!BM112</f>
        <v>0</v>
      </c>
      <c r="BQ115" s="22">
        <f>Data!BN112</f>
        <v>0</v>
      </c>
      <c r="BR115" s="22">
        <f>Data!BO112</f>
        <v>0</v>
      </c>
      <c r="BS115" s="22">
        <f>Data!BP112</f>
        <v>0</v>
      </c>
      <c r="BT115" s="22">
        <f>Data!BQ112</f>
        <v>0</v>
      </c>
      <c r="BU115" s="22">
        <f>Data!BR112</f>
        <v>0</v>
      </c>
      <c r="BV115" s="22">
        <f>Data!BS112</f>
        <v>0</v>
      </c>
      <c r="BW115" s="22">
        <f>Data!BT112</f>
        <v>0</v>
      </c>
      <c r="BX115" s="22">
        <f>Data!BU112</f>
        <v>0</v>
      </c>
      <c r="BY115" s="22">
        <f>Data!BV112</f>
        <v>0</v>
      </c>
      <c r="BZ115" s="22">
        <f>Data!BW112</f>
        <v>0</v>
      </c>
      <c r="CA115" s="22">
        <f>Data!BX112</f>
        <v>0</v>
      </c>
      <c r="CB115" s="22">
        <f>Data!BY112</f>
        <v>0</v>
      </c>
      <c r="CC115" s="22">
        <f>Data!BZ112</f>
        <v>0</v>
      </c>
      <c r="CD115" s="22">
        <f>Data!CA112</f>
        <v>0</v>
      </c>
      <c r="CE115" s="22">
        <f>Data!CB112</f>
        <v>0</v>
      </c>
      <c r="CF115" s="22">
        <f>Data!CC112</f>
        <v>0</v>
      </c>
      <c r="CG115" s="22">
        <f>Data!CD112</f>
        <v>0</v>
      </c>
      <c r="CH115" s="22">
        <f>Data!CE112</f>
        <v>0</v>
      </c>
      <c r="CI115" s="22">
        <f>Data!CF112</f>
        <v>0</v>
      </c>
      <c r="CJ115" s="22">
        <f>Data!CG112</f>
        <v>0</v>
      </c>
      <c r="CK115" s="22">
        <f>Data!CH112</f>
        <v>0</v>
      </c>
      <c r="CL115" s="22">
        <f>Data!CI112</f>
        <v>0</v>
      </c>
      <c r="CM115" s="22">
        <f>Data!CJ112</f>
        <v>0</v>
      </c>
      <c r="CN115" s="22">
        <f>Data!CK112</f>
        <v>0</v>
      </c>
      <c r="CO115" s="22">
        <f>Data!CL112</f>
        <v>0</v>
      </c>
      <c r="CP115" s="22">
        <f>Data!CM112</f>
        <v>0</v>
      </c>
      <c r="CQ115" s="22">
        <f>Data!CN112</f>
        <v>0</v>
      </c>
      <c r="CR115" s="22">
        <f>Data!CO112</f>
        <v>0</v>
      </c>
      <c r="CS115" s="22">
        <f>Data!CP112</f>
        <v>0</v>
      </c>
      <c r="CT115" s="22">
        <f>Data!CQ112</f>
        <v>0</v>
      </c>
      <c r="CU115" s="22">
        <f>Data!CR112</f>
        <v>0</v>
      </c>
      <c r="CV115" s="22">
        <f>Data!CS112</f>
        <v>0</v>
      </c>
      <c r="CW115" s="22">
        <f>Data!CT112</f>
        <v>0</v>
      </c>
      <c r="CX115" s="22">
        <f>Data!CU112</f>
        <v>0</v>
      </c>
      <c r="CY115" s="22">
        <f>Data!CV112</f>
        <v>0</v>
      </c>
      <c r="CZ115" s="22">
        <f>Data!CW112</f>
        <v>0</v>
      </c>
      <c r="DA115" s="20"/>
      <c r="DB115" s="22">
        <f t="shared" si="5"/>
        <v>89973</v>
      </c>
      <c r="DC115" s="22" t="str">
        <f t="shared" si="6"/>
        <v>Bronze</v>
      </c>
      <c r="DD115" s="20"/>
      <c r="DE115" s="20"/>
      <c r="DF115" s="20"/>
      <c r="DG115" s="20"/>
      <c r="DH115" s="20"/>
      <c r="DI115" s="20"/>
    </row>
    <row r="116" spans="4:113" x14ac:dyDescent="0.2">
      <c r="D116" s="25">
        <v>111</v>
      </c>
      <c r="E116" s="22">
        <f>Data!B113</f>
        <v>6153</v>
      </c>
      <c r="F116" s="22">
        <f>Data!C113</f>
        <v>2154</v>
      </c>
      <c r="G116" s="22">
        <f>Data!D113</f>
        <v>11598</v>
      </c>
      <c r="H116" s="22">
        <f>Data!E113</f>
        <v>1416</v>
      </c>
      <c r="I116" s="22">
        <f>Data!F113</f>
        <v>3999</v>
      </c>
      <c r="J116" s="22">
        <f>Data!G113</f>
        <v>8177</v>
      </c>
      <c r="K116" s="22">
        <f>Data!H113</f>
        <v>5741</v>
      </c>
      <c r="L116" s="22">
        <f>Data!I113</f>
        <v>5068</v>
      </c>
      <c r="M116" s="22">
        <f>Data!J113</f>
        <v>5958</v>
      </c>
      <c r="N116" s="22">
        <f>Data!K113</f>
        <v>3447</v>
      </c>
      <c r="O116" s="22">
        <f>Data!L113</f>
        <v>7431</v>
      </c>
      <c r="P116" s="22">
        <f>Data!M113</f>
        <v>12724</v>
      </c>
      <c r="Q116" s="22">
        <f>Data!N113</f>
        <v>12457</v>
      </c>
      <c r="R116" s="22">
        <f>Data!O113</f>
        <v>4126</v>
      </c>
      <c r="S116" s="22">
        <f>Data!P113</f>
        <v>9688</v>
      </c>
      <c r="T116" s="22">
        <f>Data!Q113</f>
        <v>7510</v>
      </c>
      <c r="U116" s="22">
        <f>Data!R113</f>
        <v>11841</v>
      </c>
      <c r="V116" s="22">
        <f>Data!S113</f>
        <v>3446</v>
      </c>
      <c r="W116" s="22">
        <f>Data!T113</f>
        <v>582</v>
      </c>
      <c r="X116" s="22">
        <f>Data!U113</f>
        <v>6031</v>
      </c>
      <c r="Y116" s="22">
        <f>Data!V113</f>
        <v>8176</v>
      </c>
      <c r="Z116" s="22">
        <f>Data!W113</f>
        <v>715</v>
      </c>
      <c r="AA116" s="22">
        <f>Data!X113</f>
        <v>12335</v>
      </c>
      <c r="AB116" s="22">
        <f>Data!Y113</f>
        <v>2872</v>
      </c>
      <c r="AC116" s="22">
        <f>Data!Z113</f>
        <v>11096</v>
      </c>
      <c r="AD116" s="22">
        <f>Data!AA113</f>
        <v>8709</v>
      </c>
      <c r="AE116" s="22">
        <f>Data!AB113</f>
        <v>4060</v>
      </c>
      <c r="AF116" s="22">
        <f>Data!AC113</f>
        <v>5791</v>
      </c>
      <c r="AG116" s="22">
        <f>Data!AD113</f>
        <v>6186</v>
      </c>
      <c r="AH116" s="22">
        <f>Data!AE113</f>
        <v>3743</v>
      </c>
      <c r="AI116" s="22">
        <f>Data!AF113</f>
        <v>8556</v>
      </c>
      <c r="AJ116" s="22">
        <f>Data!AG113</f>
        <v>9589</v>
      </c>
      <c r="AK116" s="22">
        <f>Data!AH113</f>
        <v>3439</v>
      </c>
      <c r="AL116" s="22">
        <f>Data!AI113</f>
        <v>5489</v>
      </c>
      <c r="AM116" s="22">
        <f>Data!AJ113</f>
        <v>9816</v>
      </c>
      <c r="AN116" s="22">
        <f>Data!AK113</f>
        <v>4048</v>
      </c>
      <c r="AO116" s="22">
        <f>Data!AL113</f>
        <v>641</v>
      </c>
      <c r="AP116" s="22">
        <f>Data!AM113</f>
        <v>2024</v>
      </c>
      <c r="AQ116" s="22">
        <f>Data!AN113</f>
        <v>10057</v>
      </c>
      <c r="AR116" s="22">
        <f>Data!AO113</f>
        <v>11927</v>
      </c>
      <c r="AS116" s="22">
        <f>Data!AP113</f>
        <v>11331</v>
      </c>
      <c r="AT116" s="22">
        <f>Data!AQ113</f>
        <v>7680</v>
      </c>
      <c r="AU116" s="22">
        <f>Data!AR113</f>
        <v>611</v>
      </c>
      <c r="AV116" s="22">
        <f>Data!AS113</f>
        <v>1664</v>
      </c>
      <c r="AW116" s="22">
        <f>Data!AT113</f>
        <v>3393</v>
      </c>
      <c r="AX116" s="22">
        <f>Data!AU113</f>
        <v>2577</v>
      </c>
      <c r="AY116" s="22">
        <f>Data!AV113</f>
        <v>6948</v>
      </c>
      <c r="AZ116" s="22">
        <f>Data!AW113</f>
        <v>3140</v>
      </c>
      <c r="BA116" s="22">
        <f>Data!AX113</f>
        <v>9118</v>
      </c>
      <c r="BB116" s="22">
        <f>Data!AY113</f>
        <v>0</v>
      </c>
      <c r="BC116" s="22">
        <f>Data!AZ113</f>
        <v>0</v>
      </c>
      <c r="BD116" s="22">
        <f>Data!BA113</f>
        <v>0</v>
      </c>
      <c r="BE116" s="22">
        <f>Data!BB113</f>
        <v>0</v>
      </c>
      <c r="BF116" s="22">
        <f>Data!BC113</f>
        <v>0</v>
      </c>
      <c r="BG116" s="22">
        <f>Data!BD113</f>
        <v>0</v>
      </c>
      <c r="BH116" s="22">
        <f>Data!BE113</f>
        <v>0</v>
      </c>
      <c r="BI116" s="22">
        <f>Data!BF113</f>
        <v>0</v>
      </c>
      <c r="BJ116" s="22">
        <f>Data!BG113</f>
        <v>0</v>
      </c>
      <c r="BK116" s="22">
        <f>Data!BH113</f>
        <v>0</v>
      </c>
      <c r="BL116" s="22">
        <f>Data!BI113</f>
        <v>0</v>
      </c>
      <c r="BM116" s="22">
        <f>Data!BJ113</f>
        <v>0</v>
      </c>
      <c r="BN116" s="22">
        <f>Data!BK113</f>
        <v>0</v>
      </c>
      <c r="BO116" s="22">
        <f>Data!BL113</f>
        <v>0</v>
      </c>
      <c r="BP116" s="22">
        <f>Data!BM113</f>
        <v>0</v>
      </c>
      <c r="BQ116" s="22">
        <f>Data!BN113</f>
        <v>0</v>
      </c>
      <c r="BR116" s="22">
        <f>Data!BO113</f>
        <v>0</v>
      </c>
      <c r="BS116" s="22">
        <f>Data!BP113</f>
        <v>0</v>
      </c>
      <c r="BT116" s="22">
        <f>Data!BQ113</f>
        <v>0</v>
      </c>
      <c r="BU116" s="22">
        <f>Data!BR113</f>
        <v>0</v>
      </c>
      <c r="BV116" s="22">
        <f>Data!BS113</f>
        <v>0</v>
      </c>
      <c r="BW116" s="22">
        <f>Data!BT113</f>
        <v>0</v>
      </c>
      <c r="BX116" s="22">
        <f>Data!BU113</f>
        <v>0</v>
      </c>
      <c r="BY116" s="22">
        <f>Data!BV113</f>
        <v>0</v>
      </c>
      <c r="BZ116" s="22">
        <f>Data!BW113</f>
        <v>0</v>
      </c>
      <c r="CA116" s="22">
        <f>Data!BX113</f>
        <v>0</v>
      </c>
      <c r="CB116" s="22">
        <f>Data!BY113</f>
        <v>0</v>
      </c>
      <c r="CC116" s="22">
        <f>Data!BZ113</f>
        <v>0</v>
      </c>
      <c r="CD116" s="22">
        <f>Data!CA113</f>
        <v>0</v>
      </c>
      <c r="CE116" s="22">
        <f>Data!CB113</f>
        <v>0</v>
      </c>
      <c r="CF116" s="22">
        <f>Data!CC113</f>
        <v>0</v>
      </c>
      <c r="CG116" s="22">
        <f>Data!CD113</f>
        <v>0</v>
      </c>
      <c r="CH116" s="22">
        <f>Data!CE113</f>
        <v>0</v>
      </c>
      <c r="CI116" s="22">
        <f>Data!CF113</f>
        <v>0</v>
      </c>
      <c r="CJ116" s="22">
        <f>Data!CG113</f>
        <v>0</v>
      </c>
      <c r="CK116" s="22">
        <f>Data!CH113</f>
        <v>0</v>
      </c>
      <c r="CL116" s="22">
        <f>Data!CI113</f>
        <v>0</v>
      </c>
      <c r="CM116" s="22">
        <f>Data!CJ113</f>
        <v>0</v>
      </c>
      <c r="CN116" s="22">
        <f>Data!CK113</f>
        <v>0</v>
      </c>
      <c r="CO116" s="22">
        <f>Data!CL113</f>
        <v>0</v>
      </c>
      <c r="CP116" s="22">
        <f>Data!CM113</f>
        <v>0</v>
      </c>
      <c r="CQ116" s="22">
        <f>Data!CN113</f>
        <v>0</v>
      </c>
      <c r="CR116" s="22">
        <f>Data!CO113</f>
        <v>0</v>
      </c>
      <c r="CS116" s="22">
        <f>Data!CP113</f>
        <v>0</v>
      </c>
      <c r="CT116" s="22">
        <f>Data!CQ113</f>
        <v>0</v>
      </c>
      <c r="CU116" s="22">
        <f>Data!CR113</f>
        <v>0</v>
      </c>
      <c r="CV116" s="22">
        <f>Data!CS113</f>
        <v>0</v>
      </c>
      <c r="CW116" s="22">
        <f>Data!CT113</f>
        <v>0</v>
      </c>
      <c r="CX116" s="22">
        <f>Data!CU113</f>
        <v>0</v>
      </c>
      <c r="CY116" s="22">
        <f>Data!CV113</f>
        <v>0</v>
      </c>
      <c r="CZ116" s="22">
        <f>Data!CW113</f>
        <v>0</v>
      </c>
      <c r="DA116" s="20"/>
      <c r="DB116" s="22">
        <f t="shared" si="5"/>
        <v>305278</v>
      </c>
      <c r="DC116" s="22" t="str">
        <f t="shared" si="6"/>
        <v>Gold</v>
      </c>
      <c r="DD116" s="20"/>
      <c r="DE116" s="20"/>
      <c r="DF116" s="20"/>
      <c r="DG116" s="20"/>
      <c r="DH116" s="20"/>
      <c r="DI116" s="20"/>
    </row>
    <row r="117" spans="4:113" x14ac:dyDescent="0.2">
      <c r="D117" s="25">
        <v>112</v>
      </c>
      <c r="E117" s="22">
        <f>Data!B114</f>
        <v>5149</v>
      </c>
      <c r="F117" s="22">
        <f>Data!C114</f>
        <v>8138</v>
      </c>
      <c r="G117" s="22">
        <f>Data!D114</f>
        <v>5615</v>
      </c>
      <c r="H117" s="22">
        <f>Data!E114</f>
        <v>9563</v>
      </c>
      <c r="I117" s="22">
        <f>Data!F114</f>
        <v>2795</v>
      </c>
      <c r="J117" s="22">
        <f>Data!G114</f>
        <v>13295</v>
      </c>
      <c r="K117" s="22">
        <f>Data!H114</f>
        <v>11933</v>
      </c>
      <c r="L117" s="22">
        <f>Data!I114</f>
        <v>0</v>
      </c>
      <c r="M117" s="22">
        <f>Data!J114</f>
        <v>0</v>
      </c>
      <c r="N117" s="22">
        <f>Data!K114</f>
        <v>0</v>
      </c>
      <c r="O117" s="22">
        <f>Data!L114</f>
        <v>0</v>
      </c>
      <c r="P117" s="22">
        <f>Data!M114</f>
        <v>0</v>
      </c>
      <c r="Q117" s="22">
        <f>Data!N114</f>
        <v>0</v>
      </c>
      <c r="R117" s="22">
        <f>Data!O114</f>
        <v>0</v>
      </c>
      <c r="S117" s="22">
        <f>Data!P114</f>
        <v>0</v>
      </c>
      <c r="T117" s="22">
        <f>Data!Q114</f>
        <v>0</v>
      </c>
      <c r="U117" s="22">
        <f>Data!R114</f>
        <v>0</v>
      </c>
      <c r="V117" s="22">
        <f>Data!S114</f>
        <v>0</v>
      </c>
      <c r="W117" s="22">
        <f>Data!T114</f>
        <v>0</v>
      </c>
      <c r="X117" s="22">
        <f>Data!U114</f>
        <v>0</v>
      </c>
      <c r="Y117" s="22">
        <f>Data!V114</f>
        <v>0</v>
      </c>
      <c r="Z117" s="22">
        <f>Data!W114</f>
        <v>0</v>
      </c>
      <c r="AA117" s="22">
        <f>Data!X114</f>
        <v>0</v>
      </c>
      <c r="AB117" s="22">
        <f>Data!Y114</f>
        <v>0</v>
      </c>
      <c r="AC117" s="22">
        <f>Data!Z114</f>
        <v>0</v>
      </c>
      <c r="AD117" s="22">
        <f>Data!AA114</f>
        <v>0</v>
      </c>
      <c r="AE117" s="22">
        <f>Data!AB114</f>
        <v>0</v>
      </c>
      <c r="AF117" s="22">
        <f>Data!AC114</f>
        <v>0</v>
      </c>
      <c r="AG117" s="22">
        <f>Data!AD114</f>
        <v>0</v>
      </c>
      <c r="AH117" s="22">
        <f>Data!AE114</f>
        <v>0</v>
      </c>
      <c r="AI117" s="22">
        <f>Data!AF114</f>
        <v>0</v>
      </c>
      <c r="AJ117" s="22">
        <f>Data!AG114</f>
        <v>0</v>
      </c>
      <c r="AK117" s="22">
        <f>Data!AH114</f>
        <v>0</v>
      </c>
      <c r="AL117" s="22">
        <f>Data!AI114</f>
        <v>0</v>
      </c>
      <c r="AM117" s="22">
        <f>Data!AJ114</f>
        <v>0</v>
      </c>
      <c r="AN117" s="22">
        <f>Data!AK114</f>
        <v>0</v>
      </c>
      <c r="AO117" s="22">
        <f>Data!AL114</f>
        <v>0</v>
      </c>
      <c r="AP117" s="22">
        <f>Data!AM114</f>
        <v>0</v>
      </c>
      <c r="AQ117" s="22">
        <f>Data!AN114</f>
        <v>0</v>
      </c>
      <c r="AR117" s="22">
        <f>Data!AO114</f>
        <v>0</v>
      </c>
      <c r="AS117" s="22">
        <f>Data!AP114</f>
        <v>0</v>
      </c>
      <c r="AT117" s="22">
        <f>Data!AQ114</f>
        <v>0</v>
      </c>
      <c r="AU117" s="22">
        <f>Data!AR114</f>
        <v>0</v>
      </c>
      <c r="AV117" s="22">
        <f>Data!AS114</f>
        <v>0</v>
      </c>
      <c r="AW117" s="22">
        <f>Data!AT114</f>
        <v>0</v>
      </c>
      <c r="AX117" s="22">
        <f>Data!AU114</f>
        <v>0</v>
      </c>
      <c r="AY117" s="22">
        <f>Data!AV114</f>
        <v>0</v>
      </c>
      <c r="AZ117" s="22">
        <f>Data!AW114</f>
        <v>0</v>
      </c>
      <c r="BA117" s="22">
        <f>Data!AX114</f>
        <v>0</v>
      </c>
      <c r="BB117" s="22">
        <f>Data!AY114</f>
        <v>0</v>
      </c>
      <c r="BC117" s="22">
        <f>Data!AZ114</f>
        <v>0</v>
      </c>
      <c r="BD117" s="22">
        <f>Data!BA114</f>
        <v>0</v>
      </c>
      <c r="BE117" s="22">
        <f>Data!BB114</f>
        <v>0</v>
      </c>
      <c r="BF117" s="22">
        <f>Data!BC114</f>
        <v>0</v>
      </c>
      <c r="BG117" s="22">
        <f>Data!BD114</f>
        <v>0</v>
      </c>
      <c r="BH117" s="22">
        <f>Data!BE114</f>
        <v>0</v>
      </c>
      <c r="BI117" s="22">
        <f>Data!BF114</f>
        <v>0</v>
      </c>
      <c r="BJ117" s="22">
        <f>Data!BG114</f>
        <v>0</v>
      </c>
      <c r="BK117" s="22">
        <f>Data!BH114</f>
        <v>0</v>
      </c>
      <c r="BL117" s="22">
        <f>Data!BI114</f>
        <v>0</v>
      </c>
      <c r="BM117" s="22">
        <f>Data!BJ114</f>
        <v>0</v>
      </c>
      <c r="BN117" s="22">
        <f>Data!BK114</f>
        <v>0</v>
      </c>
      <c r="BO117" s="22">
        <f>Data!BL114</f>
        <v>0</v>
      </c>
      <c r="BP117" s="22">
        <f>Data!BM114</f>
        <v>0</v>
      </c>
      <c r="BQ117" s="22">
        <f>Data!BN114</f>
        <v>0</v>
      </c>
      <c r="BR117" s="22">
        <f>Data!BO114</f>
        <v>0</v>
      </c>
      <c r="BS117" s="22">
        <f>Data!BP114</f>
        <v>0</v>
      </c>
      <c r="BT117" s="22">
        <f>Data!BQ114</f>
        <v>0</v>
      </c>
      <c r="BU117" s="22">
        <f>Data!BR114</f>
        <v>0</v>
      </c>
      <c r="BV117" s="22">
        <f>Data!BS114</f>
        <v>0</v>
      </c>
      <c r="BW117" s="22">
        <f>Data!BT114</f>
        <v>0</v>
      </c>
      <c r="BX117" s="22">
        <f>Data!BU114</f>
        <v>0</v>
      </c>
      <c r="BY117" s="22">
        <f>Data!BV114</f>
        <v>0</v>
      </c>
      <c r="BZ117" s="22">
        <f>Data!BW114</f>
        <v>0</v>
      </c>
      <c r="CA117" s="22">
        <f>Data!BX114</f>
        <v>0</v>
      </c>
      <c r="CB117" s="22">
        <f>Data!BY114</f>
        <v>0</v>
      </c>
      <c r="CC117" s="22">
        <f>Data!BZ114</f>
        <v>0</v>
      </c>
      <c r="CD117" s="22">
        <f>Data!CA114</f>
        <v>0</v>
      </c>
      <c r="CE117" s="22">
        <f>Data!CB114</f>
        <v>0</v>
      </c>
      <c r="CF117" s="22">
        <f>Data!CC114</f>
        <v>0</v>
      </c>
      <c r="CG117" s="22">
        <f>Data!CD114</f>
        <v>0</v>
      </c>
      <c r="CH117" s="22">
        <f>Data!CE114</f>
        <v>0</v>
      </c>
      <c r="CI117" s="22">
        <f>Data!CF114</f>
        <v>0</v>
      </c>
      <c r="CJ117" s="22">
        <f>Data!CG114</f>
        <v>0</v>
      </c>
      <c r="CK117" s="22">
        <f>Data!CH114</f>
        <v>0</v>
      </c>
      <c r="CL117" s="22">
        <f>Data!CI114</f>
        <v>0</v>
      </c>
      <c r="CM117" s="22">
        <f>Data!CJ114</f>
        <v>0</v>
      </c>
      <c r="CN117" s="22">
        <f>Data!CK114</f>
        <v>0</v>
      </c>
      <c r="CO117" s="22">
        <f>Data!CL114</f>
        <v>0</v>
      </c>
      <c r="CP117" s="22">
        <f>Data!CM114</f>
        <v>0</v>
      </c>
      <c r="CQ117" s="22">
        <f>Data!CN114</f>
        <v>0</v>
      </c>
      <c r="CR117" s="22">
        <f>Data!CO114</f>
        <v>0</v>
      </c>
      <c r="CS117" s="22">
        <f>Data!CP114</f>
        <v>0</v>
      </c>
      <c r="CT117" s="22">
        <f>Data!CQ114</f>
        <v>0</v>
      </c>
      <c r="CU117" s="22">
        <f>Data!CR114</f>
        <v>0</v>
      </c>
      <c r="CV117" s="22">
        <f>Data!CS114</f>
        <v>0</v>
      </c>
      <c r="CW117" s="22">
        <f>Data!CT114</f>
        <v>0</v>
      </c>
      <c r="CX117" s="22">
        <f>Data!CU114</f>
        <v>0</v>
      </c>
      <c r="CY117" s="22">
        <f>Data!CV114</f>
        <v>0</v>
      </c>
      <c r="CZ117" s="22">
        <f>Data!CW114</f>
        <v>0</v>
      </c>
      <c r="DA117" s="20"/>
      <c r="DB117" s="22">
        <f t="shared" si="5"/>
        <v>56488</v>
      </c>
      <c r="DC117" s="22" t="str">
        <f t="shared" si="6"/>
        <v>Blue</v>
      </c>
      <c r="DD117" s="20"/>
      <c r="DE117" s="20"/>
      <c r="DF117" s="20"/>
      <c r="DG117" s="20"/>
      <c r="DH117" s="20"/>
      <c r="DI117" s="20"/>
    </row>
    <row r="118" spans="4:113" x14ac:dyDescent="0.2">
      <c r="D118" s="25">
        <v>113</v>
      </c>
      <c r="E118" s="22">
        <f>Data!B115</f>
        <v>2695</v>
      </c>
      <c r="F118" s="22">
        <f>Data!C115</f>
        <v>2303</v>
      </c>
      <c r="G118" s="22">
        <f>Data!D115</f>
        <v>3057</v>
      </c>
      <c r="H118" s="22">
        <f>Data!E115</f>
        <v>9470</v>
      </c>
      <c r="I118" s="22">
        <f>Data!F115</f>
        <v>7925</v>
      </c>
      <c r="J118" s="22">
        <f>Data!G115</f>
        <v>1584</v>
      </c>
      <c r="K118" s="22">
        <f>Data!H115</f>
        <v>9619</v>
      </c>
      <c r="L118" s="22">
        <f>Data!I115</f>
        <v>2068</v>
      </c>
      <c r="M118" s="22">
        <f>Data!J115</f>
        <v>7551</v>
      </c>
      <c r="N118" s="22">
        <f>Data!K115</f>
        <v>12203</v>
      </c>
      <c r="O118" s="22">
        <f>Data!L115</f>
        <v>1012</v>
      </c>
      <c r="P118" s="22">
        <f>Data!M115</f>
        <v>12494</v>
      </c>
      <c r="Q118" s="22">
        <f>Data!N115</f>
        <v>11222</v>
      </c>
      <c r="R118" s="22">
        <f>Data!O115</f>
        <v>3705</v>
      </c>
      <c r="S118" s="22">
        <f>Data!P115</f>
        <v>9848</v>
      </c>
      <c r="T118" s="22">
        <f>Data!Q115</f>
        <v>6202</v>
      </c>
      <c r="U118" s="22">
        <f>Data!R115</f>
        <v>13422</v>
      </c>
      <c r="V118" s="22">
        <f>Data!S115</f>
        <v>5500</v>
      </c>
      <c r="W118" s="22">
        <f>Data!T115</f>
        <v>12494</v>
      </c>
      <c r="X118" s="22">
        <f>Data!U115</f>
        <v>0</v>
      </c>
      <c r="Y118" s="22">
        <f>Data!V115</f>
        <v>0</v>
      </c>
      <c r="Z118" s="22">
        <f>Data!W115</f>
        <v>0</v>
      </c>
      <c r="AA118" s="22">
        <f>Data!X115</f>
        <v>0</v>
      </c>
      <c r="AB118" s="22">
        <f>Data!Y115</f>
        <v>0</v>
      </c>
      <c r="AC118" s="22">
        <f>Data!Z115</f>
        <v>0</v>
      </c>
      <c r="AD118" s="22">
        <f>Data!AA115</f>
        <v>0</v>
      </c>
      <c r="AE118" s="22">
        <f>Data!AB115</f>
        <v>0</v>
      </c>
      <c r="AF118" s="22">
        <f>Data!AC115</f>
        <v>0</v>
      </c>
      <c r="AG118" s="22">
        <f>Data!AD115</f>
        <v>0</v>
      </c>
      <c r="AH118" s="22">
        <f>Data!AE115</f>
        <v>0</v>
      </c>
      <c r="AI118" s="22">
        <f>Data!AF115</f>
        <v>0</v>
      </c>
      <c r="AJ118" s="22">
        <f>Data!AG115</f>
        <v>0</v>
      </c>
      <c r="AK118" s="22">
        <f>Data!AH115</f>
        <v>0</v>
      </c>
      <c r="AL118" s="22">
        <f>Data!AI115</f>
        <v>0</v>
      </c>
      <c r="AM118" s="22">
        <f>Data!AJ115</f>
        <v>0</v>
      </c>
      <c r="AN118" s="22">
        <f>Data!AK115</f>
        <v>0</v>
      </c>
      <c r="AO118" s="22">
        <f>Data!AL115</f>
        <v>0</v>
      </c>
      <c r="AP118" s="22">
        <f>Data!AM115</f>
        <v>0</v>
      </c>
      <c r="AQ118" s="22">
        <f>Data!AN115</f>
        <v>0</v>
      </c>
      <c r="AR118" s="22">
        <f>Data!AO115</f>
        <v>0</v>
      </c>
      <c r="AS118" s="22">
        <f>Data!AP115</f>
        <v>0</v>
      </c>
      <c r="AT118" s="22">
        <f>Data!AQ115</f>
        <v>0</v>
      </c>
      <c r="AU118" s="22">
        <f>Data!AR115</f>
        <v>0</v>
      </c>
      <c r="AV118" s="22">
        <f>Data!AS115</f>
        <v>0</v>
      </c>
      <c r="AW118" s="22">
        <f>Data!AT115</f>
        <v>0</v>
      </c>
      <c r="AX118" s="22">
        <f>Data!AU115</f>
        <v>0</v>
      </c>
      <c r="AY118" s="22">
        <f>Data!AV115</f>
        <v>0</v>
      </c>
      <c r="AZ118" s="22">
        <f>Data!AW115</f>
        <v>0</v>
      </c>
      <c r="BA118" s="22">
        <f>Data!AX115</f>
        <v>0</v>
      </c>
      <c r="BB118" s="22">
        <f>Data!AY115</f>
        <v>0</v>
      </c>
      <c r="BC118" s="22">
        <f>Data!AZ115</f>
        <v>0</v>
      </c>
      <c r="BD118" s="22">
        <f>Data!BA115</f>
        <v>0</v>
      </c>
      <c r="BE118" s="22">
        <f>Data!BB115</f>
        <v>0</v>
      </c>
      <c r="BF118" s="22">
        <f>Data!BC115</f>
        <v>0</v>
      </c>
      <c r="BG118" s="22">
        <f>Data!BD115</f>
        <v>0</v>
      </c>
      <c r="BH118" s="22">
        <f>Data!BE115</f>
        <v>0</v>
      </c>
      <c r="BI118" s="22">
        <f>Data!BF115</f>
        <v>0</v>
      </c>
      <c r="BJ118" s="22">
        <f>Data!BG115</f>
        <v>0</v>
      </c>
      <c r="BK118" s="22">
        <f>Data!BH115</f>
        <v>0</v>
      </c>
      <c r="BL118" s="22">
        <f>Data!BI115</f>
        <v>0</v>
      </c>
      <c r="BM118" s="22">
        <f>Data!BJ115</f>
        <v>0</v>
      </c>
      <c r="BN118" s="22">
        <f>Data!BK115</f>
        <v>0</v>
      </c>
      <c r="BO118" s="22">
        <f>Data!BL115</f>
        <v>0</v>
      </c>
      <c r="BP118" s="22">
        <f>Data!BM115</f>
        <v>0</v>
      </c>
      <c r="BQ118" s="22">
        <f>Data!BN115</f>
        <v>0</v>
      </c>
      <c r="BR118" s="22">
        <f>Data!BO115</f>
        <v>0</v>
      </c>
      <c r="BS118" s="22">
        <f>Data!BP115</f>
        <v>0</v>
      </c>
      <c r="BT118" s="22">
        <f>Data!BQ115</f>
        <v>0</v>
      </c>
      <c r="BU118" s="22">
        <f>Data!BR115</f>
        <v>0</v>
      </c>
      <c r="BV118" s="22">
        <f>Data!BS115</f>
        <v>0</v>
      </c>
      <c r="BW118" s="22">
        <f>Data!BT115</f>
        <v>0</v>
      </c>
      <c r="BX118" s="22">
        <f>Data!BU115</f>
        <v>0</v>
      </c>
      <c r="BY118" s="22">
        <f>Data!BV115</f>
        <v>0</v>
      </c>
      <c r="BZ118" s="22">
        <f>Data!BW115</f>
        <v>0</v>
      </c>
      <c r="CA118" s="22">
        <f>Data!BX115</f>
        <v>0</v>
      </c>
      <c r="CB118" s="22">
        <f>Data!BY115</f>
        <v>0</v>
      </c>
      <c r="CC118" s="22">
        <f>Data!BZ115</f>
        <v>0</v>
      </c>
      <c r="CD118" s="22">
        <f>Data!CA115</f>
        <v>0</v>
      </c>
      <c r="CE118" s="22">
        <f>Data!CB115</f>
        <v>0</v>
      </c>
      <c r="CF118" s="22">
        <f>Data!CC115</f>
        <v>0</v>
      </c>
      <c r="CG118" s="22">
        <f>Data!CD115</f>
        <v>0</v>
      </c>
      <c r="CH118" s="22">
        <f>Data!CE115</f>
        <v>0</v>
      </c>
      <c r="CI118" s="22">
        <f>Data!CF115</f>
        <v>0</v>
      </c>
      <c r="CJ118" s="22">
        <f>Data!CG115</f>
        <v>0</v>
      </c>
      <c r="CK118" s="22">
        <f>Data!CH115</f>
        <v>0</v>
      </c>
      <c r="CL118" s="22">
        <f>Data!CI115</f>
        <v>0</v>
      </c>
      <c r="CM118" s="22">
        <f>Data!CJ115</f>
        <v>0</v>
      </c>
      <c r="CN118" s="22">
        <f>Data!CK115</f>
        <v>0</v>
      </c>
      <c r="CO118" s="22">
        <f>Data!CL115</f>
        <v>0</v>
      </c>
      <c r="CP118" s="22">
        <f>Data!CM115</f>
        <v>0</v>
      </c>
      <c r="CQ118" s="22">
        <f>Data!CN115</f>
        <v>0</v>
      </c>
      <c r="CR118" s="22">
        <f>Data!CO115</f>
        <v>0</v>
      </c>
      <c r="CS118" s="22">
        <f>Data!CP115</f>
        <v>0</v>
      </c>
      <c r="CT118" s="22">
        <f>Data!CQ115</f>
        <v>0</v>
      </c>
      <c r="CU118" s="22">
        <f>Data!CR115</f>
        <v>0</v>
      </c>
      <c r="CV118" s="22">
        <f>Data!CS115</f>
        <v>0</v>
      </c>
      <c r="CW118" s="22">
        <f>Data!CT115</f>
        <v>0</v>
      </c>
      <c r="CX118" s="22">
        <f>Data!CU115</f>
        <v>0</v>
      </c>
      <c r="CY118" s="22">
        <f>Data!CV115</f>
        <v>0</v>
      </c>
      <c r="CZ118" s="22">
        <f>Data!CW115</f>
        <v>0</v>
      </c>
      <c r="DA118" s="20"/>
      <c r="DB118" s="22">
        <f t="shared" si="5"/>
        <v>134374</v>
      </c>
      <c r="DC118" s="22" t="str">
        <f t="shared" si="6"/>
        <v>Bronze</v>
      </c>
      <c r="DD118" s="20"/>
      <c r="DE118" s="20"/>
      <c r="DF118" s="20"/>
      <c r="DG118" s="20"/>
      <c r="DH118" s="20"/>
      <c r="DI118" s="20"/>
    </row>
    <row r="119" spans="4:113" x14ac:dyDescent="0.2">
      <c r="D119" s="25">
        <v>114</v>
      </c>
      <c r="E119" s="22">
        <f>Data!B116</f>
        <v>6354</v>
      </c>
      <c r="F119" s="22">
        <f>Data!C116</f>
        <v>8722</v>
      </c>
      <c r="G119" s="22">
        <f>Data!D116</f>
        <v>3673</v>
      </c>
      <c r="H119" s="22">
        <f>Data!E116</f>
        <v>659</v>
      </c>
      <c r="I119" s="22">
        <f>Data!F116</f>
        <v>6423</v>
      </c>
      <c r="J119" s="22">
        <f>Data!G116</f>
        <v>6776</v>
      </c>
      <c r="K119" s="22">
        <f>Data!H116</f>
        <v>429</v>
      </c>
      <c r="L119" s="22">
        <f>Data!I116</f>
        <v>9753</v>
      </c>
      <c r="M119" s="22">
        <f>Data!J116</f>
        <v>5695</v>
      </c>
      <c r="N119" s="22">
        <f>Data!K116</f>
        <v>10745</v>
      </c>
      <c r="O119" s="22">
        <f>Data!L116</f>
        <v>7711</v>
      </c>
      <c r="P119" s="22">
        <f>Data!M116</f>
        <v>8255</v>
      </c>
      <c r="Q119" s="22">
        <f>Data!N116</f>
        <v>10802</v>
      </c>
      <c r="R119" s="22">
        <f>Data!O116</f>
        <v>3989</v>
      </c>
      <c r="S119" s="22">
        <f>Data!P116</f>
        <v>11274</v>
      </c>
      <c r="T119" s="22">
        <f>Data!Q116</f>
        <v>10190</v>
      </c>
      <c r="U119" s="22">
        <f>Data!R116</f>
        <v>6364</v>
      </c>
      <c r="V119" s="22">
        <f>Data!S116</f>
        <v>8350</v>
      </c>
      <c r="W119" s="22">
        <f>Data!T116</f>
        <v>7888</v>
      </c>
      <c r="X119" s="22">
        <f>Data!U116</f>
        <v>12299</v>
      </c>
      <c r="Y119" s="22">
        <f>Data!V116</f>
        <v>4986</v>
      </c>
      <c r="Z119" s="22">
        <f>Data!W116</f>
        <v>1305</v>
      </c>
      <c r="AA119" s="22">
        <f>Data!X116</f>
        <v>6968</v>
      </c>
      <c r="AB119" s="22">
        <f>Data!Y116</f>
        <v>3861</v>
      </c>
      <c r="AC119" s="22">
        <f>Data!Z116</f>
        <v>9615</v>
      </c>
      <c r="AD119" s="22">
        <f>Data!AA116</f>
        <v>729</v>
      </c>
      <c r="AE119" s="22">
        <f>Data!AB116</f>
        <v>11984</v>
      </c>
      <c r="AF119" s="22">
        <f>Data!AC116</f>
        <v>3019</v>
      </c>
      <c r="AG119" s="22">
        <f>Data!AD116</f>
        <v>3236</v>
      </c>
      <c r="AH119" s="22">
        <f>Data!AE116</f>
        <v>0</v>
      </c>
      <c r="AI119" s="22">
        <f>Data!AF116</f>
        <v>0</v>
      </c>
      <c r="AJ119" s="22">
        <f>Data!AG116</f>
        <v>0</v>
      </c>
      <c r="AK119" s="22">
        <f>Data!AH116</f>
        <v>0</v>
      </c>
      <c r="AL119" s="22">
        <f>Data!AI116</f>
        <v>0</v>
      </c>
      <c r="AM119" s="22">
        <f>Data!AJ116</f>
        <v>0</v>
      </c>
      <c r="AN119" s="22">
        <f>Data!AK116</f>
        <v>0</v>
      </c>
      <c r="AO119" s="22">
        <f>Data!AL116</f>
        <v>0</v>
      </c>
      <c r="AP119" s="22">
        <f>Data!AM116</f>
        <v>0</v>
      </c>
      <c r="AQ119" s="22">
        <f>Data!AN116</f>
        <v>0</v>
      </c>
      <c r="AR119" s="22">
        <f>Data!AO116</f>
        <v>0</v>
      </c>
      <c r="AS119" s="22">
        <f>Data!AP116</f>
        <v>0</v>
      </c>
      <c r="AT119" s="22">
        <f>Data!AQ116</f>
        <v>0</v>
      </c>
      <c r="AU119" s="22">
        <f>Data!AR116</f>
        <v>0</v>
      </c>
      <c r="AV119" s="22">
        <f>Data!AS116</f>
        <v>0</v>
      </c>
      <c r="AW119" s="22">
        <f>Data!AT116</f>
        <v>0</v>
      </c>
      <c r="AX119" s="22">
        <f>Data!AU116</f>
        <v>0</v>
      </c>
      <c r="AY119" s="22">
        <f>Data!AV116</f>
        <v>0</v>
      </c>
      <c r="AZ119" s="22">
        <f>Data!AW116</f>
        <v>0</v>
      </c>
      <c r="BA119" s="22">
        <f>Data!AX116</f>
        <v>0</v>
      </c>
      <c r="BB119" s="22">
        <f>Data!AY116</f>
        <v>0</v>
      </c>
      <c r="BC119" s="22">
        <f>Data!AZ116</f>
        <v>0</v>
      </c>
      <c r="BD119" s="22">
        <f>Data!BA116</f>
        <v>0</v>
      </c>
      <c r="BE119" s="22">
        <f>Data!BB116</f>
        <v>0</v>
      </c>
      <c r="BF119" s="22">
        <f>Data!BC116</f>
        <v>0</v>
      </c>
      <c r="BG119" s="22">
        <f>Data!BD116</f>
        <v>0</v>
      </c>
      <c r="BH119" s="22">
        <f>Data!BE116</f>
        <v>0</v>
      </c>
      <c r="BI119" s="22">
        <f>Data!BF116</f>
        <v>0</v>
      </c>
      <c r="BJ119" s="22">
        <f>Data!BG116</f>
        <v>0</v>
      </c>
      <c r="BK119" s="22">
        <f>Data!BH116</f>
        <v>0</v>
      </c>
      <c r="BL119" s="22">
        <f>Data!BI116</f>
        <v>0</v>
      </c>
      <c r="BM119" s="22">
        <f>Data!BJ116</f>
        <v>0</v>
      </c>
      <c r="BN119" s="22">
        <f>Data!BK116</f>
        <v>0</v>
      </c>
      <c r="BO119" s="22">
        <f>Data!BL116</f>
        <v>0</v>
      </c>
      <c r="BP119" s="22">
        <f>Data!BM116</f>
        <v>0</v>
      </c>
      <c r="BQ119" s="22">
        <f>Data!BN116</f>
        <v>0</v>
      </c>
      <c r="BR119" s="22">
        <f>Data!BO116</f>
        <v>0</v>
      </c>
      <c r="BS119" s="22">
        <f>Data!BP116</f>
        <v>0</v>
      </c>
      <c r="BT119" s="22">
        <f>Data!BQ116</f>
        <v>0</v>
      </c>
      <c r="BU119" s="22">
        <f>Data!BR116</f>
        <v>0</v>
      </c>
      <c r="BV119" s="22">
        <f>Data!BS116</f>
        <v>0</v>
      </c>
      <c r="BW119" s="22">
        <f>Data!BT116</f>
        <v>0</v>
      </c>
      <c r="BX119" s="22">
        <f>Data!BU116</f>
        <v>0</v>
      </c>
      <c r="BY119" s="22">
        <f>Data!BV116</f>
        <v>0</v>
      </c>
      <c r="BZ119" s="22">
        <f>Data!BW116</f>
        <v>0</v>
      </c>
      <c r="CA119" s="22">
        <f>Data!BX116</f>
        <v>0</v>
      </c>
      <c r="CB119" s="22">
        <f>Data!BY116</f>
        <v>0</v>
      </c>
      <c r="CC119" s="22">
        <f>Data!BZ116</f>
        <v>0</v>
      </c>
      <c r="CD119" s="22">
        <f>Data!CA116</f>
        <v>0</v>
      </c>
      <c r="CE119" s="22">
        <f>Data!CB116</f>
        <v>0</v>
      </c>
      <c r="CF119" s="22">
        <f>Data!CC116</f>
        <v>0</v>
      </c>
      <c r="CG119" s="22">
        <f>Data!CD116</f>
        <v>0</v>
      </c>
      <c r="CH119" s="22">
        <f>Data!CE116</f>
        <v>0</v>
      </c>
      <c r="CI119" s="22">
        <f>Data!CF116</f>
        <v>0</v>
      </c>
      <c r="CJ119" s="22">
        <f>Data!CG116</f>
        <v>0</v>
      </c>
      <c r="CK119" s="22">
        <f>Data!CH116</f>
        <v>0</v>
      </c>
      <c r="CL119" s="22">
        <f>Data!CI116</f>
        <v>0</v>
      </c>
      <c r="CM119" s="22">
        <f>Data!CJ116</f>
        <v>0</v>
      </c>
      <c r="CN119" s="22">
        <f>Data!CK116</f>
        <v>0</v>
      </c>
      <c r="CO119" s="22">
        <f>Data!CL116</f>
        <v>0</v>
      </c>
      <c r="CP119" s="22">
        <f>Data!CM116</f>
        <v>0</v>
      </c>
      <c r="CQ119" s="22">
        <f>Data!CN116</f>
        <v>0</v>
      </c>
      <c r="CR119" s="22">
        <f>Data!CO116</f>
        <v>0</v>
      </c>
      <c r="CS119" s="22">
        <f>Data!CP116</f>
        <v>0</v>
      </c>
      <c r="CT119" s="22">
        <f>Data!CQ116</f>
        <v>0</v>
      </c>
      <c r="CU119" s="22">
        <f>Data!CR116</f>
        <v>0</v>
      </c>
      <c r="CV119" s="22">
        <f>Data!CS116</f>
        <v>0</v>
      </c>
      <c r="CW119" s="22">
        <f>Data!CT116</f>
        <v>0</v>
      </c>
      <c r="CX119" s="22">
        <f>Data!CU116</f>
        <v>0</v>
      </c>
      <c r="CY119" s="22">
        <f>Data!CV116</f>
        <v>0</v>
      </c>
      <c r="CZ119" s="22">
        <f>Data!CW116</f>
        <v>0</v>
      </c>
      <c r="DA119" s="20"/>
      <c r="DB119" s="22">
        <f t="shared" si="5"/>
        <v>192054</v>
      </c>
      <c r="DC119" s="22" t="str">
        <f t="shared" si="6"/>
        <v>Silver</v>
      </c>
      <c r="DD119" s="20"/>
      <c r="DE119" s="20"/>
      <c r="DF119" s="20"/>
      <c r="DG119" s="20"/>
      <c r="DH119" s="20"/>
      <c r="DI119" s="20"/>
    </row>
    <row r="120" spans="4:113" x14ac:dyDescent="0.2">
      <c r="D120" s="25">
        <v>115</v>
      </c>
      <c r="E120" s="22">
        <f>Data!B117</f>
        <v>11442</v>
      </c>
      <c r="F120" s="22">
        <f>Data!C117</f>
        <v>2400</v>
      </c>
      <c r="G120" s="22">
        <f>Data!D117</f>
        <v>11140</v>
      </c>
      <c r="H120" s="22">
        <f>Data!E117</f>
        <v>0</v>
      </c>
      <c r="I120" s="22">
        <f>Data!F117</f>
        <v>0</v>
      </c>
      <c r="J120" s="22">
        <f>Data!G117</f>
        <v>0</v>
      </c>
      <c r="K120" s="22">
        <f>Data!H117</f>
        <v>0</v>
      </c>
      <c r="L120" s="22">
        <f>Data!I117</f>
        <v>0</v>
      </c>
      <c r="M120" s="22">
        <f>Data!J117</f>
        <v>0</v>
      </c>
      <c r="N120" s="22">
        <f>Data!K117</f>
        <v>0</v>
      </c>
      <c r="O120" s="22">
        <f>Data!L117</f>
        <v>0</v>
      </c>
      <c r="P120" s="22">
        <f>Data!M117</f>
        <v>0</v>
      </c>
      <c r="Q120" s="22">
        <f>Data!N117</f>
        <v>0</v>
      </c>
      <c r="R120" s="22">
        <f>Data!O117</f>
        <v>0</v>
      </c>
      <c r="S120" s="22">
        <f>Data!P117</f>
        <v>0</v>
      </c>
      <c r="T120" s="22">
        <f>Data!Q117</f>
        <v>0</v>
      </c>
      <c r="U120" s="22">
        <f>Data!R117</f>
        <v>0</v>
      </c>
      <c r="V120" s="22">
        <f>Data!S117</f>
        <v>0</v>
      </c>
      <c r="W120" s="22">
        <f>Data!T117</f>
        <v>0</v>
      </c>
      <c r="X120" s="22">
        <f>Data!U117</f>
        <v>0</v>
      </c>
      <c r="Y120" s="22">
        <f>Data!V117</f>
        <v>0</v>
      </c>
      <c r="Z120" s="22">
        <f>Data!W117</f>
        <v>0</v>
      </c>
      <c r="AA120" s="22">
        <f>Data!X117</f>
        <v>0</v>
      </c>
      <c r="AB120" s="22">
        <f>Data!Y117</f>
        <v>0</v>
      </c>
      <c r="AC120" s="22">
        <f>Data!Z117</f>
        <v>0</v>
      </c>
      <c r="AD120" s="22">
        <f>Data!AA117</f>
        <v>0</v>
      </c>
      <c r="AE120" s="22">
        <f>Data!AB117</f>
        <v>0</v>
      </c>
      <c r="AF120" s="22">
        <f>Data!AC117</f>
        <v>0</v>
      </c>
      <c r="AG120" s="22">
        <f>Data!AD117</f>
        <v>0</v>
      </c>
      <c r="AH120" s="22">
        <f>Data!AE117</f>
        <v>0</v>
      </c>
      <c r="AI120" s="22">
        <f>Data!AF117</f>
        <v>0</v>
      </c>
      <c r="AJ120" s="22">
        <f>Data!AG117</f>
        <v>0</v>
      </c>
      <c r="AK120" s="22">
        <f>Data!AH117</f>
        <v>0</v>
      </c>
      <c r="AL120" s="22">
        <f>Data!AI117</f>
        <v>0</v>
      </c>
      <c r="AM120" s="22">
        <f>Data!AJ117</f>
        <v>0</v>
      </c>
      <c r="AN120" s="22">
        <f>Data!AK117</f>
        <v>0</v>
      </c>
      <c r="AO120" s="22">
        <f>Data!AL117</f>
        <v>0</v>
      </c>
      <c r="AP120" s="22">
        <f>Data!AM117</f>
        <v>0</v>
      </c>
      <c r="AQ120" s="22">
        <f>Data!AN117</f>
        <v>0</v>
      </c>
      <c r="AR120" s="22">
        <f>Data!AO117</f>
        <v>0</v>
      </c>
      <c r="AS120" s="22">
        <f>Data!AP117</f>
        <v>0</v>
      </c>
      <c r="AT120" s="22">
        <f>Data!AQ117</f>
        <v>0</v>
      </c>
      <c r="AU120" s="22">
        <f>Data!AR117</f>
        <v>0</v>
      </c>
      <c r="AV120" s="22">
        <f>Data!AS117</f>
        <v>0</v>
      </c>
      <c r="AW120" s="22">
        <f>Data!AT117</f>
        <v>0</v>
      </c>
      <c r="AX120" s="22">
        <f>Data!AU117</f>
        <v>0</v>
      </c>
      <c r="AY120" s="22">
        <f>Data!AV117</f>
        <v>0</v>
      </c>
      <c r="AZ120" s="22">
        <f>Data!AW117</f>
        <v>0</v>
      </c>
      <c r="BA120" s="22">
        <f>Data!AX117</f>
        <v>0</v>
      </c>
      <c r="BB120" s="22">
        <f>Data!AY117</f>
        <v>0</v>
      </c>
      <c r="BC120" s="22">
        <f>Data!AZ117</f>
        <v>0</v>
      </c>
      <c r="BD120" s="22">
        <f>Data!BA117</f>
        <v>0</v>
      </c>
      <c r="BE120" s="22">
        <f>Data!BB117</f>
        <v>0</v>
      </c>
      <c r="BF120" s="22">
        <f>Data!BC117</f>
        <v>0</v>
      </c>
      <c r="BG120" s="22">
        <f>Data!BD117</f>
        <v>0</v>
      </c>
      <c r="BH120" s="22">
        <f>Data!BE117</f>
        <v>0</v>
      </c>
      <c r="BI120" s="22">
        <f>Data!BF117</f>
        <v>0</v>
      </c>
      <c r="BJ120" s="22">
        <f>Data!BG117</f>
        <v>0</v>
      </c>
      <c r="BK120" s="22">
        <f>Data!BH117</f>
        <v>0</v>
      </c>
      <c r="BL120" s="22">
        <f>Data!BI117</f>
        <v>0</v>
      </c>
      <c r="BM120" s="22">
        <f>Data!BJ117</f>
        <v>0</v>
      </c>
      <c r="BN120" s="22">
        <f>Data!BK117</f>
        <v>0</v>
      </c>
      <c r="BO120" s="22">
        <f>Data!BL117</f>
        <v>0</v>
      </c>
      <c r="BP120" s="22">
        <f>Data!BM117</f>
        <v>0</v>
      </c>
      <c r="BQ120" s="22">
        <f>Data!BN117</f>
        <v>0</v>
      </c>
      <c r="BR120" s="22">
        <f>Data!BO117</f>
        <v>0</v>
      </c>
      <c r="BS120" s="22">
        <f>Data!BP117</f>
        <v>0</v>
      </c>
      <c r="BT120" s="22">
        <f>Data!BQ117</f>
        <v>0</v>
      </c>
      <c r="BU120" s="22">
        <f>Data!BR117</f>
        <v>0</v>
      </c>
      <c r="BV120" s="22">
        <f>Data!BS117</f>
        <v>0</v>
      </c>
      <c r="BW120" s="22">
        <f>Data!BT117</f>
        <v>0</v>
      </c>
      <c r="BX120" s="22">
        <f>Data!BU117</f>
        <v>0</v>
      </c>
      <c r="BY120" s="22">
        <f>Data!BV117</f>
        <v>0</v>
      </c>
      <c r="BZ120" s="22">
        <f>Data!BW117</f>
        <v>0</v>
      </c>
      <c r="CA120" s="22">
        <f>Data!BX117</f>
        <v>0</v>
      </c>
      <c r="CB120" s="22">
        <f>Data!BY117</f>
        <v>0</v>
      </c>
      <c r="CC120" s="22">
        <f>Data!BZ117</f>
        <v>0</v>
      </c>
      <c r="CD120" s="22">
        <f>Data!CA117</f>
        <v>0</v>
      </c>
      <c r="CE120" s="22">
        <f>Data!CB117</f>
        <v>0</v>
      </c>
      <c r="CF120" s="22">
        <f>Data!CC117</f>
        <v>0</v>
      </c>
      <c r="CG120" s="22">
        <f>Data!CD117</f>
        <v>0</v>
      </c>
      <c r="CH120" s="22">
        <f>Data!CE117</f>
        <v>0</v>
      </c>
      <c r="CI120" s="22">
        <f>Data!CF117</f>
        <v>0</v>
      </c>
      <c r="CJ120" s="22">
        <f>Data!CG117</f>
        <v>0</v>
      </c>
      <c r="CK120" s="22">
        <f>Data!CH117</f>
        <v>0</v>
      </c>
      <c r="CL120" s="22">
        <f>Data!CI117</f>
        <v>0</v>
      </c>
      <c r="CM120" s="22">
        <f>Data!CJ117</f>
        <v>0</v>
      </c>
      <c r="CN120" s="22">
        <f>Data!CK117</f>
        <v>0</v>
      </c>
      <c r="CO120" s="22">
        <f>Data!CL117</f>
        <v>0</v>
      </c>
      <c r="CP120" s="22">
        <f>Data!CM117</f>
        <v>0</v>
      </c>
      <c r="CQ120" s="22">
        <f>Data!CN117</f>
        <v>0</v>
      </c>
      <c r="CR120" s="22">
        <f>Data!CO117</f>
        <v>0</v>
      </c>
      <c r="CS120" s="22">
        <f>Data!CP117</f>
        <v>0</v>
      </c>
      <c r="CT120" s="22">
        <f>Data!CQ117</f>
        <v>0</v>
      </c>
      <c r="CU120" s="22">
        <f>Data!CR117</f>
        <v>0</v>
      </c>
      <c r="CV120" s="22">
        <f>Data!CS117</f>
        <v>0</v>
      </c>
      <c r="CW120" s="22">
        <f>Data!CT117</f>
        <v>0</v>
      </c>
      <c r="CX120" s="22">
        <f>Data!CU117</f>
        <v>0</v>
      </c>
      <c r="CY120" s="22">
        <f>Data!CV117</f>
        <v>0</v>
      </c>
      <c r="CZ120" s="22">
        <f>Data!CW117</f>
        <v>0</v>
      </c>
      <c r="DA120" s="20"/>
      <c r="DB120" s="22">
        <f t="shared" si="5"/>
        <v>24982</v>
      </c>
      <c r="DC120" s="22" t="str">
        <f t="shared" si="6"/>
        <v>Blue</v>
      </c>
      <c r="DD120" s="20"/>
      <c r="DE120" s="20"/>
      <c r="DF120" s="20"/>
      <c r="DG120" s="20"/>
      <c r="DH120" s="20"/>
      <c r="DI120" s="20"/>
    </row>
    <row r="121" spans="4:113" x14ac:dyDescent="0.2">
      <c r="D121" s="25">
        <v>116</v>
      </c>
      <c r="E121" s="22">
        <f>Data!B118</f>
        <v>7137</v>
      </c>
      <c r="F121" s="22">
        <f>Data!C118</f>
        <v>6354</v>
      </c>
      <c r="G121" s="22">
        <f>Data!D118</f>
        <v>8562</v>
      </c>
      <c r="H121" s="22">
        <f>Data!E118</f>
        <v>1344</v>
      </c>
      <c r="I121" s="22">
        <f>Data!F118</f>
        <v>6700</v>
      </c>
      <c r="J121" s="22">
        <f>Data!G118</f>
        <v>12128</v>
      </c>
      <c r="K121" s="22">
        <f>Data!H118</f>
        <v>8880</v>
      </c>
      <c r="L121" s="22">
        <f>Data!I118</f>
        <v>6867</v>
      </c>
      <c r="M121" s="22">
        <f>Data!J118</f>
        <v>6995</v>
      </c>
      <c r="N121" s="22">
        <f>Data!K118</f>
        <v>3224</v>
      </c>
      <c r="O121" s="22">
        <f>Data!L118</f>
        <v>7021</v>
      </c>
      <c r="P121" s="22">
        <f>Data!M118</f>
        <v>8007</v>
      </c>
      <c r="Q121" s="22">
        <f>Data!N118</f>
        <v>1988</v>
      </c>
      <c r="R121" s="22">
        <f>Data!O118</f>
        <v>12546</v>
      </c>
      <c r="S121" s="22">
        <f>Data!P118</f>
        <v>6095</v>
      </c>
      <c r="T121" s="22">
        <f>Data!Q118</f>
        <v>4062</v>
      </c>
      <c r="U121" s="22">
        <f>Data!R118</f>
        <v>12264</v>
      </c>
      <c r="V121" s="22">
        <f>Data!S118</f>
        <v>10340</v>
      </c>
      <c r="W121" s="22">
        <f>Data!T118</f>
        <v>9103</v>
      </c>
      <c r="X121" s="22">
        <f>Data!U118</f>
        <v>13340</v>
      </c>
      <c r="Y121" s="22">
        <f>Data!V118</f>
        <v>4547</v>
      </c>
      <c r="Z121" s="22">
        <f>Data!W118</f>
        <v>7617</v>
      </c>
      <c r="AA121" s="22">
        <f>Data!X118</f>
        <v>8750</v>
      </c>
      <c r="AB121" s="22">
        <f>Data!Y118</f>
        <v>3266</v>
      </c>
      <c r="AC121" s="22">
        <f>Data!Z118</f>
        <v>4997</v>
      </c>
      <c r="AD121" s="22">
        <f>Data!AA118</f>
        <v>6165</v>
      </c>
      <c r="AE121" s="22">
        <f>Data!AB118</f>
        <v>4525</v>
      </c>
      <c r="AF121" s="22">
        <f>Data!AC118</f>
        <v>3735</v>
      </c>
      <c r="AG121" s="22">
        <f>Data!AD118</f>
        <v>408</v>
      </c>
      <c r="AH121" s="22">
        <f>Data!AE118</f>
        <v>8352</v>
      </c>
      <c r="AI121" s="22">
        <f>Data!AF118</f>
        <v>3024</v>
      </c>
      <c r="AJ121" s="22">
        <f>Data!AG118</f>
        <v>6456</v>
      </c>
      <c r="AK121" s="22">
        <f>Data!AH118</f>
        <v>7897</v>
      </c>
      <c r="AL121" s="22">
        <f>Data!AI118</f>
        <v>3124</v>
      </c>
      <c r="AM121" s="22">
        <f>Data!AJ118</f>
        <v>13287</v>
      </c>
      <c r="AN121" s="22">
        <f>Data!AK118</f>
        <v>10710</v>
      </c>
      <c r="AO121" s="22">
        <f>Data!AL118</f>
        <v>4864</v>
      </c>
      <c r="AP121" s="22">
        <f>Data!AM118</f>
        <v>7766</v>
      </c>
      <c r="AQ121" s="22">
        <f>Data!AN118</f>
        <v>12563</v>
      </c>
      <c r="AR121" s="22">
        <f>Data!AO118</f>
        <v>10683</v>
      </c>
      <c r="AS121" s="22">
        <f>Data!AP118</f>
        <v>7367</v>
      </c>
      <c r="AT121" s="22">
        <f>Data!AQ118</f>
        <v>7492</v>
      </c>
      <c r="AU121" s="22">
        <f>Data!AR118</f>
        <v>3890</v>
      </c>
      <c r="AV121" s="22">
        <f>Data!AS118</f>
        <v>10749</v>
      </c>
      <c r="AW121" s="22">
        <f>Data!AT118</f>
        <v>2630</v>
      </c>
      <c r="AX121" s="22">
        <f>Data!AU118</f>
        <v>10595</v>
      </c>
      <c r="AY121" s="22">
        <f>Data!AV118</f>
        <v>12492</v>
      </c>
      <c r="AZ121" s="22">
        <f>Data!AW118</f>
        <v>8532</v>
      </c>
      <c r="BA121" s="22">
        <f>Data!AX118</f>
        <v>7282</v>
      </c>
      <c r="BB121" s="22">
        <f>Data!AY118</f>
        <v>4478</v>
      </c>
      <c r="BC121" s="22">
        <f>Data!AZ118</f>
        <v>4633</v>
      </c>
      <c r="BD121" s="22">
        <f>Data!BA118</f>
        <v>2966</v>
      </c>
      <c r="BE121" s="22">
        <f>Data!BB118</f>
        <v>13250</v>
      </c>
      <c r="BF121" s="22">
        <f>Data!BC118</f>
        <v>11784</v>
      </c>
      <c r="BG121" s="22">
        <f>Data!BD118</f>
        <v>8800</v>
      </c>
      <c r="BH121" s="22">
        <f>Data!BE118</f>
        <v>602</v>
      </c>
      <c r="BI121" s="22">
        <f>Data!BF118</f>
        <v>7941</v>
      </c>
      <c r="BJ121" s="22">
        <f>Data!BG118</f>
        <v>6249</v>
      </c>
      <c r="BK121" s="22">
        <f>Data!BH118</f>
        <v>0</v>
      </c>
      <c r="BL121" s="22">
        <f>Data!BI118</f>
        <v>0</v>
      </c>
      <c r="BM121" s="22">
        <f>Data!BJ118</f>
        <v>0</v>
      </c>
      <c r="BN121" s="22">
        <f>Data!BK118</f>
        <v>0</v>
      </c>
      <c r="BO121" s="22">
        <f>Data!BL118</f>
        <v>0</v>
      </c>
      <c r="BP121" s="22">
        <f>Data!BM118</f>
        <v>0</v>
      </c>
      <c r="BQ121" s="22">
        <f>Data!BN118</f>
        <v>0</v>
      </c>
      <c r="BR121" s="22">
        <f>Data!BO118</f>
        <v>0</v>
      </c>
      <c r="BS121" s="22">
        <f>Data!BP118</f>
        <v>0</v>
      </c>
      <c r="BT121" s="22">
        <f>Data!BQ118</f>
        <v>0</v>
      </c>
      <c r="BU121" s="22">
        <f>Data!BR118</f>
        <v>0</v>
      </c>
      <c r="BV121" s="22">
        <f>Data!BS118</f>
        <v>0</v>
      </c>
      <c r="BW121" s="22">
        <f>Data!BT118</f>
        <v>0</v>
      </c>
      <c r="BX121" s="22">
        <f>Data!BU118</f>
        <v>0</v>
      </c>
      <c r="BY121" s="22">
        <f>Data!BV118</f>
        <v>0</v>
      </c>
      <c r="BZ121" s="22">
        <f>Data!BW118</f>
        <v>0</v>
      </c>
      <c r="CA121" s="22">
        <f>Data!BX118</f>
        <v>0</v>
      </c>
      <c r="CB121" s="22">
        <f>Data!BY118</f>
        <v>0</v>
      </c>
      <c r="CC121" s="22">
        <f>Data!BZ118</f>
        <v>0</v>
      </c>
      <c r="CD121" s="22">
        <f>Data!CA118</f>
        <v>0</v>
      </c>
      <c r="CE121" s="22">
        <f>Data!CB118</f>
        <v>0</v>
      </c>
      <c r="CF121" s="22">
        <f>Data!CC118</f>
        <v>0</v>
      </c>
      <c r="CG121" s="22">
        <f>Data!CD118</f>
        <v>0</v>
      </c>
      <c r="CH121" s="22">
        <f>Data!CE118</f>
        <v>0</v>
      </c>
      <c r="CI121" s="22">
        <f>Data!CF118</f>
        <v>0</v>
      </c>
      <c r="CJ121" s="22">
        <f>Data!CG118</f>
        <v>0</v>
      </c>
      <c r="CK121" s="22">
        <f>Data!CH118</f>
        <v>0</v>
      </c>
      <c r="CL121" s="22">
        <f>Data!CI118</f>
        <v>0</v>
      </c>
      <c r="CM121" s="22">
        <f>Data!CJ118</f>
        <v>0</v>
      </c>
      <c r="CN121" s="22">
        <f>Data!CK118</f>
        <v>0</v>
      </c>
      <c r="CO121" s="22">
        <f>Data!CL118</f>
        <v>0</v>
      </c>
      <c r="CP121" s="22">
        <f>Data!CM118</f>
        <v>0</v>
      </c>
      <c r="CQ121" s="22">
        <f>Data!CN118</f>
        <v>0</v>
      </c>
      <c r="CR121" s="22">
        <f>Data!CO118</f>
        <v>0</v>
      </c>
      <c r="CS121" s="22">
        <f>Data!CP118</f>
        <v>0</v>
      </c>
      <c r="CT121" s="22">
        <f>Data!CQ118</f>
        <v>0</v>
      </c>
      <c r="CU121" s="22">
        <f>Data!CR118</f>
        <v>0</v>
      </c>
      <c r="CV121" s="22">
        <f>Data!CS118</f>
        <v>0</v>
      </c>
      <c r="CW121" s="22">
        <f>Data!CT118</f>
        <v>0</v>
      </c>
      <c r="CX121" s="22">
        <f>Data!CU118</f>
        <v>0</v>
      </c>
      <c r="CY121" s="22">
        <f>Data!CV118</f>
        <v>0</v>
      </c>
      <c r="CZ121" s="22">
        <f>Data!CW118</f>
        <v>0</v>
      </c>
      <c r="DA121" s="20"/>
      <c r="DB121" s="22">
        <f t="shared" si="5"/>
        <v>417425</v>
      </c>
      <c r="DC121" s="22" t="str">
        <f t="shared" si="6"/>
        <v>Gold</v>
      </c>
      <c r="DD121" s="20"/>
      <c r="DE121" s="20"/>
      <c r="DF121" s="20"/>
      <c r="DG121" s="20"/>
      <c r="DH121" s="20"/>
      <c r="DI121" s="20"/>
    </row>
    <row r="122" spans="4:113" x14ac:dyDescent="0.2">
      <c r="D122" s="25">
        <v>117</v>
      </c>
      <c r="E122" s="22">
        <f>Data!B119</f>
        <v>8423</v>
      </c>
      <c r="F122" s="22">
        <f>Data!C119</f>
        <v>7808</v>
      </c>
      <c r="G122" s="22">
        <f>Data!D119</f>
        <v>8418</v>
      </c>
      <c r="H122" s="22">
        <f>Data!E119</f>
        <v>2677</v>
      </c>
      <c r="I122" s="22">
        <f>Data!F119</f>
        <v>12595</v>
      </c>
      <c r="J122" s="22">
        <f>Data!G119</f>
        <v>12961</v>
      </c>
      <c r="K122" s="22">
        <f>Data!H119</f>
        <v>8116</v>
      </c>
      <c r="L122" s="22">
        <f>Data!I119</f>
        <v>8798</v>
      </c>
      <c r="M122" s="22">
        <f>Data!J119</f>
        <v>10123</v>
      </c>
      <c r="N122" s="22">
        <f>Data!K119</f>
        <v>5850</v>
      </c>
      <c r="O122" s="22">
        <f>Data!L119</f>
        <v>12264</v>
      </c>
      <c r="P122" s="22">
        <f>Data!M119</f>
        <v>9673</v>
      </c>
      <c r="Q122" s="22">
        <f>Data!N119</f>
        <v>7202</v>
      </c>
      <c r="R122" s="22">
        <f>Data!O119</f>
        <v>7537</v>
      </c>
      <c r="S122" s="22">
        <f>Data!P119</f>
        <v>10821</v>
      </c>
      <c r="T122" s="22">
        <f>Data!Q119</f>
        <v>11094</v>
      </c>
      <c r="U122" s="22">
        <f>Data!R119</f>
        <v>10692</v>
      </c>
      <c r="V122" s="22">
        <f>Data!S119</f>
        <v>0</v>
      </c>
      <c r="W122" s="22">
        <f>Data!T119</f>
        <v>0</v>
      </c>
      <c r="X122" s="22">
        <f>Data!U119</f>
        <v>0</v>
      </c>
      <c r="Y122" s="22">
        <f>Data!V119</f>
        <v>0</v>
      </c>
      <c r="Z122" s="22">
        <f>Data!W119</f>
        <v>0</v>
      </c>
      <c r="AA122" s="22">
        <f>Data!X119</f>
        <v>0</v>
      </c>
      <c r="AB122" s="22">
        <f>Data!Y119</f>
        <v>0</v>
      </c>
      <c r="AC122" s="22">
        <f>Data!Z119</f>
        <v>0</v>
      </c>
      <c r="AD122" s="22">
        <f>Data!AA119</f>
        <v>0</v>
      </c>
      <c r="AE122" s="22">
        <f>Data!AB119</f>
        <v>0</v>
      </c>
      <c r="AF122" s="22">
        <f>Data!AC119</f>
        <v>0</v>
      </c>
      <c r="AG122" s="22">
        <f>Data!AD119</f>
        <v>0</v>
      </c>
      <c r="AH122" s="22">
        <f>Data!AE119</f>
        <v>0</v>
      </c>
      <c r="AI122" s="22">
        <f>Data!AF119</f>
        <v>0</v>
      </c>
      <c r="AJ122" s="22">
        <f>Data!AG119</f>
        <v>0</v>
      </c>
      <c r="AK122" s="22">
        <f>Data!AH119</f>
        <v>0</v>
      </c>
      <c r="AL122" s="22">
        <f>Data!AI119</f>
        <v>0</v>
      </c>
      <c r="AM122" s="22">
        <f>Data!AJ119</f>
        <v>0</v>
      </c>
      <c r="AN122" s="22">
        <f>Data!AK119</f>
        <v>0</v>
      </c>
      <c r="AO122" s="22">
        <f>Data!AL119</f>
        <v>0</v>
      </c>
      <c r="AP122" s="22">
        <f>Data!AM119</f>
        <v>0</v>
      </c>
      <c r="AQ122" s="22">
        <f>Data!AN119</f>
        <v>0</v>
      </c>
      <c r="AR122" s="22">
        <f>Data!AO119</f>
        <v>0</v>
      </c>
      <c r="AS122" s="22">
        <f>Data!AP119</f>
        <v>0</v>
      </c>
      <c r="AT122" s="22">
        <f>Data!AQ119</f>
        <v>0</v>
      </c>
      <c r="AU122" s="22">
        <f>Data!AR119</f>
        <v>0</v>
      </c>
      <c r="AV122" s="22">
        <f>Data!AS119</f>
        <v>0</v>
      </c>
      <c r="AW122" s="22">
        <f>Data!AT119</f>
        <v>0</v>
      </c>
      <c r="AX122" s="22">
        <f>Data!AU119</f>
        <v>0</v>
      </c>
      <c r="AY122" s="22">
        <f>Data!AV119</f>
        <v>0</v>
      </c>
      <c r="AZ122" s="22">
        <f>Data!AW119</f>
        <v>0</v>
      </c>
      <c r="BA122" s="22">
        <f>Data!AX119</f>
        <v>0</v>
      </c>
      <c r="BB122" s="22">
        <f>Data!AY119</f>
        <v>0</v>
      </c>
      <c r="BC122" s="22">
        <f>Data!AZ119</f>
        <v>0</v>
      </c>
      <c r="BD122" s="22">
        <f>Data!BA119</f>
        <v>0</v>
      </c>
      <c r="BE122" s="22">
        <f>Data!BB119</f>
        <v>0</v>
      </c>
      <c r="BF122" s="22">
        <f>Data!BC119</f>
        <v>0</v>
      </c>
      <c r="BG122" s="22">
        <f>Data!BD119</f>
        <v>0</v>
      </c>
      <c r="BH122" s="22">
        <f>Data!BE119</f>
        <v>0</v>
      </c>
      <c r="BI122" s="22">
        <f>Data!BF119</f>
        <v>0</v>
      </c>
      <c r="BJ122" s="22">
        <f>Data!BG119</f>
        <v>0</v>
      </c>
      <c r="BK122" s="22">
        <f>Data!BH119</f>
        <v>0</v>
      </c>
      <c r="BL122" s="22">
        <f>Data!BI119</f>
        <v>0</v>
      </c>
      <c r="BM122" s="22">
        <f>Data!BJ119</f>
        <v>0</v>
      </c>
      <c r="BN122" s="22">
        <f>Data!BK119</f>
        <v>0</v>
      </c>
      <c r="BO122" s="22">
        <f>Data!BL119</f>
        <v>0</v>
      </c>
      <c r="BP122" s="22">
        <f>Data!BM119</f>
        <v>0</v>
      </c>
      <c r="BQ122" s="22">
        <f>Data!BN119</f>
        <v>0</v>
      </c>
      <c r="BR122" s="22">
        <f>Data!BO119</f>
        <v>0</v>
      </c>
      <c r="BS122" s="22">
        <f>Data!BP119</f>
        <v>0</v>
      </c>
      <c r="BT122" s="22">
        <f>Data!BQ119</f>
        <v>0</v>
      </c>
      <c r="BU122" s="22">
        <f>Data!BR119</f>
        <v>0</v>
      </c>
      <c r="BV122" s="22">
        <f>Data!BS119</f>
        <v>0</v>
      </c>
      <c r="BW122" s="22">
        <f>Data!BT119</f>
        <v>0</v>
      </c>
      <c r="BX122" s="22">
        <f>Data!BU119</f>
        <v>0</v>
      </c>
      <c r="BY122" s="22">
        <f>Data!BV119</f>
        <v>0</v>
      </c>
      <c r="BZ122" s="22">
        <f>Data!BW119</f>
        <v>0</v>
      </c>
      <c r="CA122" s="22">
        <f>Data!BX119</f>
        <v>0</v>
      </c>
      <c r="CB122" s="22">
        <f>Data!BY119</f>
        <v>0</v>
      </c>
      <c r="CC122" s="22">
        <f>Data!BZ119</f>
        <v>0</v>
      </c>
      <c r="CD122" s="22">
        <f>Data!CA119</f>
        <v>0</v>
      </c>
      <c r="CE122" s="22">
        <f>Data!CB119</f>
        <v>0</v>
      </c>
      <c r="CF122" s="22">
        <f>Data!CC119</f>
        <v>0</v>
      </c>
      <c r="CG122" s="22">
        <f>Data!CD119</f>
        <v>0</v>
      </c>
      <c r="CH122" s="22">
        <f>Data!CE119</f>
        <v>0</v>
      </c>
      <c r="CI122" s="22">
        <f>Data!CF119</f>
        <v>0</v>
      </c>
      <c r="CJ122" s="22">
        <f>Data!CG119</f>
        <v>0</v>
      </c>
      <c r="CK122" s="22">
        <f>Data!CH119</f>
        <v>0</v>
      </c>
      <c r="CL122" s="22">
        <f>Data!CI119</f>
        <v>0</v>
      </c>
      <c r="CM122" s="22">
        <f>Data!CJ119</f>
        <v>0</v>
      </c>
      <c r="CN122" s="22">
        <f>Data!CK119</f>
        <v>0</v>
      </c>
      <c r="CO122" s="22">
        <f>Data!CL119</f>
        <v>0</v>
      </c>
      <c r="CP122" s="22">
        <f>Data!CM119</f>
        <v>0</v>
      </c>
      <c r="CQ122" s="22">
        <f>Data!CN119</f>
        <v>0</v>
      </c>
      <c r="CR122" s="22">
        <f>Data!CO119</f>
        <v>0</v>
      </c>
      <c r="CS122" s="22">
        <f>Data!CP119</f>
        <v>0</v>
      </c>
      <c r="CT122" s="22">
        <f>Data!CQ119</f>
        <v>0</v>
      </c>
      <c r="CU122" s="22">
        <f>Data!CR119</f>
        <v>0</v>
      </c>
      <c r="CV122" s="22">
        <f>Data!CS119</f>
        <v>0</v>
      </c>
      <c r="CW122" s="22">
        <f>Data!CT119</f>
        <v>0</v>
      </c>
      <c r="CX122" s="22">
        <f>Data!CU119</f>
        <v>0</v>
      </c>
      <c r="CY122" s="22">
        <f>Data!CV119</f>
        <v>0</v>
      </c>
      <c r="CZ122" s="22">
        <f>Data!CW119</f>
        <v>0</v>
      </c>
      <c r="DA122" s="20"/>
      <c r="DB122" s="22">
        <f t="shared" si="5"/>
        <v>155052</v>
      </c>
      <c r="DC122" s="22" t="str">
        <f t="shared" si="6"/>
        <v>Silver</v>
      </c>
      <c r="DD122" s="20"/>
      <c r="DE122" s="20"/>
      <c r="DF122" s="20"/>
      <c r="DG122" s="20"/>
      <c r="DH122" s="20"/>
      <c r="DI122" s="20"/>
    </row>
    <row r="123" spans="4:113" x14ac:dyDescent="0.2">
      <c r="D123" s="25">
        <v>118</v>
      </c>
      <c r="E123" s="22">
        <f>Data!B120</f>
        <v>7909</v>
      </c>
      <c r="F123" s="22">
        <f>Data!C120</f>
        <v>11782</v>
      </c>
      <c r="G123" s="22">
        <f>Data!D120</f>
        <v>10745</v>
      </c>
      <c r="H123" s="22">
        <f>Data!E120</f>
        <v>11085</v>
      </c>
      <c r="I123" s="22">
        <f>Data!F120</f>
        <v>3940</v>
      </c>
      <c r="J123" s="22">
        <f>Data!G120</f>
        <v>4611</v>
      </c>
      <c r="K123" s="22">
        <f>Data!H120</f>
        <v>5029</v>
      </c>
      <c r="L123" s="22">
        <f>Data!I120</f>
        <v>0</v>
      </c>
      <c r="M123" s="22">
        <f>Data!J120</f>
        <v>0</v>
      </c>
      <c r="N123" s="22">
        <f>Data!K120</f>
        <v>0</v>
      </c>
      <c r="O123" s="22">
        <f>Data!L120</f>
        <v>0</v>
      </c>
      <c r="P123" s="22">
        <f>Data!M120</f>
        <v>0</v>
      </c>
      <c r="Q123" s="22">
        <f>Data!N120</f>
        <v>0</v>
      </c>
      <c r="R123" s="22">
        <f>Data!O120</f>
        <v>0</v>
      </c>
      <c r="S123" s="22">
        <f>Data!P120</f>
        <v>0</v>
      </c>
      <c r="T123" s="22">
        <f>Data!Q120</f>
        <v>0</v>
      </c>
      <c r="U123" s="22">
        <f>Data!R120</f>
        <v>0</v>
      </c>
      <c r="V123" s="22">
        <f>Data!S120</f>
        <v>0</v>
      </c>
      <c r="W123" s="22">
        <f>Data!T120</f>
        <v>0</v>
      </c>
      <c r="X123" s="22">
        <f>Data!U120</f>
        <v>0</v>
      </c>
      <c r="Y123" s="22">
        <f>Data!V120</f>
        <v>0</v>
      </c>
      <c r="Z123" s="22">
        <f>Data!W120</f>
        <v>0</v>
      </c>
      <c r="AA123" s="22">
        <f>Data!X120</f>
        <v>0</v>
      </c>
      <c r="AB123" s="22">
        <f>Data!Y120</f>
        <v>0</v>
      </c>
      <c r="AC123" s="22">
        <f>Data!Z120</f>
        <v>0</v>
      </c>
      <c r="AD123" s="22">
        <f>Data!AA120</f>
        <v>0</v>
      </c>
      <c r="AE123" s="22">
        <f>Data!AB120</f>
        <v>0</v>
      </c>
      <c r="AF123" s="22">
        <f>Data!AC120</f>
        <v>0</v>
      </c>
      <c r="AG123" s="22">
        <f>Data!AD120</f>
        <v>0</v>
      </c>
      <c r="AH123" s="22">
        <f>Data!AE120</f>
        <v>0</v>
      </c>
      <c r="AI123" s="22">
        <f>Data!AF120</f>
        <v>0</v>
      </c>
      <c r="AJ123" s="22">
        <f>Data!AG120</f>
        <v>0</v>
      </c>
      <c r="AK123" s="22">
        <f>Data!AH120</f>
        <v>0</v>
      </c>
      <c r="AL123" s="22">
        <f>Data!AI120</f>
        <v>0</v>
      </c>
      <c r="AM123" s="22">
        <f>Data!AJ120</f>
        <v>0</v>
      </c>
      <c r="AN123" s="22">
        <f>Data!AK120</f>
        <v>0</v>
      </c>
      <c r="AO123" s="22">
        <f>Data!AL120</f>
        <v>0</v>
      </c>
      <c r="AP123" s="22">
        <f>Data!AM120</f>
        <v>0</v>
      </c>
      <c r="AQ123" s="22">
        <f>Data!AN120</f>
        <v>0</v>
      </c>
      <c r="AR123" s="22">
        <f>Data!AO120</f>
        <v>0</v>
      </c>
      <c r="AS123" s="22">
        <f>Data!AP120</f>
        <v>0</v>
      </c>
      <c r="AT123" s="22">
        <f>Data!AQ120</f>
        <v>0</v>
      </c>
      <c r="AU123" s="22">
        <f>Data!AR120</f>
        <v>0</v>
      </c>
      <c r="AV123" s="22">
        <f>Data!AS120</f>
        <v>0</v>
      </c>
      <c r="AW123" s="22">
        <f>Data!AT120</f>
        <v>0</v>
      </c>
      <c r="AX123" s="22">
        <f>Data!AU120</f>
        <v>0</v>
      </c>
      <c r="AY123" s="22">
        <f>Data!AV120</f>
        <v>0</v>
      </c>
      <c r="AZ123" s="22">
        <f>Data!AW120</f>
        <v>0</v>
      </c>
      <c r="BA123" s="22">
        <f>Data!AX120</f>
        <v>0</v>
      </c>
      <c r="BB123" s="22">
        <f>Data!AY120</f>
        <v>0</v>
      </c>
      <c r="BC123" s="22">
        <f>Data!AZ120</f>
        <v>0</v>
      </c>
      <c r="BD123" s="22">
        <f>Data!BA120</f>
        <v>0</v>
      </c>
      <c r="BE123" s="22">
        <f>Data!BB120</f>
        <v>0</v>
      </c>
      <c r="BF123" s="22">
        <f>Data!BC120</f>
        <v>0</v>
      </c>
      <c r="BG123" s="22">
        <f>Data!BD120</f>
        <v>0</v>
      </c>
      <c r="BH123" s="22">
        <f>Data!BE120</f>
        <v>0</v>
      </c>
      <c r="BI123" s="22">
        <f>Data!BF120</f>
        <v>0</v>
      </c>
      <c r="BJ123" s="22">
        <f>Data!BG120</f>
        <v>0</v>
      </c>
      <c r="BK123" s="22">
        <f>Data!BH120</f>
        <v>0</v>
      </c>
      <c r="BL123" s="22">
        <f>Data!BI120</f>
        <v>0</v>
      </c>
      <c r="BM123" s="22">
        <f>Data!BJ120</f>
        <v>0</v>
      </c>
      <c r="BN123" s="22">
        <f>Data!BK120</f>
        <v>0</v>
      </c>
      <c r="BO123" s="22">
        <f>Data!BL120</f>
        <v>0</v>
      </c>
      <c r="BP123" s="22">
        <f>Data!BM120</f>
        <v>0</v>
      </c>
      <c r="BQ123" s="22">
        <f>Data!BN120</f>
        <v>0</v>
      </c>
      <c r="BR123" s="22">
        <f>Data!BO120</f>
        <v>0</v>
      </c>
      <c r="BS123" s="22">
        <f>Data!BP120</f>
        <v>0</v>
      </c>
      <c r="BT123" s="22">
        <f>Data!BQ120</f>
        <v>0</v>
      </c>
      <c r="BU123" s="22">
        <f>Data!BR120</f>
        <v>0</v>
      </c>
      <c r="BV123" s="22">
        <f>Data!BS120</f>
        <v>0</v>
      </c>
      <c r="BW123" s="22">
        <f>Data!BT120</f>
        <v>0</v>
      </c>
      <c r="BX123" s="22">
        <f>Data!BU120</f>
        <v>0</v>
      </c>
      <c r="BY123" s="22">
        <f>Data!BV120</f>
        <v>0</v>
      </c>
      <c r="BZ123" s="22">
        <f>Data!BW120</f>
        <v>0</v>
      </c>
      <c r="CA123" s="22">
        <f>Data!BX120</f>
        <v>0</v>
      </c>
      <c r="CB123" s="22">
        <f>Data!BY120</f>
        <v>0</v>
      </c>
      <c r="CC123" s="22">
        <f>Data!BZ120</f>
        <v>0</v>
      </c>
      <c r="CD123" s="22">
        <f>Data!CA120</f>
        <v>0</v>
      </c>
      <c r="CE123" s="22">
        <f>Data!CB120</f>
        <v>0</v>
      </c>
      <c r="CF123" s="22">
        <f>Data!CC120</f>
        <v>0</v>
      </c>
      <c r="CG123" s="22">
        <f>Data!CD120</f>
        <v>0</v>
      </c>
      <c r="CH123" s="22">
        <f>Data!CE120</f>
        <v>0</v>
      </c>
      <c r="CI123" s="22">
        <f>Data!CF120</f>
        <v>0</v>
      </c>
      <c r="CJ123" s="22">
        <f>Data!CG120</f>
        <v>0</v>
      </c>
      <c r="CK123" s="22">
        <f>Data!CH120</f>
        <v>0</v>
      </c>
      <c r="CL123" s="22">
        <f>Data!CI120</f>
        <v>0</v>
      </c>
      <c r="CM123" s="22">
        <f>Data!CJ120</f>
        <v>0</v>
      </c>
      <c r="CN123" s="22">
        <f>Data!CK120</f>
        <v>0</v>
      </c>
      <c r="CO123" s="22">
        <f>Data!CL120</f>
        <v>0</v>
      </c>
      <c r="CP123" s="22">
        <f>Data!CM120</f>
        <v>0</v>
      </c>
      <c r="CQ123" s="22">
        <f>Data!CN120</f>
        <v>0</v>
      </c>
      <c r="CR123" s="22">
        <f>Data!CO120</f>
        <v>0</v>
      </c>
      <c r="CS123" s="22">
        <f>Data!CP120</f>
        <v>0</v>
      </c>
      <c r="CT123" s="22">
        <f>Data!CQ120</f>
        <v>0</v>
      </c>
      <c r="CU123" s="22">
        <f>Data!CR120</f>
        <v>0</v>
      </c>
      <c r="CV123" s="22">
        <f>Data!CS120</f>
        <v>0</v>
      </c>
      <c r="CW123" s="22">
        <f>Data!CT120</f>
        <v>0</v>
      </c>
      <c r="CX123" s="22">
        <f>Data!CU120</f>
        <v>0</v>
      </c>
      <c r="CY123" s="22">
        <f>Data!CV120</f>
        <v>0</v>
      </c>
      <c r="CZ123" s="22">
        <f>Data!CW120</f>
        <v>0</v>
      </c>
      <c r="DA123" s="20"/>
      <c r="DB123" s="22">
        <f t="shared" si="5"/>
        <v>55101</v>
      </c>
      <c r="DC123" s="22" t="str">
        <f t="shared" si="6"/>
        <v>Blue</v>
      </c>
      <c r="DD123" s="20"/>
      <c r="DE123" s="20"/>
      <c r="DF123" s="20"/>
      <c r="DG123" s="20"/>
      <c r="DH123" s="20"/>
      <c r="DI123" s="20"/>
    </row>
    <row r="124" spans="4:113" x14ac:dyDescent="0.2">
      <c r="D124" s="25">
        <v>119</v>
      </c>
      <c r="E124" s="22">
        <f>Data!B121</f>
        <v>10393</v>
      </c>
      <c r="F124" s="22">
        <f>Data!C121</f>
        <v>1620</v>
      </c>
      <c r="G124" s="22">
        <f>Data!D121</f>
        <v>7259</v>
      </c>
      <c r="H124" s="22">
        <f>Data!E121</f>
        <v>1909</v>
      </c>
      <c r="I124" s="22">
        <f>Data!F121</f>
        <v>3270</v>
      </c>
      <c r="J124" s="22">
        <f>Data!G121</f>
        <v>5944</v>
      </c>
      <c r="K124" s="22">
        <f>Data!H121</f>
        <v>12462</v>
      </c>
      <c r="L124" s="22">
        <f>Data!I121</f>
        <v>9253</v>
      </c>
      <c r="M124" s="22">
        <f>Data!J121</f>
        <v>372</v>
      </c>
      <c r="N124" s="22">
        <f>Data!K121</f>
        <v>1334</v>
      </c>
      <c r="O124" s="22">
        <f>Data!L121</f>
        <v>984</v>
      </c>
      <c r="P124" s="22">
        <f>Data!M121</f>
        <v>7000</v>
      </c>
      <c r="Q124" s="22">
        <f>Data!N121</f>
        <v>9027</v>
      </c>
      <c r="R124" s="22">
        <f>Data!O121</f>
        <v>5324</v>
      </c>
      <c r="S124" s="22">
        <f>Data!P121</f>
        <v>2463</v>
      </c>
      <c r="T124" s="22">
        <f>Data!Q121</f>
        <v>12306</v>
      </c>
      <c r="U124" s="22">
        <f>Data!R121</f>
        <v>1410</v>
      </c>
      <c r="V124" s="22">
        <f>Data!S121</f>
        <v>11763</v>
      </c>
      <c r="W124" s="22">
        <f>Data!T121</f>
        <v>11902</v>
      </c>
      <c r="X124" s="22">
        <f>Data!U121</f>
        <v>8430</v>
      </c>
      <c r="Y124" s="22">
        <f>Data!V121</f>
        <v>6521</v>
      </c>
      <c r="Z124" s="22">
        <f>Data!W121</f>
        <v>1368</v>
      </c>
      <c r="AA124" s="22">
        <f>Data!X121</f>
        <v>0</v>
      </c>
      <c r="AB124" s="22">
        <f>Data!Y121</f>
        <v>0</v>
      </c>
      <c r="AC124" s="22">
        <f>Data!Z121</f>
        <v>0</v>
      </c>
      <c r="AD124" s="22">
        <f>Data!AA121</f>
        <v>0</v>
      </c>
      <c r="AE124" s="22">
        <f>Data!AB121</f>
        <v>0</v>
      </c>
      <c r="AF124" s="22">
        <f>Data!AC121</f>
        <v>0</v>
      </c>
      <c r="AG124" s="22">
        <f>Data!AD121</f>
        <v>0</v>
      </c>
      <c r="AH124" s="22">
        <f>Data!AE121</f>
        <v>0</v>
      </c>
      <c r="AI124" s="22">
        <f>Data!AF121</f>
        <v>0</v>
      </c>
      <c r="AJ124" s="22">
        <f>Data!AG121</f>
        <v>0</v>
      </c>
      <c r="AK124" s="22">
        <f>Data!AH121</f>
        <v>0</v>
      </c>
      <c r="AL124" s="22">
        <f>Data!AI121</f>
        <v>0</v>
      </c>
      <c r="AM124" s="22">
        <f>Data!AJ121</f>
        <v>0</v>
      </c>
      <c r="AN124" s="22">
        <f>Data!AK121</f>
        <v>0</v>
      </c>
      <c r="AO124" s="22">
        <f>Data!AL121</f>
        <v>0</v>
      </c>
      <c r="AP124" s="22">
        <f>Data!AM121</f>
        <v>0</v>
      </c>
      <c r="AQ124" s="22">
        <f>Data!AN121</f>
        <v>0</v>
      </c>
      <c r="AR124" s="22">
        <f>Data!AO121</f>
        <v>0</v>
      </c>
      <c r="AS124" s="22">
        <f>Data!AP121</f>
        <v>0</v>
      </c>
      <c r="AT124" s="22">
        <f>Data!AQ121</f>
        <v>0</v>
      </c>
      <c r="AU124" s="22">
        <f>Data!AR121</f>
        <v>0</v>
      </c>
      <c r="AV124" s="22">
        <f>Data!AS121</f>
        <v>0</v>
      </c>
      <c r="AW124" s="22">
        <f>Data!AT121</f>
        <v>0</v>
      </c>
      <c r="AX124" s="22">
        <f>Data!AU121</f>
        <v>0</v>
      </c>
      <c r="AY124" s="22">
        <f>Data!AV121</f>
        <v>0</v>
      </c>
      <c r="AZ124" s="22">
        <f>Data!AW121</f>
        <v>0</v>
      </c>
      <c r="BA124" s="22">
        <f>Data!AX121</f>
        <v>0</v>
      </c>
      <c r="BB124" s="22">
        <f>Data!AY121</f>
        <v>0</v>
      </c>
      <c r="BC124" s="22">
        <f>Data!AZ121</f>
        <v>0</v>
      </c>
      <c r="BD124" s="22">
        <f>Data!BA121</f>
        <v>0</v>
      </c>
      <c r="BE124" s="22">
        <f>Data!BB121</f>
        <v>0</v>
      </c>
      <c r="BF124" s="22">
        <f>Data!BC121</f>
        <v>0</v>
      </c>
      <c r="BG124" s="22">
        <f>Data!BD121</f>
        <v>0</v>
      </c>
      <c r="BH124" s="22">
        <f>Data!BE121</f>
        <v>0</v>
      </c>
      <c r="BI124" s="22">
        <f>Data!BF121</f>
        <v>0</v>
      </c>
      <c r="BJ124" s="22">
        <f>Data!BG121</f>
        <v>0</v>
      </c>
      <c r="BK124" s="22">
        <f>Data!BH121</f>
        <v>0</v>
      </c>
      <c r="BL124" s="22">
        <f>Data!BI121</f>
        <v>0</v>
      </c>
      <c r="BM124" s="22">
        <f>Data!BJ121</f>
        <v>0</v>
      </c>
      <c r="BN124" s="22">
        <f>Data!BK121</f>
        <v>0</v>
      </c>
      <c r="BO124" s="22">
        <f>Data!BL121</f>
        <v>0</v>
      </c>
      <c r="BP124" s="22">
        <f>Data!BM121</f>
        <v>0</v>
      </c>
      <c r="BQ124" s="22">
        <f>Data!BN121</f>
        <v>0</v>
      </c>
      <c r="BR124" s="22">
        <f>Data!BO121</f>
        <v>0</v>
      </c>
      <c r="BS124" s="22">
        <f>Data!BP121</f>
        <v>0</v>
      </c>
      <c r="BT124" s="22">
        <f>Data!BQ121</f>
        <v>0</v>
      </c>
      <c r="BU124" s="22">
        <f>Data!BR121</f>
        <v>0</v>
      </c>
      <c r="BV124" s="22">
        <f>Data!BS121</f>
        <v>0</v>
      </c>
      <c r="BW124" s="22">
        <f>Data!BT121</f>
        <v>0</v>
      </c>
      <c r="BX124" s="22">
        <f>Data!BU121</f>
        <v>0</v>
      </c>
      <c r="BY124" s="22">
        <f>Data!BV121</f>
        <v>0</v>
      </c>
      <c r="BZ124" s="22">
        <f>Data!BW121</f>
        <v>0</v>
      </c>
      <c r="CA124" s="22">
        <f>Data!BX121</f>
        <v>0</v>
      </c>
      <c r="CB124" s="22">
        <f>Data!BY121</f>
        <v>0</v>
      </c>
      <c r="CC124" s="22">
        <f>Data!BZ121</f>
        <v>0</v>
      </c>
      <c r="CD124" s="22">
        <f>Data!CA121</f>
        <v>0</v>
      </c>
      <c r="CE124" s="22">
        <f>Data!CB121</f>
        <v>0</v>
      </c>
      <c r="CF124" s="22">
        <f>Data!CC121</f>
        <v>0</v>
      </c>
      <c r="CG124" s="22">
        <f>Data!CD121</f>
        <v>0</v>
      </c>
      <c r="CH124" s="22">
        <f>Data!CE121</f>
        <v>0</v>
      </c>
      <c r="CI124" s="22">
        <f>Data!CF121</f>
        <v>0</v>
      </c>
      <c r="CJ124" s="22">
        <f>Data!CG121</f>
        <v>0</v>
      </c>
      <c r="CK124" s="22">
        <f>Data!CH121</f>
        <v>0</v>
      </c>
      <c r="CL124" s="22">
        <f>Data!CI121</f>
        <v>0</v>
      </c>
      <c r="CM124" s="22">
        <f>Data!CJ121</f>
        <v>0</v>
      </c>
      <c r="CN124" s="22">
        <f>Data!CK121</f>
        <v>0</v>
      </c>
      <c r="CO124" s="22">
        <f>Data!CL121</f>
        <v>0</v>
      </c>
      <c r="CP124" s="22">
        <f>Data!CM121</f>
        <v>0</v>
      </c>
      <c r="CQ124" s="22">
        <f>Data!CN121</f>
        <v>0</v>
      </c>
      <c r="CR124" s="22">
        <f>Data!CO121</f>
        <v>0</v>
      </c>
      <c r="CS124" s="22">
        <f>Data!CP121</f>
        <v>0</v>
      </c>
      <c r="CT124" s="22">
        <f>Data!CQ121</f>
        <v>0</v>
      </c>
      <c r="CU124" s="22">
        <f>Data!CR121</f>
        <v>0</v>
      </c>
      <c r="CV124" s="22">
        <f>Data!CS121</f>
        <v>0</v>
      </c>
      <c r="CW124" s="22">
        <f>Data!CT121</f>
        <v>0</v>
      </c>
      <c r="CX124" s="22">
        <f>Data!CU121</f>
        <v>0</v>
      </c>
      <c r="CY124" s="22">
        <f>Data!CV121</f>
        <v>0</v>
      </c>
      <c r="CZ124" s="22">
        <f>Data!CW121</f>
        <v>0</v>
      </c>
      <c r="DA124" s="20"/>
      <c r="DB124" s="22">
        <f t="shared" si="5"/>
        <v>132314</v>
      </c>
      <c r="DC124" s="22" t="str">
        <f t="shared" si="6"/>
        <v>Bronze</v>
      </c>
      <c r="DD124" s="20"/>
      <c r="DE124" s="20"/>
      <c r="DF124" s="20"/>
      <c r="DG124" s="20"/>
      <c r="DH124" s="20"/>
      <c r="DI124" s="20"/>
    </row>
    <row r="125" spans="4:113" x14ac:dyDescent="0.2">
      <c r="D125" s="25">
        <v>120</v>
      </c>
      <c r="E125" s="22">
        <f>Data!B122</f>
        <v>2070</v>
      </c>
      <c r="F125" s="22">
        <f>Data!C122</f>
        <v>4391</v>
      </c>
      <c r="G125" s="22">
        <f>Data!D122</f>
        <v>9541</v>
      </c>
      <c r="H125" s="22">
        <f>Data!E122</f>
        <v>6988</v>
      </c>
      <c r="I125" s="22">
        <f>Data!F122</f>
        <v>9942</v>
      </c>
      <c r="J125" s="22">
        <f>Data!G122</f>
        <v>2213</v>
      </c>
      <c r="K125" s="22">
        <f>Data!H122</f>
        <v>3689</v>
      </c>
      <c r="L125" s="22">
        <f>Data!I122</f>
        <v>3730</v>
      </c>
      <c r="M125" s="22">
        <f>Data!J122</f>
        <v>395</v>
      </c>
      <c r="N125" s="22">
        <f>Data!K122</f>
        <v>9333</v>
      </c>
      <c r="O125" s="22">
        <f>Data!L122</f>
        <v>4906</v>
      </c>
      <c r="P125" s="22">
        <f>Data!M122</f>
        <v>7343</v>
      </c>
      <c r="Q125" s="22">
        <f>Data!N122</f>
        <v>4754</v>
      </c>
      <c r="R125" s="22">
        <f>Data!O122</f>
        <v>9440</v>
      </c>
      <c r="S125" s="22">
        <f>Data!P122</f>
        <v>6830</v>
      </c>
      <c r="T125" s="22">
        <f>Data!Q122</f>
        <v>10856</v>
      </c>
      <c r="U125" s="22">
        <f>Data!R122</f>
        <v>9015</v>
      </c>
      <c r="V125" s="22">
        <f>Data!S122</f>
        <v>1800</v>
      </c>
      <c r="W125" s="22">
        <f>Data!T122</f>
        <v>896</v>
      </c>
      <c r="X125" s="22">
        <f>Data!U122</f>
        <v>13136</v>
      </c>
      <c r="Y125" s="22">
        <f>Data!V122</f>
        <v>1800</v>
      </c>
      <c r="Z125" s="22">
        <f>Data!W122</f>
        <v>10473</v>
      </c>
      <c r="AA125" s="22">
        <f>Data!X122</f>
        <v>8728</v>
      </c>
      <c r="AB125" s="22">
        <f>Data!Y122</f>
        <v>4800</v>
      </c>
      <c r="AC125" s="22">
        <f>Data!Z122</f>
        <v>12322</v>
      </c>
      <c r="AD125" s="22">
        <f>Data!AA122</f>
        <v>11677</v>
      </c>
      <c r="AE125" s="22">
        <f>Data!AB122</f>
        <v>8555</v>
      </c>
      <c r="AF125" s="22">
        <f>Data!AC122</f>
        <v>8416</v>
      </c>
      <c r="AG125" s="22">
        <f>Data!AD122</f>
        <v>9998</v>
      </c>
      <c r="AH125" s="22">
        <f>Data!AE122</f>
        <v>13085</v>
      </c>
      <c r="AI125" s="22">
        <f>Data!AF122</f>
        <v>11589</v>
      </c>
      <c r="AJ125" s="22">
        <f>Data!AG122</f>
        <v>8161</v>
      </c>
      <c r="AK125" s="22">
        <f>Data!AH122</f>
        <v>7429</v>
      </c>
      <c r="AL125" s="22">
        <f>Data!AI122</f>
        <v>5376</v>
      </c>
      <c r="AM125" s="22">
        <f>Data!AJ122</f>
        <v>1595</v>
      </c>
      <c r="AN125" s="22">
        <f>Data!AK122</f>
        <v>11193</v>
      </c>
      <c r="AO125" s="22">
        <f>Data!AL122</f>
        <v>7291</v>
      </c>
      <c r="AP125" s="22">
        <f>Data!AM122</f>
        <v>966</v>
      </c>
      <c r="AQ125" s="22">
        <f>Data!AN122</f>
        <v>11089</v>
      </c>
      <c r="AR125" s="22">
        <f>Data!AO122</f>
        <v>2716</v>
      </c>
      <c r="AS125" s="22">
        <f>Data!AP122</f>
        <v>7316</v>
      </c>
      <c r="AT125" s="22">
        <f>Data!AQ122</f>
        <v>6397</v>
      </c>
      <c r="AU125" s="22">
        <f>Data!AR122</f>
        <v>4299</v>
      </c>
      <c r="AV125" s="22">
        <f>Data!AS122</f>
        <v>10101</v>
      </c>
      <c r="AW125" s="22">
        <f>Data!AT122</f>
        <v>4844</v>
      </c>
      <c r="AX125" s="22">
        <f>Data!AU122</f>
        <v>10512</v>
      </c>
      <c r="AY125" s="22">
        <f>Data!AV122</f>
        <v>12483</v>
      </c>
      <c r="AZ125" s="22">
        <f>Data!AW122</f>
        <v>5060</v>
      </c>
      <c r="BA125" s="22">
        <f>Data!AX122</f>
        <v>6056</v>
      </c>
      <c r="BB125" s="22">
        <f>Data!AY122</f>
        <v>0</v>
      </c>
      <c r="BC125" s="22">
        <f>Data!AZ122</f>
        <v>0</v>
      </c>
      <c r="BD125" s="22">
        <f>Data!BA122</f>
        <v>0</v>
      </c>
      <c r="BE125" s="22">
        <f>Data!BB122</f>
        <v>0</v>
      </c>
      <c r="BF125" s="22">
        <f>Data!BC122</f>
        <v>0</v>
      </c>
      <c r="BG125" s="22">
        <f>Data!BD122</f>
        <v>0</v>
      </c>
      <c r="BH125" s="22">
        <f>Data!BE122</f>
        <v>0</v>
      </c>
      <c r="BI125" s="22">
        <f>Data!BF122</f>
        <v>0</v>
      </c>
      <c r="BJ125" s="22">
        <f>Data!BG122</f>
        <v>0</v>
      </c>
      <c r="BK125" s="22">
        <f>Data!BH122</f>
        <v>0</v>
      </c>
      <c r="BL125" s="22">
        <f>Data!BI122</f>
        <v>0</v>
      </c>
      <c r="BM125" s="22">
        <f>Data!BJ122</f>
        <v>0</v>
      </c>
      <c r="BN125" s="22">
        <f>Data!BK122</f>
        <v>0</v>
      </c>
      <c r="BO125" s="22">
        <f>Data!BL122</f>
        <v>0</v>
      </c>
      <c r="BP125" s="22">
        <f>Data!BM122</f>
        <v>0</v>
      </c>
      <c r="BQ125" s="22">
        <f>Data!BN122</f>
        <v>0</v>
      </c>
      <c r="BR125" s="22">
        <f>Data!BO122</f>
        <v>0</v>
      </c>
      <c r="BS125" s="22">
        <f>Data!BP122</f>
        <v>0</v>
      </c>
      <c r="BT125" s="22">
        <f>Data!BQ122</f>
        <v>0</v>
      </c>
      <c r="BU125" s="22">
        <f>Data!BR122</f>
        <v>0</v>
      </c>
      <c r="BV125" s="22">
        <f>Data!BS122</f>
        <v>0</v>
      </c>
      <c r="BW125" s="22">
        <f>Data!BT122</f>
        <v>0</v>
      </c>
      <c r="BX125" s="22">
        <f>Data!BU122</f>
        <v>0</v>
      </c>
      <c r="BY125" s="22">
        <f>Data!BV122</f>
        <v>0</v>
      </c>
      <c r="BZ125" s="22">
        <f>Data!BW122</f>
        <v>0</v>
      </c>
      <c r="CA125" s="22">
        <f>Data!BX122</f>
        <v>0</v>
      </c>
      <c r="CB125" s="22">
        <f>Data!BY122</f>
        <v>0</v>
      </c>
      <c r="CC125" s="22">
        <f>Data!BZ122</f>
        <v>0</v>
      </c>
      <c r="CD125" s="22">
        <f>Data!CA122</f>
        <v>0</v>
      </c>
      <c r="CE125" s="22">
        <f>Data!CB122</f>
        <v>0</v>
      </c>
      <c r="CF125" s="22">
        <f>Data!CC122</f>
        <v>0</v>
      </c>
      <c r="CG125" s="22">
        <f>Data!CD122</f>
        <v>0</v>
      </c>
      <c r="CH125" s="22">
        <f>Data!CE122</f>
        <v>0</v>
      </c>
      <c r="CI125" s="22">
        <f>Data!CF122</f>
        <v>0</v>
      </c>
      <c r="CJ125" s="22">
        <f>Data!CG122</f>
        <v>0</v>
      </c>
      <c r="CK125" s="22">
        <f>Data!CH122</f>
        <v>0</v>
      </c>
      <c r="CL125" s="22">
        <f>Data!CI122</f>
        <v>0</v>
      </c>
      <c r="CM125" s="22">
        <f>Data!CJ122</f>
        <v>0</v>
      </c>
      <c r="CN125" s="22">
        <f>Data!CK122</f>
        <v>0</v>
      </c>
      <c r="CO125" s="22">
        <f>Data!CL122</f>
        <v>0</v>
      </c>
      <c r="CP125" s="22">
        <f>Data!CM122</f>
        <v>0</v>
      </c>
      <c r="CQ125" s="22">
        <f>Data!CN122</f>
        <v>0</v>
      </c>
      <c r="CR125" s="22">
        <f>Data!CO122</f>
        <v>0</v>
      </c>
      <c r="CS125" s="22">
        <f>Data!CP122</f>
        <v>0</v>
      </c>
      <c r="CT125" s="22">
        <f>Data!CQ122</f>
        <v>0</v>
      </c>
      <c r="CU125" s="22">
        <f>Data!CR122</f>
        <v>0</v>
      </c>
      <c r="CV125" s="22">
        <f>Data!CS122</f>
        <v>0</v>
      </c>
      <c r="CW125" s="22">
        <f>Data!CT122</f>
        <v>0</v>
      </c>
      <c r="CX125" s="22">
        <f>Data!CU122</f>
        <v>0</v>
      </c>
      <c r="CY125" s="22">
        <f>Data!CV122</f>
        <v>0</v>
      </c>
      <c r="CZ125" s="22">
        <f>Data!CW122</f>
        <v>0</v>
      </c>
      <c r="DA125" s="20"/>
      <c r="DB125" s="22">
        <f t="shared" si="5"/>
        <v>345595</v>
      </c>
      <c r="DC125" s="22" t="str">
        <f t="shared" si="6"/>
        <v>Gold</v>
      </c>
      <c r="DD125" s="20"/>
      <c r="DE125" s="20"/>
      <c r="DF125" s="20"/>
      <c r="DG125" s="20"/>
      <c r="DH125" s="20"/>
      <c r="DI125" s="20"/>
    </row>
    <row r="126" spans="4:113" x14ac:dyDescent="0.2">
      <c r="D126" s="25">
        <v>121</v>
      </c>
      <c r="E126" s="22">
        <f>Data!B123</f>
        <v>2013</v>
      </c>
      <c r="F126" s="22">
        <f>Data!C123</f>
        <v>0</v>
      </c>
      <c r="G126" s="22">
        <f>Data!D123</f>
        <v>0</v>
      </c>
      <c r="H126" s="22">
        <f>Data!E123</f>
        <v>0</v>
      </c>
      <c r="I126" s="22">
        <f>Data!F123</f>
        <v>0</v>
      </c>
      <c r="J126" s="22">
        <f>Data!G123</f>
        <v>0</v>
      </c>
      <c r="K126" s="22">
        <f>Data!H123</f>
        <v>0</v>
      </c>
      <c r="L126" s="22">
        <f>Data!I123</f>
        <v>0</v>
      </c>
      <c r="M126" s="22">
        <f>Data!J123</f>
        <v>0</v>
      </c>
      <c r="N126" s="22">
        <f>Data!K123</f>
        <v>0</v>
      </c>
      <c r="O126" s="22">
        <f>Data!L123</f>
        <v>0</v>
      </c>
      <c r="P126" s="22">
        <f>Data!M123</f>
        <v>0</v>
      </c>
      <c r="Q126" s="22">
        <f>Data!N123</f>
        <v>0</v>
      </c>
      <c r="R126" s="22">
        <f>Data!O123</f>
        <v>0</v>
      </c>
      <c r="S126" s="22">
        <f>Data!P123</f>
        <v>0</v>
      </c>
      <c r="T126" s="22">
        <f>Data!Q123</f>
        <v>0</v>
      </c>
      <c r="U126" s="22">
        <f>Data!R123</f>
        <v>0</v>
      </c>
      <c r="V126" s="22">
        <f>Data!S123</f>
        <v>0</v>
      </c>
      <c r="W126" s="22">
        <f>Data!T123</f>
        <v>0</v>
      </c>
      <c r="X126" s="22">
        <f>Data!U123</f>
        <v>0</v>
      </c>
      <c r="Y126" s="22">
        <f>Data!V123</f>
        <v>0</v>
      </c>
      <c r="Z126" s="22">
        <f>Data!W123</f>
        <v>0</v>
      </c>
      <c r="AA126" s="22">
        <f>Data!X123</f>
        <v>0</v>
      </c>
      <c r="AB126" s="22">
        <f>Data!Y123</f>
        <v>0</v>
      </c>
      <c r="AC126" s="22">
        <f>Data!Z123</f>
        <v>0</v>
      </c>
      <c r="AD126" s="22">
        <f>Data!AA123</f>
        <v>0</v>
      </c>
      <c r="AE126" s="22">
        <f>Data!AB123</f>
        <v>0</v>
      </c>
      <c r="AF126" s="22">
        <f>Data!AC123</f>
        <v>0</v>
      </c>
      <c r="AG126" s="22">
        <f>Data!AD123</f>
        <v>0</v>
      </c>
      <c r="AH126" s="22">
        <f>Data!AE123</f>
        <v>0</v>
      </c>
      <c r="AI126" s="22">
        <f>Data!AF123</f>
        <v>0</v>
      </c>
      <c r="AJ126" s="22">
        <f>Data!AG123</f>
        <v>0</v>
      </c>
      <c r="AK126" s="22">
        <f>Data!AH123</f>
        <v>0</v>
      </c>
      <c r="AL126" s="22">
        <f>Data!AI123</f>
        <v>0</v>
      </c>
      <c r="AM126" s="22">
        <f>Data!AJ123</f>
        <v>0</v>
      </c>
      <c r="AN126" s="22">
        <f>Data!AK123</f>
        <v>0</v>
      </c>
      <c r="AO126" s="22">
        <f>Data!AL123</f>
        <v>0</v>
      </c>
      <c r="AP126" s="22">
        <f>Data!AM123</f>
        <v>0</v>
      </c>
      <c r="AQ126" s="22">
        <f>Data!AN123</f>
        <v>0</v>
      </c>
      <c r="AR126" s="22">
        <f>Data!AO123</f>
        <v>0</v>
      </c>
      <c r="AS126" s="22">
        <f>Data!AP123</f>
        <v>0</v>
      </c>
      <c r="AT126" s="22">
        <f>Data!AQ123</f>
        <v>0</v>
      </c>
      <c r="AU126" s="22">
        <f>Data!AR123</f>
        <v>0</v>
      </c>
      <c r="AV126" s="22">
        <f>Data!AS123</f>
        <v>0</v>
      </c>
      <c r="AW126" s="22">
        <f>Data!AT123</f>
        <v>0</v>
      </c>
      <c r="AX126" s="22">
        <f>Data!AU123</f>
        <v>0</v>
      </c>
      <c r="AY126" s="22">
        <f>Data!AV123</f>
        <v>0</v>
      </c>
      <c r="AZ126" s="22">
        <f>Data!AW123</f>
        <v>0</v>
      </c>
      <c r="BA126" s="22">
        <f>Data!AX123</f>
        <v>0</v>
      </c>
      <c r="BB126" s="22">
        <f>Data!AY123</f>
        <v>0</v>
      </c>
      <c r="BC126" s="22">
        <f>Data!AZ123</f>
        <v>0</v>
      </c>
      <c r="BD126" s="22">
        <f>Data!BA123</f>
        <v>0</v>
      </c>
      <c r="BE126" s="22">
        <f>Data!BB123</f>
        <v>0</v>
      </c>
      <c r="BF126" s="22">
        <f>Data!BC123</f>
        <v>0</v>
      </c>
      <c r="BG126" s="22">
        <f>Data!BD123</f>
        <v>0</v>
      </c>
      <c r="BH126" s="22">
        <f>Data!BE123</f>
        <v>0</v>
      </c>
      <c r="BI126" s="22">
        <f>Data!BF123</f>
        <v>0</v>
      </c>
      <c r="BJ126" s="22">
        <f>Data!BG123</f>
        <v>0</v>
      </c>
      <c r="BK126" s="22">
        <f>Data!BH123</f>
        <v>0</v>
      </c>
      <c r="BL126" s="22">
        <f>Data!BI123</f>
        <v>0</v>
      </c>
      <c r="BM126" s="22">
        <f>Data!BJ123</f>
        <v>0</v>
      </c>
      <c r="BN126" s="22">
        <f>Data!BK123</f>
        <v>0</v>
      </c>
      <c r="BO126" s="22">
        <f>Data!BL123</f>
        <v>0</v>
      </c>
      <c r="BP126" s="22">
        <f>Data!BM123</f>
        <v>0</v>
      </c>
      <c r="BQ126" s="22">
        <f>Data!BN123</f>
        <v>0</v>
      </c>
      <c r="BR126" s="22">
        <f>Data!BO123</f>
        <v>0</v>
      </c>
      <c r="BS126" s="22">
        <f>Data!BP123</f>
        <v>0</v>
      </c>
      <c r="BT126" s="22">
        <f>Data!BQ123</f>
        <v>0</v>
      </c>
      <c r="BU126" s="22">
        <f>Data!BR123</f>
        <v>0</v>
      </c>
      <c r="BV126" s="22">
        <f>Data!BS123</f>
        <v>0</v>
      </c>
      <c r="BW126" s="22">
        <f>Data!BT123</f>
        <v>0</v>
      </c>
      <c r="BX126" s="22">
        <f>Data!BU123</f>
        <v>0</v>
      </c>
      <c r="BY126" s="22">
        <f>Data!BV123</f>
        <v>0</v>
      </c>
      <c r="BZ126" s="22">
        <f>Data!BW123</f>
        <v>0</v>
      </c>
      <c r="CA126" s="22">
        <f>Data!BX123</f>
        <v>0</v>
      </c>
      <c r="CB126" s="22">
        <f>Data!BY123</f>
        <v>0</v>
      </c>
      <c r="CC126" s="22">
        <f>Data!BZ123</f>
        <v>0</v>
      </c>
      <c r="CD126" s="22">
        <f>Data!CA123</f>
        <v>0</v>
      </c>
      <c r="CE126" s="22">
        <f>Data!CB123</f>
        <v>0</v>
      </c>
      <c r="CF126" s="22">
        <f>Data!CC123</f>
        <v>0</v>
      </c>
      <c r="CG126" s="22">
        <f>Data!CD123</f>
        <v>0</v>
      </c>
      <c r="CH126" s="22">
        <f>Data!CE123</f>
        <v>0</v>
      </c>
      <c r="CI126" s="22">
        <f>Data!CF123</f>
        <v>0</v>
      </c>
      <c r="CJ126" s="22">
        <f>Data!CG123</f>
        <v>0</v>
      </c>
      <c r="CK126" s="22">
        <f>Data!CH123</f>
        <v>0</v>
      </c>
      <c r="CL126" s="22">
        <f>Data!CI123</f>
        <v>0</v>
      </c>
      <c r="CM126" s="22">
        <f>Data!CJ123</f>
        <v>0</v>
      </c>
      <c r="CN126" s="22">
        <f>Data!CK123</f>
        <v>0</v>
      </c>
      <c r="CO126" s="22">
        <f>Data!CL123</f>
        <v>0</v>
      </c>
      <c r="CP126" s="22">
        <f>Data!CM123</f>
        <v>0</v>
      </c>
      <c r="CQ126" s="22">
        <f>Data!CN123</f>
        <v>0</v>
      </c>
      <c r="CR126" s="22">
        <f>Data!CO123</f>
        <v>0</v>
      </c>
      <c r="CS126" s="22">
        <f>Data!CP123</f>
        <v>0</v>
      </c>
      <c r="CT126" s="22">
        <f>Data!CQ123</f>
        <v>0</v>
      </c>
      <c r="CU126" s="22">
        <f>Data!CR123</f>
        <v>0</v>
      </c>
      <c r="CV126" s="22">
        <f>Data!CS123</f>
        <v>0</v>
      </c>
      <c r="CW126" s="22">
        <f>Data!CT123</f>
        <v>0</v>
      </c>
      <c r="CX126" s="22">
        <f>Data!CU123</f>
        <v>0</v>
      </c>
      <c r="CY126" s="22">
        <f>Data!CV123</f>
        <v>0</v>
      </c>
      <c r="CZ126" s="22">
        <f>Data!CW123</f>
        <v>0</v>
      </c>
      <c r="DA126" s="20"/>
      <c r="DB126" s="22">
        <f t="shared" si="5"/>
        <v>2013</v>
      </c>
      <c r="DC126" s="22" t="str">
        <f t="shared" si="6"/>
        <v>Blue</v>
      </c>
      <c r="DD126" s="20"/>
      <c r="DE126" s="20"/>
      <c r="DF126" s="20"/>
      <c r="DG126" s="20"/>
      <c r="DH126" s="20"/>
      <c r="DI126" s="20"/>
    </row>
    <row r="127" spans="4:113" x14ac:dyDescent="0.2">
      <c r="D127" s="25">
        <v>122</v>
      </c>
      <c r="E127" s="22">
        <f>Data!B124</f>
        <v>3059</v>
      </c>
      <c r="F127" s="22">
        <f>Data!C124</f>
        <v>0</v>
      </c>
      <c r="G127" s="22">
        <f>Data!D124</f>
        <v>0</v>
      </c>
      <c r="H127" s="22">
        <f>Data!E124</f>
        <v>0</v>
      </c>
      <c r="I127" s="22">
        <f>Data!F124</f>
        <v>0</v>
      </c>
      <c r="J127" s="22">
        <f>Data!G124</f>
        <v>0</v>
      </c>
      <c r="K127" s="22">
        <f>Data!H124</f>
        <v>0</v>
      </c>
      <c r="L127" s="22">
        <f>Data!I124</f>
        <v>0</v>
      </c>
      <c r="M127" s="22">
        <f>Data!J124</f>
        <v>0</v>
      </c>
      <c r="N127" s="22">
        <f>Data!K124</f>
        <v>0</v>
      </c>
      <c r="O127" s="22">
        <f>Data!L124</f>
        <v>0</v>
      </c>
      <c r="P127" s="22">
        <f>Data!M124</f>
        <v>0</v>
      </c>
      <c r="Q127" s="22">
        <f>Data!N124</f>
        <v>0</v>
      </c>
      <c r="R127" s="22">
        <f>Data!O124</f>
        <v>0</v>
      </c>
      <c r="S127" s="22">
        <f>Data!P124</f>
        <v>0</v>
      </c>
      <c r="T127" s="22">
        <f>Data!Q124</f>
        <v>0</v>
      </c>
      <c r="U127" s="22">
        <f>Data!R124</f>
        <v>0</v>
      </c>
      <c r="V127" s="22">
        <f>Data!S124</f>
        <v>0</v>
      </c>
      <c r="W127" s="22">
        <f>Data!T124</f>
        <v>0</v>
      </c>
      <c r="X127" s="22">
        <f>Data!U124</f>
        <v>0</v>
      </c>
      <c r="Y127" s="22">
        <f>Data!V124</f>
        <v>0</v>
      </c>
      <c r="Z127" s="22">
        <f>Data!W124</f>
        <v>0</v>
      </c>
      <c r="AA127" s="22">
        <f>Data!X124</f>
        <v>0</v>
      </c>
      <c r="AB127" s="22">
        <f>Data!Y124</f>
        <v>0</v>
      </c>
      <c r="AC127" s="22">
        <f>Data!Z124</f>
        <v>0</v>
      </c>
      <c r="AD127" s="22">
        <f>Data!AA124</f>
        <v>0</v>
      </c>
      <c r="AE127" s="22">
        <f>Data!AB124</f>
        <v>0</v>
      </c>
      <c r="AF127" s="22">
        <f>Data!AC124</f>
        <v>0</v>
      </c>
      <c r="AG127" s="22">
        <f>Data!AD124</f>
        <v>0</v>
      </c>
      <c r="AH127" s="22">
        <f>Data!AE124</f>
        <v>0</v>
      </c>
      <c r="AI127" s="22">
        <f>Data!AF124</f>
        <v>0</v>
      </c>
      <c r="AJ127" s="22">
        <f>Data!AG124</f>
        <v>0</v>
      </c>
      <c r="AK127" s="22">
        <f>Data!AH124</f>
        <v>0</v>
      </c>
      <c r="AL127" s="22">
        <f>Data!AI124</f>
        <v>0</v>
      </c>
      <c r="AM127" s="22">
        <f>Data!AJ124</f>
        <v>0</v>
      </c>
      <c r="AN127" s="22">
        <f>Data!AK124</f>
        <v>0</v>
      </c>
      <c r="AO127" s="22">
        <f>Data!AL124</f>
        <v>0</v>
      </c>
      <c r="AP127" s="22">
        <f>Data!AM124</f>
        <v>0</v>
      </c>
      <c r="AQ127" s="22">
        <f>Data!AN124</f>
        <v>0</v>
      </c>
      <c r="AR127" s="22">
        <f>Data!AO124</f>
        <v>0</v>
      </c>
      <c r="AS127" s="22">
        <f>Data!AP124</f>
        <v>0</v>
      </c>
      <c r="AT127" s="22">
        <f>Data!AQ124</f>
        <v>0</v>
      </c>
      <c r="AU127" s="22">
        <f>Data!AR124</f>
        <v>0</v>
      </c>
      <c r="AV127" s="22">
        <f>Data!AS124</f>
        <v>0</v>
      </c>
      <c r="AW127" s="22">
        <f>Data!AT124</f>
        <v>0</v>
      </c>
      <c r="AX127" s="22">
        <f>Data!AU124</f>
        <v>0</v>
      </c>
      <c r="AY127" s="22">
        <f>Data!AV124</f>
        <v>0</v>
      </c>
      <c r="AZ127" s="22">
        <f>Data!AW124</f>
        <v>0</v>
      </c>
      <c r="BA127" s="22">
        <f>Data!AX124</f>
        <v>0</v>
      </c>
      <c r="BB127" s="22">
        <f>Data!AY124</f>
        <v>0</v>
      </c>
      <c r="BC127" s="22">
        <f>Data!AZ124</f>
        <v>0</v>
      </c>
      <c r="BD127" s="22">
        <f>Data!BA124</f>
        <v>0</v>
      </c>
      <c r="BE127" s="22">
        <f>Data!BB124</f>
        <v>0</v>
      </c>
      <c r="BF127" s="22">
        <f>Data!BC124</f>
        <v>0</v>
      </c>
      <c r="BG127" s="22">
        <f>Data!BD124</f>
        <v>0</v>
      </c>
      <c r="BH127" s="22">
        <f>Data!BE124</f>
        <v>0</v>
      </c>
      <c r="BI127" s="22">
        <f>Data!BF124</f>
        <v>0</v>
      </c>
      <c r="BJ127" s="22">
        <f>Data!BG124</f>
        <v>0</v>
      </c>
      <c r="BK127" s="22">
        <f>Data!BH124</f>
        <v>0</v>
      </c>
      <c r="BL127" s="22">
        <f>Data!BI124</f>
        <v>0</v>
      </c>
      <c r="BM127" s="22">
        <f>Data!BJ124</f>
        <v>0</v>
      </c>
      <c r="BN127" s="22">
        <f>Data!BK124</f>
        <v>0</v>
      </c>
      <c r="BO127" s="22">
        <f>Data!BL124</f>
        <v>0</v>
      </c>
      <c r="BP127" s="22">
        <f>Data!BM124</f>
        <v>0</v>
      </c>
      <c r="BQ127" s="22">
        <f>Data!BN124</f>
        <v>0</v>
      </c>
      <c r="BR127" s="22">
        <f>Data!BO124</f>
        <v>0</v>
      </c>
      <c r="BS127" s="22">
        <f>Data!BP124</f>
        <v>0</v>
      </c>
      <c r="BT127" s="22">
        <f>Data!BQ124</f>
        <v>0</v>
      </c>
      <c r="BU127" s="22">
        <f>Data!BR124</f>
        <v>0</v>
      </c>
      <c r="BV127" s="22">
        <f>Data!BS124</f>
        <v>0</v>
      </c>
      <c r="BW127" s="22">
        <f>Data!BT124</f>
        <v>0</v>
      </c>
      <c r="BX127" s="22">
        <f>Data!BU124</f>
        <v>0</v>
      </c>
      <c r="BY127" s="22">
        <f>Data!BV124</f>
        <v>0</v>
      </c>
      <c r="BZ127" s="22">
        <f>Data!BW124</f>
        <v>0</v>
      </c>
      <c r="CA127" s="22">
        <f>Data!BX124</f>
        <v>0</v>
      </c>
      <c r="CB127" s="22">
        <f>Data!BY124</f>
        <v>0</v>
      </c>
      <c r="CC127" s="22">
        <f>Data!BZ124</f>
        <v>0</v>
      </c>
      <c r="CD127" s="22">
        <f>Data!CA124</f>
        <v>0</v>
      </c>
      <c r="CE127" s="22">
        <f>Data!CB124</f>
        <v>0</v>
      </c>
      <c r="CF127" s="22">
        <f>Data!CC124</f>
        <v>0</v>
      </c>
      <c r="CG127" s="22">
        <f>Data!CD124</f>
        <v>0</v>
      </c>
      <c r="CH127" s="22">
        <f>Data!CE124</f>
        <v>0</v>
      </c>
      <c r="CI127" s="22">
        <f>Data!CF124</f>
        <v>0</v>
      </c>
      <c r="CJ127" s="22">
        <f>Data!CG124</f>
        <v>0</v>
      </c>
      <c r="CK127" s="22">
        <f>Data!CH124</f>
        <v>0</v>
      </c>
      <c r="CL127" s="22">
        <f>Data!CI124</f>
        <v>0</v>
      </c>
      <c r="CM127" s="22">
        <f>Data!CJ124</f>
        <v>0</v>
      </c>
      <c r="CN127" s="22">
        <f>Data!CK124</f>
        <v>0</v>
      </c>
      <c r="CO127" s="22">
        <f>Data!CL124</f>
        <v>0</v>
      </c>
      <c r="CP127" s="22">
        <f>Data!CM124</f>
        <v>0</v>
      </c>
      <c r="CQ127" s="22">
        <f>Data!CN124</f>
        <v>0</v>
      </c>
      <c r="CR127" s="22">
        <f>Data!CO124</f>
        <v>0</v>
      </c>
      <c r="CS127" s="22">
        <f>Data!CP124</f>
        <v>0</v>
      </c>
      <c r="CT127" s="22">
        <f>Data!CQ124</f>
        <v>0</v>
      </c>
      <c r="CU127" s="22">
        <f>Data!CR124</f>
        <v>0</v>
      </c>
      <c r="CV127" s="22">
        <f>Data!CS124</f>
        <v>0</v>
      </c>
      <c r="CW127" s="22">
        <f>Data!CT124</f>
        <v>0</v>
      </c>
      <c r="CX127" s="22">
        <f>Data!CU124</f>
        <v>0</v>
      </c>
      <c r="CY127" s="22">
        <f>Data!CV124</f>
        <v>0</v>
      </c>
      <c r="CZ127" s="22">
        <f>Data!CW124</f>
        <v>0</v>
      </c>
      <c r="DA127" s="20"/>
      <c r="DB127" s="22">
        <f t="shared" si="5"/>
        <v>3059</v>
      </c>
      <c r="DC127" s="22" t="str">
        <f t="shared" si="6"/>
        <v>Blue</v>
      </c>
      <c r="DD127" s="20"/>
      <c r="DE127" s="20"/>
      <c r="DF127" s="20"/>
      <c r="DG127" s="20"/>
      <c r="DH127" s="20"/>
      <c r="DI127" s="20"/>
    </row>
    <row r="128" spans="4:113" x14ac:dyDescent="0.2">
      <c r="D128" s="25">
        <v>123</v>
      </c>
      <c r="E128" s="22">
        <f>Data!B125</f>
        <v>1251</v>
      </c>
      <c r="F128" s="22">
        <f>Data!C125</f>
        <v>8400</v>
      </c>
      <c r="G128" s="22">
        <f>Data!D125</f>
        <v>3181</v>
      </c>
      <c r="H128" s="22">
        <f>Data!E125</f>
        <v>12283</v>
      </c>
      <c r="I128" s="22">
        <f>Data!F125</f>
        <v>4736</v>
      </c>
      <c r="J128" s="22">
        <f>Data!G125</f>
        <v>7832</v>
      </c>
      <c r="K128" s="22">
        <f>Data!H125</f>
        <v>0</v>
      </c>
      <c r="L128" s="22">
        <f>Data!I125</f>
        <v>0</v>
      </c>
      <c r="M128" s="22">
        <f>Data!J125</f>
        <v>0</v>
      </c>
      <c r="N128" s="22">
        <f>Data!K125</f>
        <v>0</v>
      </c>
      <c r="O128" s="22">
        <f>Data!L125</f>
        <v>0</v>
      </c>
      <c r="P128" s="22">
        <f>Data!M125</f>
        <v>0</v>
      </c>
      <c r="Q128" s="22">
        <f>Data!N125</f>
        <v>0</v>
      </c>
      <c r="R128" s="22">
        <f>Data!O125</f>
        <v>0</v>
      </c>
      <c r="S128" s="22">
        <f>Data!P125</f>
        <v>0</v>
      </c>
      <c r="T128" s="22">
        <f>Data!Q125</f>
        <v>0</v>
      </c>
      <c r="U128" s="22">
        <f>Data!R125</f>
        <v>0</v>
      </c>
      <c r="V128" s="22">
        <f>Data!S125</f>
        <v>0</v>
      </c>
      <c r="W128" s="22">
        <f>Data!T125</f>
        <v>0</v>
      </c>
      <c r="X128" s="22">
        <f>Data!U125</f>
        <v>0</v>
      </c>
      <c r="Y128" s="22">
        <f>Data!V125</f>
        <v>0</v>
      </c>
      <c r="Z128" s="22">
        <f>Data!W125</f>
        <v>0</v>
      </c>
      <c r="AA128" s="22">
        <f>Data!X125</f>
        <v>0</v>
      </c>
      <c r="AB128" s="22">
        <f>Data!Y125</f>
        <v>0</v>
      </c>
      <c r="AC128" s="22">
        <f>Data!Z125</f>
        <v>0</v>
      </c>
      <c r="AD128" s="22">
        <f>Data!AA125</f>
        <v>0</v>
      </c>
      <c r="AE128" s="22">
        <f>Data!AB125</f>
        <v>0</v>
      </c>
      <c r="AF128" s="22">
        <f>Data!AC125</f>
        <v>0</v>
      </c>
      <c r="AG128" s="22">
        <f>Data!AD125</f>
        <v>0</v>
      </c>
      <c r="AH128" s="22">
        <f>Data!AE125</f>
        <v>0</v>
      </c>
      <c r="AI128" s="22">
        <f>Data!AF125</f>
        <v>0</v>
      </c>
      <c r="AJ128" s="22">
        <f>Data!AG125</f>
        <v>0</v>
      </c>
      <c r="AK128" s="22">
        <f>Data!AH125</f>
        <v>0</v>
      </c>
      <c r="AL128" s="22">
        <f>Data!AI125</f>
        <v>0</v>
      </c>
      <c r="AM128" s="22">
        <f>Data!AJ125</f>
        <v>0</v>
      </c>
      <c r="AN128" s="22">
        <f>Data!AK125</f>
        <v>0</v>
      </c>
      <c r="AO128" s="22">
        <f>Data!AL125</f>
        <v>0</v>
      </c>
      <c r="AP128" s="22">
        <f>Data!AM125</f>
        <v>0</v>
      </c>
      <c r="AQ128" s="22">
        <f>Data!AN125</f>
        <v>0</v>
      </c>
      <c r="AR128" s="22">
        <f>Data!AO125</f>
        <v>0</v>
      </c>
      <c r="AS128" s="22">
        <f>Data!AP125</f>
        <v>0</v>
      </c>
      <c r="AT128" s="22">
        <f>Data!AQ125</f>
        <v>0</v>
      </c>
      <c r="AU128" s="22">
        <f>Data!AR125</f>
        <v>0</v>
      </c>
      <c r="AV128" s="22">
        <f>Data!AS125</f>
        <v>0</v>
      </c>
      <c r="AW128" s="22">
        <f>Data!AT125</f>
        <v>0</v>
      </c>
      <c r="AX128" s="22">
        <f>Data!AU125</f>
        <v>0</v>
      </c>
      <c r="AY128" s="22">
        <f>Data!AV125</f>
        <v>0</v>
      </c>
      <c r="AZ128" s="22">
        <f>Data!AW125</f>
        <v>0</v>
      </c>
      <c r="BA128" s="22">
        <f>Data!AX125</f>
        <v>0</v>
      </c>
      <c r="BB128" s="22">
        <f>Data!AY125</f>
        <v>0</v>
      </c>
      <c r="BC128" s="22">
        <f>Data!AZ125</f>
        <v>0</v>
      </c>
      <c r="BD128" s="22">
        <f>Data!BA125</f>
        <v>0</v>
      </c>
      <c r="BE128" s="22">
        <f>Data!BB125</f>
        <v>0</v>
      </c>
      <c r="BF128" s="22">
        <f>Data!BC125</f>
        <v>0</v>
      </c>
      <c r="BG128" s="22">
        <f>Data!BD125</f>
        <v>0</v>
      </c>
      <c r="BH128" s="22">
        <f>Data!BE125</f>
        <v>0</v>
      </c>
      <c r="BI128" s="22">
        <f>Data!BF125</f>
        <v>0</v>
      </c>
      <c r="BJ128" s="22">
        <f>Data!BG125</f>
        <v>0</v>
      </c>
      <c r="BK128" s="22">
        <f>Data!BH125</f>
        <v>0</v>
      </c>
      <c r="BL128" s="22">
        <f>Data!BI125</f>
        <v>0</v>
      </c>
      <c r="BM128" s="22">
        <f>Data!BJ125</f>
        <v>0</v>
      </c>
      <c r="BN128" s="22">
        <f>Data!BK125</f>
        <v>0</v>
      </c>
      <c r="BO128" s="22">
        <f>Data!BL125</f>
        <v>0</v>
      </c>
      <c r="BP128" s="22">
        <f>Data!BM125</f>
        <v>0</v>
      </c>
      <c r="BQ128" s="22">
        <f>Data!BN125</f>
        <v>0</v>
      </c>
      <c r="BR128" s="22">
        <f>Data!BO125</f>
        <v>0</v>
      </c>
      <c r="BS128" s="22">
        <f>Data!BP125</f>
        <v>0</v>
      </c>
      <c r="BT128" s="22">
        <f>Data!BQ125</f>
        <v>0</v>
      </c>
      <c r="BU128" s="22">
        <f>Data!BR125</f>
        <v>0</v>
      </c>
      <c r="BV128" s="22">
        <f>Data!BS125</f>
        <v>0</v>
      </c>
      <c r="BW128" s="22">
        <f>Data!BT125</f>
        <v>0</v>
      </c>
      <c r="BX128" s="22">
        <f>Data!BU125</f>
        <v>0</v>
      </c>
      <c r="BY128" s="22">
        <f>Data!BV125</f>
        <v>0</v>
      </c>
      <c r="BZ128" s="22">
        <f>Data!BW125</f>
        <v>0</v>
      </c>
      <c r="CA128" s="22">
        <f>Data!BX125</f>
        <v>0</v>
      </c>
      <c r="CB128" s="22">
        <f>Data!BY125</f>
        <v>0</v>
      </c>
      <c r="CC128" s="22">
        <f>Data!BZ125</f>
        <v>0</v>
      </c>
      <c r="CD128" s="22">
        <f>Data!CA125</f>
        <v>0</v>
      </c>
      <c r="CE128" s="22">
        <f>Data!CB125</f>
        <v>0</v>
      </c>
      <c r="CF128" s="22">
        <f>Data!CC125</f>
        <v>0</v>
      </c>
      <c r="CG128" s="22">
        <f>Data!CD125</f>
        <v>0</v>
      </c>
      <c r="CH128" s="22">
        <f>Data!CE125</f>
        <v>0</v>
      </c>
      <c r="CI128" s="22">
        <f>Data!CF125</f>
        <v>0</v>
      </c>
      <c r="CJ128" s="22">
        <f>Data!CG125</f>
        <v>0</v>
      </c>
      <c r="CK128" s="22">
        <f>Data!CH125</f>
        <v>0</v>
      </c>
      <c r="CL128" s="22">
        <f>Data!CI125</f>
        <v>0</v>
      </c>
      <c r="CM128" s="22">
        <f>Data!CJ125</f>
        <v>0</v>
      </c>
      <c r="CN128" s="22">
        <f>Data!CK125</f>
        <v>0</v>
      </c>
      <c r="CO128" s="22">
        <f>Data!CL125</f>
        <v>0</v>
      </c>
      <c r="CP128" s="22">
        <f>Data!CM125</f>
        <v>0</v>
      </c>
      <c r="CQ128" s="22">
        <f>Data!CN125</f>
        <v>0</v>
      </c>
      <c r="CR128" s="22">
        <f>Data!CO125</f>
        <v>0</v>
      </c>
      <c r="CS128" s="22">
        <f>Data!CP125</f>
        <v>0</v>
      </c>
      <c r="CT128" s="22">
        <f>Data!CQ125</f>
        <v>0</v>
      </c>
      <c r="CU128" s="22">
        <f>Data!CR125</f>
        <v>0</v>
      </c>
      <c r="CV128" s="22">
        <f>Data!CS125</f>
        <v>0</v>
      </c>
      <c r="CW128" s="22">
        <f>Data!CT125</f>
        <v>0</v>
      </c>
      <c r="CX128" s="22">
        <f>Data!CU125</f>
        <v>0</v>
      </c>
      <c r="CY128" s="22">
        <f>Data!CV125</f>
        <v>0</v>
      </c>
      <c r="CZ128" s="22">
        <f>Data!CW125</f>
        <v>0</v>
      </c>
      <c r="DA128" s="20"/>
      <c r="DB128" s="22">
        <f t="shared" si="5"/>
        <v>37683</v>
      </c>
      <c r="DC128" s="22" t="str">
        <f t="shared" si="6"/>
        <v>Blue</v>
      </c>
      <c r="DD128" s="20"/>
      <c r="DE128" s="20"/>
      <c r="DF128" s="20"/>
      <c r="DG128" s="20"/>
      <c r="DH128" s="20"/>
      <c r="DI128" s="20"/>
    </row>
    <row r="129" spans="4:113" x14ac:dyDescent="0.2">
      <c r="D129" s="25">
        <v>124</v>
      </c>
      <c r="E129" s="22">
        <f>Data!B126</f>
        <v>12971</v>
      </c>
      <c r="F129" s="22">
        <f>Data!C126</f>
        <v>6029</v>
      </c>
      <c r="G129" s="22">
        <f>Data!D126</f>
        <v>0</v>
      </c>
      <c r="H129" s="22">
        <f>Data!E126</f>
        <v>0</v>
      </c>
      <c r="I129" s="22">
        <f>Data!F126</f>
        <v>0</v>
      </c>
      <c r="J129" s="22">
        <f>Data!G126</f>
        <v>0</v>
      </c>
      <c r="K129" s="22">
        <f>Data!H126</f>
        <v>0</v>
      </c>
      <c r="L129" s="22">
        <f>Data!I126</f>
        <v>0</v>
      </c>
      <c r="M129" s="22">
        <f>Data!J126</f>
        <v>0</v>
      </c>
      <c r="N129" s="22">
        <f>Data!K126</f>
        <v>0</v>
      </c>
      <c r="O129" s="22">
        <f>Data!L126</f>
        <v>0</v>
      </c>
      <c r="P129" s="22">
        <f>Data!M126</f>
        <v>0</v>
      </c>
      <c r="Q129" s="22">
        <f>Data!N126</f>
        <v>0</v>
      </c>
      <c r="R129" s="22">
        <f>Data!O126</f>
        <v>0</v>
      </c>
      <c r="S129" s="22">
        <f>Data!P126</f>
        <v>0</v>
      </c>
      <c r="T129" s="22">
        <f>Data!Q126</f>
        <v>0</v>
      </c>
      <c r="U129" s="22">
        <f>Data!R126</f>
        <v>0</v>
      </c>
      <c r="V129" s="22">
        <f>Data!S126</f>
        <v>0</v>
      </c>
      <c r="W129" s="22">
        <f>Data!T126</f>
        <v>0</v>
      </c>
      <c r="X129" s="22">
        <f>Data!U126</f>
        <v>0</v>
      </c>
      <c r="Y129" s="22">
        <f>Data!V126</f>
        <v>0</v>
      </c>
      <c r="Z129" s="22">
        <f>Data!W126</f>
        <v>0</v>
      </c>
      <c r="AA129" s="22">
        <f>Data!X126</f>
        <v>0</v>
      </c>
      <c r="AB129" s="22">
        <f>Data!Y126</f>
        <v>0</v>
      </c>
      <c r="AC129" s="22">
        <f>Data!Z126</f>
        <v>0</v>
      </c>
      <c r="AD129" s="22">
        <f>Data!AA126</f>
        <v>0</v>
      </c>
      <c r="AE129" s="22">
        <f>Data!AB126</f>
        <v>0</v>
      </c>
      <c r="AF129" s="22">
        <f>Data!AC126</f>
        <v>0</v>
      </c>
      <c r="AG129" s="22">
        <f>Data!AD126</f>
        <v>0</v>
      </c>
      <c r="AH129" s="22">
        <f>Data!AE126</f>
        <v>0</v>
      </c>
      <c r="AI129" s="22">
        <f>Data!AF126</f>
        <v>0</v>
      </c>
      <c r="AJ129" s="22">
        <f>Data!AG126</f>
        <v>0</v>
      </c>
      <c r="AK129" s="22">
        <f>Data!AH126</f>
        <v>0</v>
      </c>
      <c r="AL129" s="22">
        <f>Data!AI126</f>
        <v>0</v>
      </c>
      <c r="AM129" s="22">
        <f>Data!AJ126</f>
        <v>0</v>
      </c>
      <c r="AN129" s="22">
        <f>Data!AK126</f>
        <v>0</v>
      </c>
      <c r="AO129" s="22">
        <f>Data!AL126</f>
        <v>0</v>
      </c>
      <c r="AP129" s="22">
        <f>Data!AM126</f>
        <v>0</v>
      </c>
      <c r="AQ129" s="22">
        <f>Data!AN126</f>
        <v>0</v>
      </c>
      <c r="AR129" s="22">
        <f>Data!AO126</f>
        <v>0</v>
      </c>
      <c r="AS129" s="22">
        <f>Data!AP126</f>
        <v>0</v>
      </c>
      <c r="AT129" s="22">
        <f>Data!AQ126</f>
        <v>0</v>
      </c>
      <c r="AU129" s="22">
        <f>Data!AR126</f>
        <v>0</v>
      </c>
      <c r="AV129" s="22">
        <f>Data!AS126</f>
        <v>0</v>
      </c>
      <c r="AW129" s="22">
        <f>Data!AT126</f>
        <v>0</v>
      </c>
      <c r="AX129" s="22">
        <f>Data!AU126</f>
        <v>0</v>
      </c>
      <c r="AY129" s="22">
        <f>Data!AV126</f>
        <v>0</v>
      </c>
      <c r="AZ129" s="22">
        <f>Data!AW126</f>
        <v>0</v>
      </c>
      <c r="BA129" s="22">
        <f>Data!AX126</f>
        <v>0</v>
      </c>
      <c r="BB129" s="22">
        <f>Data!AY126</f>
        <v>0</v>
      </c>
      <c r="BC129" s="22">
        <f>Data!AZ126</f>
        <v>0</v>
      </c>
      <c r="BD129" s="22">
        <f>Data!BA126</f>
        <v>0</v>
      </c>
      <c r="BE129" s="22">
        <f>Data!BB126</f>
        <v>0</v>
      </c>
      <c r="BF129" s="22">
        <f>Data!BC126</f>
        <v>0</v>
      </c>
      <c r="BG129" s="22">
        <f>Data!BD126</f>
        <v>0</v>
      </c>
      <c r="BH129" s="22">
        <f>Data!BE126</f>
        <v>0</v>
      </c>
      <c r="BI129" s="22">
        <f>Data!BF126</f>
        <v>0</v>
      </c>
      <c r="BJ129" s="22">
        <f>Data!BG126</f>
        <v>0</v>
      </c>
      <c r="BK129" s="22">
        <f>Data!BH126</f>
        <v>0</v>
      </c>
      <c r="BL129" s="22">
        <f>Data!BI126</f>
        <v>0</v>
      </c>
      <c r="BM129" s="22">
        <f>Data!BJ126</f>
        <v>0</v>
      </c>
      <c r="BN129" s="22">
        <f>Data!BK126</f>
        <v>0</v>
      </c>
      <c r="BO129" s="22">
        <f>Data!BL126</f>
        <v>0</v>
      </c>
      <c r="BP129" s="22">
        <f>Data!BM126</f>
        <v>0</v>
      </c>
      <c r="BQ129" s="22">
        <f>Data!BN126</f>
        <v>0</v>
      </c>
      <c r="BR129" s="22">
        <f>Data!BO126</f>
        <v>0</v>
      </c>
      <c r="BS129" s="22">
        <f>Data!BP126</f>
        <v>0</v>
      </c>
      <c r="BT129" s="22">
        <f>Data!BQ126</f>
        <v>0</v>
      </c>
      <c r="BU129" s="22">
        <f>Data!BR126</f>
        <v>0</v>
      </c>
      <c r="BV129" s="22">
        <f>Data!BS126</f>
        <v>0</v>
      </c>
      <c r="BW129" s="22">
        <f>Data!BT126</f>
        <v>0</v>
      </c>
      <c r="BX129" s="22">
        <f>Data!BU126</f>
        <v>0</v>
      </c>
      <c r="BY129" s="22">
        <f>Data!BV126</f>
        <v>0</v>
      </c>
      <c r="BZ129" s="22">
        <f>Data!BW126</f>
        <v>0</v>
      </c>
      <c r="CA129" s="22">
        <f>Data!BX126</f>
        <v>0</v>
      </c>
      <c r="CB129" s="22">
        <f>Data!BY126</f>
        <v>0</v>
      </c>
      <c r="CC129" s="22">
        <f>Data!BZ126</f>
        <v>0</v>
      </c>
      <c r="CD129" s="22">
        <f>Data!CA126</f>
        <v>0</v>
      </c>
      <c r="CE129" s="22">
        <f>Data!CB126</f>
        <v>0</v>
      </c>
      <c r="CF129" s="22">
        <f>Data!CC126</f>
        <v>0</v>
      </c>
      <c r="CG129" s="22">
        <f>Data!CD126</f>
        <v>0</v>
      </c>
      <c r="CH129" s="22">
        <f>Data!CE126</f>
        <v>0</v>
      </c>
      <c r="CI129" s="22">
        <f>Data!CF126</f>
        <v>0</v>
      </c>
      <c r="CJ129" s="22">
        <f>Data!CG126</f>
        <v>0</v>
      </c>
      <c r="CK129" s="22">
        <f>Data!CH126</f>
        <v>0</v>
      </c>
      <c r="CL129" s="22">
        <f>Data!CI126</f>
        <v>0</v>
      </c>
      <c r="CM129" s="22">
        <f>Data!CJ126</f>
        <v>0</v>
      </c>
      <c r="CN129" s="22">
        <f>Data!CK126</f>
        <v>0</v>
      </c>
      <c r="CO129" s="22">
        <f>Data!CL126</f>
        <v>0</v>
      </c>
      <c r="CP129" s="22">
        <f>Data!CM126</f>
        <v>0</v>
      </c>
      <c r="CQ129" s="22">
        <f>Data!CN126</f>
        <v>0</v>
      </c>
      <c r="CR129" s="22">
        <f>Data!CO126</f>
        <v>0</v>
      </c>
      <c r="CS129" s="22">
        <f>Data!CP126</f>
        <v>0</v>
      </c>
      <c r="CT129" s="22">
        <f>Data!CQ126</f>
        <v>0</v>
      </c>
      <c r="CU129" s="22">
        <f>Data!CR126</f>
        <v>0</v>
      </c>
      <c r="CV129" s="22">
        <f>Data!CS126</f>
        <v>0</v>
      </c>
      <c r="CW129" s="22">
        <f>Data!CT126</f>
        <v>0</v>
      </c>
      <c r="CX129" s="22">
        <f>Data!CU126</f>
        <v>0</v>
      </c>
      <c r="CY129" s="22">
        <f>Data!CV126</f>
        <v>0</v>
      </c>
      <c r="CZ129" s="22">
        <f>Data!CW126</f>
        <v>0</v>
      </c>
      <c r="DA129" s="20"/>
      <c r="DB129" s="22">
        <f t="shared" si="5"/>
        <v>19000</v>
      </c>
      <c r="DC129" s="22" t="str">
        <f t="shared" si="6"/>
        <v>Blue</v>
      </c>
      <c r="DD129" s="20"/>
      <c r="DE129" s="20"/>
      <c r="DF129" s="20"/>
      <c r="DG129" s="20"/>
      <c r="DH129" s="20"/>
      <c r="DI129" s="20"/>
    </row>
    <row r="130" spans="4:113" x14ac:dyDescent="0.2">
      <c r="D130" s="25">
        <v>125</v>
      </c>
      <c r="E130" s="22">
        <f>Data!B127</f>
        <v>919</v>
      </c>
      <c r="F130" s="22">
        <f>Data!C127</f>
        <v>8488</v>
      </c>
      <c r="G130" s="22">
        <f>Data!D127</f>
        <v>12583</v>
      </c>
      <c r="H130" s="22">
        <f>Data!E127</f>
        <v>4337</v>
      </c>
      <c r="I130" s="22">
        <f>Data!F127</f>
        <v>4766</v>
      </c>
      <c r="J130" s="22">
        <f>Data!G127</f>
        <v>11952</v>
      </c>
      <c r="K130" s="22">
        <f>Data!H127</f>
        <v>2252</v>
      </c>
      <c r="L130" s="22">
        <f>Data!I127</f>
        <v>7139</v>
      </c>
      <c r="M130" s="22">
        <f>Data!J127</f>
        <v>1078</v>
      </c>
      <c r="N130" s="22">
        <f>Data!K127</f>
        <v>0</v>
      </c>
      <c r="O130" s="22">
        <f>Data!L127</f>
        <v>0</v>
      </c>
      <c r="P130" s="22">
        <f>Data!M127</f>
        <v>0</v>
      </c>
      <c r="Q130" s="22">
        <f>Data!N127</f>
        <v>0</v>
      </c>
      <c r="R130" s="22">
        <f>Data!O127</f>
        <v>0</v>
      </c>
      <c r="S130" s="22">
        <f>Data!P127</f>
        <v>0</v>
      </c>
      <c r="T130" s="22">
        <f>Data!Q127</f>
        <v>0</v>
      </c>
      <c r="U130" s="22">
        <f>Data!R127</f>
        <v>0</v>
      </c>
      <c r="V130" s="22">
        <f>Data!S127</f>
        <v>0</v>
      </c>
      <c r="W130" s="22">
        <f>Data!T127</f>
        <v>0</v>
      </c>
      <c r="X130" s="22">
        <f>Data!U127</f>
        <v>0</v>
      </c>
      <c r="Y130" s="22">
        <f>Data!V127</f>
        <v>0</v>
      </c>
      <c r="Z130" s="22">
        <f>Data!W127</f>
        <v>0</v>
      </c>
      <c r="AA130" s="22">
        <f>Data!X127</f>
        <v>0</v>
      </c>
      <c r="AB130" s="22">
        <f>Data!Y127</f>
        <v>0</v>
      </c>
      <c r="AC130" s="22">
        <f>Data!Z127</f>
        <v>0</v>
      </c>
      <c r="AD130" s="22">
        <f>Data!AA127</f>
        <v>0</v>
      </c>
      <c r="AE130" s="22">
        <f>Data!AB127</f>
        <v>0</v>
      </c>
      <c r="AF130" s="22">
        <f>Data!AC127</f>
        <v>0</v>
      </c>
      <c r="AG130" s="22">
        <f>Data!AD127</f>
        <v>0</v>
      </c>
      <c r="AH130" s="22">
        <f>Data!AE127</f>
        <v>0</v>
      </c>
      <c r="AI130" s="22">
        <f>Data!AF127</f>
        <v>0</v>
      </c>
      <c r="AJ130" s="22">
        <f>Data!AG127</f>
        <v>0</v>
      </c>
      <c r="AK130" s="22">
        <f>Data!AH127</f>
        <v>0</v>
      </c>
      <c r="AL130" s="22">
        <f>Data!AI127</f>
        <v>0</v>
      </c>
      <c r="AM130" s="22">
        <f>Data!AJ127</f>
        <v>0</v>
      </c>
      <c r="AN130" s="22">
        <f>Data!AK127</f>
        <v>0</v>
      </c>
      <c r="AO130" s="22">
        <f>Data!AL127</f>
        <v>0</v>
      </c>
      <c r="AP130" s="22">
        <f>Data!AM127</f>
        <v>0</v>
      </c>
      <c r="AQ130" s="22">
        <f>Data!AN127</f>
        <v>0</v>
      </c>
      <c r="AR130" s="22">
        <f>Data!AO127</f>
        <v>0</v>
      </c>
      <c r="AS130" s="22">
        <f>Data!AP127</f>
        <v>0</v>
      </c>
      <c r="AT130" s="22">
        <f>Data!AQ127</f>
        <v>0</v>
      </c>
      <c r="AU130" s="22">
        <f>Data!AR127</f>
        <v>0</v>
      </c>
      <c r="AV130" s="22">
        <f>Data!AS127</f>
        <v>0</v>
      </c>
      <c r="AW130" s="22">
        <f>Data!AT127</f>
        <v>0</v>
      </c>
      <c r="AX130" s="22">
        <f>Data!AU127</f>
        <v>0</v>
      </c>
      <c r="AY130" s="22">
        <f>Data!AV127</f>
        <v>0</v>
      </c>
      <c r="AZ130" s="22">
        <f>Data!AW127</f>
        <v>0</v>
      </c>
      <c r="BA130" s="22">
        <f>Data!AX127</f>
        <v>0</v>
      </c>
      <c r="BB130" s="22">
        <f>Data!AY127</f>
        <v>0</v>
      </c>
      <c r="BC130" s="22">
        <f>Data!AZ127</f>
        <v>0</v>
      </c>
      <c r="BD130" s="22">
        <f>Data!BA127</f>
        <v>0</v>
      </c>
      <c r="BE130" s="22">
        <f>Data!BB127</f>
        <v>0</v>
      </c>
      <c r="BF130" s="22">
        <f>Data!BC127</f>
        <v>0</v>
      </c>
      <c r="BG130" s="22">
        <f>Data!BD127</f>
        <v>0</v>
      </c>
      <c r="BH130" s="22">
        <f>Data!BE127</f>
        <v>0</v>
      </c>
      <c r="BI130" s="22">
        <f>Data!BF127</f>
        <v>0</v>
      </c>
      <c r="BJ130" s="22">
        <f>Data!BG127</f>
        <v>0</v>
      </c>
      <c r="BK130" s="22">
        <f>Data!BH127</f>
        <v>0</v>
      </c>
      <c r="BL130" s="22">
        <f>Data!BI127</f>
        <v>0</v>
      </c>
      <c r="BM130" s="22">
        <f>Data!BJ127</f>
        <v>0</v>
      </c>
      <c r="BN130" s="22">
        <f>Data!BK127</f>
        <v>0</v>
      </c>
      <c r="BO130" s="22">
        <f>Data!BL127</f>
        <v>0</v>
      </c>
      <c r="BP130" s="22">
        <f>Data!BM127</f>
        <v>0</v>
      </c>
      <c r="BQ130" s="22">
        <f>Data!BN127</f>
        <v>0</v>
      </c>
      <c r="BR130" s="22">
        <f>Data!BO127</f>
        <v>0</v>
      </c>
      <c r="BS130" s="22">
        <f>Data!BP127</f>
        <v>0</v>
      </c>
      <c r="BT130" s="22">
        <f>Data!BQ127</f>
        <v>0</v>
      </c>
      <c r="BU130" s="22">
        <f>Data!BR127</f>
        <v>0</v>
      </c>
      <c r="BV130" s="22">
        <f>Data!BS127</f>
        <v>0</v>
      </c>
      <c r="BW130" s="22">
        <f>Data!BT127</f>
        <v>0</v>
      </c>
      <c r="BX130" s="22">
        <f>Data!BU127</f>
        <v>0</v>
      </c>
      <c r="BY130" s="22">
        <f>Data!BV127</f>
        <v>0</v>
      </c>
      <c r="BZ130" s="22">
        <f>Data!BW127</f>
        <v>0</v>
      </c>
      <c r="CA130" s="22">
        <f>Data!BX127</f>
        <v>0</v>
      </c>
      <c r="CB130" s="22">
        <f>Data!BY127</f>
        <v>0</v>
      </c>
      <c r="CC130" s="22">
        <f>Data!BZ127</f>
        <v>0</v>
      </c>
      <c r="CD130" s="22">
        <f>Data!CA127</f>
        <v>0</v>
      </c>
      <c r="CE130" s="22">
        <f>Data!CB127</f>
        <v>0</v>
      </c>
      <c r="CF130" s="22">
        <f>Data!CC127</f>
        <v>0</v>
      </c>
      <c r="CG130" s="22">
        <f>Data!CD127</f>
        <v>0</v>
      </c>
      <c r="CH130" s="22">
        <f>Data!CE127</f>
        <v>0</v>
      </c>
      <c r="CI130" s="22">
        <f>Data!CF127</f>
        <v>0</v>
      </c>
      <c r="CJ130" s="22">
        <f>Data!CG127</f>
        <v>0</v>
      </c>
      <c r="CK130" s="22">
        <f>Data!CH127</f>
        <v>0</v>
      </c>
      <c r="CL130" s="22">
        <f>Data!CI127</f>
        <v>0</v>
      </c>
      <c r="CM130" s="22">
        <f>Data!CJ127</f>
        <v>0</v>
      </c>
      <c r="CN130" s="22">
        <f>Data!CK127</f>
        <v>0</v>
      </c>
      <c r="CO130" s="22">
        <f>Data!CL127</f>
        <v>0</v>
      </c>
      <c r="CP130" s="22">
        <f>Data!CM127</f>
        <v>0</v>
      </c>
      <c r="CQ130" s="22">
        <f>Data!CN127</f>
        <v>0</v>
      </c>
      <c r="CR130" s="22">
        <f>Data!CO127</f>
        <v>0</v>
      </c>
      <c r="CS130" s="22">
        <f>Data!CP127</f>
        <v>0</v>
      </c>
      <c r="CT130" s="22">
        <f>Data!CQ127</f>
        <v>0</v>
      </c>
      <c r="CU130" s="22">
        <f>Data!CR127</f>
        <v>0</v>
      </c>
      <c r="CV130" s="22">
        <f>Data!CS127</f>
        <v>0</v>
      </c>
      <c r="CW130" s="22">
        <f>Data!CT127</f>
        <v>0</v>
      </c>
      <c r="CX130" s="22">
        <f>Data!CU127</f>
        <v>0</v>
      </c>
      <c r="CY130" s="22">
        <f>Data!CV127</f>
        <v>0</v>
      </c>
      <c r="CZ130" s="22">
        <f>Data!CW127</f>
        <v>0</v>
      </c>
      <c r="DA130" s="20"/>
      <c r="DB130" s="22">
        <f t="shared" si="5"/>
        <v>53514</v>
      </c>
      <c r="DC130" s="22" t="str">
        <f t="shared" si="6"/>
        <v>Blue</v>
      </c>
      <c r="DD130" s="20"/>
      <c r="DE130" s="20"/>
      <c r="DF130" s="20"/>
      <c r="DG130" s="20"/>
      <c r="DH130" s="20"/>
      <c r="DI130" s="20"/>
    </row>
    <row r="131" spans="4:113" x14ac:dyDescent="0.2">
      <c r="D131" s="25">
        <v>126</v>
      </c>
      <c r="E131" s="22">
        <f>Data!B128</f>
        <v>1289</v>
      </c>
      <c r="F131" s="22">
        <f>Data!C128</f>
        <v>0</v>
      </c>
      <c r="G131" s="22">
        <f>Data!D128</f>
        <v>0</v>
      </c>
      <c r="H131" s="22">
        <f>Data!E128</f>
        <v>0</v>
      </c>
      <c r="I131" s="22">
        <f>Data!F128</f>
        <v>0</v>
      </c>
      <c r="J131" s="22">
        <f>Data!G128</f>
        <v>0</v>
      </c>
      <c r="K131" s="22">
        <f>Data!H128</f>
        <v>0</v>
      </c>
      <c r="L131" s="22">
        <f>Data!I128</f>
        <v>0</v>
      </c>
      <c r="M131" s="22">
        <f>Data!J128</f>
        <v>0</v>
      </c>
      <c r="N131" s="22">
        <f>Data!K128</f>
        <v>0</v>
      </c>
      <c r="O131" s="22">
        <f>Data!L128</f>
        <v>0</v>
      </c>
      <c r="P131" s="22">
        <f>Data!M128</f>
        <v>0</v>
      </c>
      <c r="Q131" s="22">
        <f>Data!N128</f>
        <v>0</v>
      </c>
      <c r="R131" s="22">
        <f>Data!O128</f>
        <v>0</v>
      </c>
      <c r="S131" s="22">
        <f>Data!P128</f>
        <v>0</v>
      </c>
      <c r="T131" s="22">
        <f>Data!Q128</f>
        <v>0</v>
      </c>
      <c r="U131" s="22">
        <f>Data!R128</f>
        <v>0</v>
      </c>
      <c r="V131" s="22">
        <f>Data!S128</f>
        <v>0</v>
      </c>
      <c r="W131" s="22">
        <f>Data!T128</f>
        <v>0</v>
      </c>
      <c r="X131" s="22">
        <f>Data!U128</f>
        <v>0</v>
      </c>
      <c r="Y131" s="22">
        <f>Data!V128</f>
        <v>0</v>
      </c>
      <c r="Z131" s="22">
        <f>Data!W128</f>
        <v>0</v>
      </c>
      <c r="AA131" s="22">
        <f>Data!X128</f>
        <v>0</v>
      </c>
      <c r="AB131" s="22">
        <f>Data!Y128</f>
        <v>0</v>
      </c>
      <c r="AC131" s="22">
        <f>Data!Z128</f>
        <v>0</v>
      </c>
      <c r="AD131" s="22">
        <f>Data!AA128</f>
        <v>0</v>
      </c>
      <c r="AE131" s="22">
        <f>Data!AB128</f>
        <v>0</v>
      </c>
      <c r="AF131" s="22">
        <f>Data!AC128</f>
        <v>0</v>
      </c>
      <c r="AG131" s="22">
        <f>Data!AD128</f>
        <v>0</v>
      </c>
      <c r="AH131" s="22">
        <f>Data!AE128</f>
        <v>0</v>
      </c>
      <c r="AI131" s="22">
        <f>Data!AF128</f>
        <v>0</v>
      </c>
      <c r="AJ131" s="22">
        <f>Data!AG128</f>
        <v>0</v>
      </c>
      <c r="AK131" s="22">
        <f>Data!AH128</f>
        <v>0</v>
      </c>
      <c r="AL131" s="22">
        <f>Data!AI128</f>
        <v>0</v>
      </c>
      <c r="AM131" s="22">
        <f>Data!AJ128</f>
        <v>0</v>
      </c>
      <c r="AN131" s="22">
        <f>Data!AK128</f>
        <v>0</v>
      </c>
      <c r="AO131" s="22">
        <f>Data!AL128</f>
        <v>0</v>
      </c>
      <c r="AP131" s="22">
        <f>Data!AM128</f>
        <v>0</v>
      </c>
      <c r="AQ131" s="22">
        <f>Data!AN128</f>
        <v>0</v>
      </c>
      <c r="AR131" s="22">
        <f>Data!AO128</f>
        <v>0</v>
      </c>
      <c r="AS131" s="22">
        <f>Data!AP128</f>
        <v>0</v>
      </c>
      <c r="AT131" s="22">
        <f>Data!AQ128</f>
        <v>0</v>
      </c>
      <c r="AU131" s="22">
        <f>Data!AR128</f>
        <v>0</v>
      </c>
      <c r="AV131" s="22">
        <f>Data!AS128</f>
        <v>0</v>
      </c>
      <c r="AW131" s="22">
        <f>Data!AT128</f>
        <v>0</v>
      </c>
      <c r="AX131" s="22">
        <f>Data!AU128</f>
        <v>0</v>
      </c>
      <c r="AY131" s="22">
        <f>Data!AV128</f>
        <v>0</v>
      </c>
      <c r="AZ131" s="22">
        <f>Data!AW128</f>
        <v>0</v>
      </c>
      <c r="BA131" s="22">
        <f>Data!AX128</f>
        <v>0</v>
      </c>
      <c r="BB131" s="22">
        <f>Data!AY128</f>
        <v>0</v>
      </c>
      <c r="BC131" s="22">
        <f>Data!AZ128</f>
        <v>0</v>
      </c>
      <c r="BD131" s="22">
        <f>Data!BA128</f>
        <v>0</v>
      </c>
      <c r="BE131" s="22">
        <f>Data!BB128</f>
        <v>0</v>
      </c>
      <c r="BF131" s="22">
        <f>Data!BC128</f>
        <v>0</v>
      </c>
      <c r="BG131" s="22">
        <f>Data!BD128</f>
        <v>0</v>
      </c>
      <c r="BH131" s="22">
        <f>Data!BE128</f>
        <v>0</v>
      </c>
      <c r="BI131" s="22">
        <f>Data!BF128</f>
        <v>0</v>
      </c>
      <c r="BJ131" s="22">
        <f>Data!BG128</f>
        <v>0</v>
      </c>
      <c r="BK131" s="22">
        <f>Data!BH128</f>
        <v>0</v>
      </c>
      <c r="BL131" s="22">
        <f>Data!BI128</f>
        <v>0</v>
      </c>
      <c r="BM131" s="22">
        <f>Data!BJ128</f>
        <v>0</v>
      </c>
      <c r="BN131" s="22">
        <f>Data!BK128</f>
        <v>0</v>
      </c>
      <c r="BO131" s="22">
        <f>Data!BL128</f>
        <v>0</v>
      </c>
      <c r="BP131" s="22">
        <f>Data!BM128</f>
        <v>0</v>
      </c>
      <c r="BQ131" s="22">
        <f>Data!BN128</f>
        <v>0</v>
      </c>
      <c r="BR131" s="22">
        <f>Data!BO128</f>
        <v>0</v>
      </c>
      <c r="BS131" s="22">
        <f>Data!BP128</f>
        <v>0</v>
      </c>
      <c r="BT131" s="22">
        <f>Data!BQ128</f>
        <v>0</v>
      </c>
      <c r="BU131" s="22">
        <f>Data!BR128</f>
        <v>0</v>
      </c>
      <c r="BV131" s="22">
        <f>Data!BS128</f>
        <v>0</v>
      </c>
      <c r="BW131" s="22">
        <f>Data!BT128</f>
        <v>0</v>
      </c>
      <c r="BX131" s="22">
        <f>Data!BU128</f>
        <v>0</v>
      </c>
      <c r="BY131" s="22">
        <f>Data!BV128</f>
        <v>0</v>
      </c>
      <c r="BZ131" s="22">
        <f>Data!BW128</f>
        <v>0</v>
      </c>
      <c r="CA131" s="22">
        <f>Data!BX128</f>
        <v>0</v>
      </c>
      <c r="CB131" s="22">
        <f>Data!BY128</f>
        <v>0</v>
      </c>
      <c r="CC131" s="22">
        <f>Data!BZ128</f>
        <v>0</v>
      </c>
      <c r="CD131" s="22">
        <f>Data!CA128</f>
        <v>0</v>
      </c>
      <c r="CE131" s="22">
        <f>Data!CB128</f>
        <v>0</v>
      </c>
      <c r="CF131" s="22">
        <f>Data!CC128</f>
        <v>0</v>
      </c>
      <c r="CG131" s="22">
        <f>Data!CD128</f>
        <v>0</v>
      </c>
      <c r="CH131" s="22">
        <f>Data!CE128</f>
        <v>0</v>
      </c>
      <c r="CI131" s="22">
        <f>Data!CF128</f>
        <v>0</v>
      </c>
      <c r="CJ131" s="22">
        <f>Data!CG128</f>
        <v>0</v>
      </c>
      <c r="CK131" s="22">
        <f>Data!CH128</f>
        <v>0</v>
      </c>
      <c r="CL131" s="22">
        <f>Data!CI128</f>
        <v>0</v>
      </c>
      <c r="CM131" s="22">
        <f>Data!CJ128</f>
        <v>0</v>
      </c>
      <c r="CN131" s="22">
        <f>Data!CK128</f>
        <v>0</v>
      </c>
      <c r="CO131" s="22">
        <f>Data!CL128</f>
        <v>0</v>
      </c>
      <c r="CP131" s="22">
        <f>Data!CM128</f>
        <v>0</v>
      </c>
      <c r="CQ131" s="22">
        <f>Data!CN128</f>
        <v>0</v>
      </c>
      <c r="CR131" s="22">
        <f>Data!CO128</f>
        <v>0</v>
      </c>
      <c r="CS131" s="22">
        <f>Data!CP128</f>
        <v>0</v>
      </c>
      <c r="CT131" s="22">
        <f>Data!CQ128</f>
        <v>0</v>
      </c>
      <c r="CU131" s="22">
        <f>Data!CR128</f>
        <v>0</v>
      </c>
      <c r="CV131" s="22">
        <f>Data!CS128</f>
        <v>0</v>
      </c>
      <c r="CW131" s="22">
        <f>Data!CT128</f>
        <v>0</v>
      </c>
      <c r="CX131" s="22">
        <f>Data!CU128</f>
        <v>0</v>
      </c>
      <c r="CY131" s="22">
        <f>Data!CV128</f>
        <v>0</v>
      </c>
      <c r="CZ131" s="22">
        <f>Data!CW128</f>
        <v>0</v>
      </c>
      <c r="DA131" s="20"/>
      <c r="DB131" s="22">
        <f t="shared" si="5"/>
        <v>1289</v>
      </c>
      <c r="DC131" s="22" t="str">
        <f t="shared" si="6"/>
        <v>Blue</v>
      </c>
      <c r="DD131" s="20"/>
      <c r="DE131" s="20"/>
      <c r="DF131" s="20"/>
      <c r="DG131" s="20"/>
      <c r="DH131" s="20"/>
      <c r="DI131" s="20"/>
    </row>
    <row r="132" spans="4:113" x14ac:dyDescent="0.2">
      <c r="D132" s="25">
        <v>127</v>
      </c>
      <c r="E132" s="22">
        <f>Data!B129</f>
        <v>2185</v>
      </c>
      <c r="F132" s="22">
        <f>Data!C129</f>
        <v>5854</v>
      </c>
      <c r="G132" s="22">
        <f>Data!D129</f>
        <v>12837</v>
      </c>
      <c r="H132" s="22">
        <f>Data!E129</f>
        <v>7547</v>
      </c>
      <c r="I132" s="22">
        <f>Data!F129</f>
        <v>1433</v>
      </c>
      <c r="J132" s="22">
        <f>Data!G129</f>
        <v>578</v>
      </c>
      <c r="K132" s="22">
        <f>Data!H129</f>
        <v>2571</v>
      </c>
      <c r="L132" s="22">
        <f>Data!I129</f>
        <v>7226</v>
      </c>
      <c r="M132" s="22">
        <f>Data!J129</f>
        <v>10296</v>
      </c>
      <c r="N132" s="22">
        <f>Data!K129</f>
        <v>6378</v>
      </c>
      <c r="O132" s="22">
        <f>Data!L129</f>
        <v>5828</v>
      </c>
      <c r="P132" s="22">
        <f>Data!M129</f>
        <v>5263</v>
      </c>
      <c r="Q132" s="22">
        <f>Data!N129</f>
        <v>7603</v>
      </c>
      <c r="R132" s="22">
        <f>Data!O129</f>
        <v>0</v>
      </c>
      <c r="S132" s="22">
        <f>Data!P129</f>
        <v>0</v>
      </c>
      <c r="T132" s="22">
        <f>Data!Q129</f>
        <v>0</v>
      </c>
      <c r="U132" s="22">
        <f>Data!R129</f>
        <v>0</v>
      </c>
      <c r="V132" s="22">
        <f>Data!S129</f>
        <v>0</v>
      </c>
      <c r="W132" s="22">
        <f>Data!T129</f>
        <v>0</v>
      </c>
      <c r="X132" s="22">
        <f>Data!U129</f>
        <v>0</v>
      </c>
      <c r="Y132" s="22">
        <f>Data!V129</f>
        <v>0</v>
      </c>
      <c r="Z132" s="22">
        <f>Data!W129</f>
        <v>0</v>
      </c>
      <c r="AA132" s="22">
        <f>Data!X129</f>
        <v>0</v>
      </c>
      <c r="AB132" s="22">
        <f>Data!Y129</f>
        <v>0</v>
      </c>
      <c r="AC132" s="22">
        <f>Data!Z129</f>
        <v>0</v>
      </c>
      <c r="AD132" s="22">
        <f>Data!AA129</f>
        <v>0</v>
      </c>
      <c r="AE132" s="22">
        <f>Data!AB129</f>
        <v>0</v>
      </c>
      <c r="AF132" s="22">
        <f>Data!AC129</f>
        <v>0</v>
      </c>
      <c r="AG132" s="22">
        <f>Data!AD129</f>
        <v>0</v>
      </c>
      <c r="AH132" s="22">
        <f>Data!AE129</f>
        <v>0</v>
      </c>
      <c r="AI132" s="22">
        <f>Data!AF129</f>
        <v>0</v>
      </c>
      <c r="AJ132" s="22">
        <f>Data!AG129</f>
        <v>0</v>
      </c>
      <c r="AK132" s="22">
        <f>Data!AH129</f>
        <v>0</v>
      </c>
      <c r="AL132" s="22">
        <f>Data!AI129</f>
        <v>0</v>
      </c>
      <c r="AM132" s="22">
        <f>Data!AJ129</f>
        <v>0</v>
      </c>
      <c r="AN132" s="22">
        <f>Data!AK129</f>
        <v>0</v>
      </c>
      <c r="AO132" s="22">
        <f>Data!AL129</f>
        <v>0</v>
      </c>
      <c r="AP132" s="22">
        <f>Data!AM129</f>
        <v>0</v>
      </c>
      <c r="AQ132" s="22">
        <f>Data!AN129</f>
        <v>0</v>
      </c>
      <c r="AR132" s="22">
        <f>Data!AO129</f>
        <v>0</v>
      </c>
      <c r="AS132" s="22">
        <f>Data!AP129</f>
        <v>0</v>
      </c>
      <c r="AT132" s="22">
        <f>Data!AQ129</f>
        <v>0</v>
      </c>
      <c r="AU132" s="22">
        <f>Data!AR129</f>
        <v>0</v>
      </c>
      <c r="AV132" s="22">
        <f>Data!AS129</f>
        <v>0</v>
      </c>
      <c r="AW132" s="22">
        <f>Data!AT129</f>
        <v>0</v>
      </c>
      <c r="AX132" s="22">
        <f>Data!AU129</f>
        <v>0</v>
      </c>
      <c r="AY132" s="22">
        <f>Data!AV129</f>
        <v>0</v>
      </c>
      <c r="AZ132" s="22">
        <f>Data!AW129</f>
        <v>0</v>
      </c>
      <c r="BA132" s="22">
        <f>Data!AX129</f>
        <v>0</v>
      </c>
      <c r="BB132" s="22">
        <f>Data!AY129</f>
        <v>0</v>
      </c>
      <c r="BC132" s="22">
        <f>Data!AZ129</f>
        <v>0</v>
      </c>
      <c r="BD132" s="22">
        <f>Data!BA129</f>
        <v>0</v>
      </c>
      <c r="BE132" s="22">
        <f>Data!BB129</f>
        <v>0</v>
      </c>
      <c r="BF132" s="22">
        <f>Data!BC129</f>
        <v>0</v>
      </c>
      <c r="BG132" s="22">
        <f>Data!BD129</f>
        <v>0</v>
      </c>
      <c r="BH132" s="22">
        <f>Data!BE129</f>
        <v>0</v>
      </c>
      <c r="BI132" s="22">
        <f>Data!BF129</f>
        <v>0</v>
      </c>
      <c r="BJ132" s="22">
        <f>Data!BG129</f>
        <v>0</v>
      </c>
      <c r="BK132" s="22">
        <f>Data!BH129</f>
        <v>0</v>
      </c>
      <c r="BL132" s="22">
        <f>Data!BI129</f>
        <v>0</v>
      </c>
      <c r="BM132" s="22">
        <f>Data!BJ129</f>
        <v>0</v>
      </c>
      <c r="BN132" s="22">
        <f>Data!BK129</f>
        <v>0</v>
      </c>
      <c r="BO132" s="22">
        <f>Data!BL129</f>
        <v>0</v>
      </c>
      <c r="BP132" s="22">
        <f>Data!BM129</f>
        <v>0</v>
      </c>
      <c r="BQ132" s="22">
        <f>Data!BN129</f>
        <v>0</v>
      </c>
      <c r="BR132" s="22">
        <f>Data!BO129</f>
        <v>0</v>
      </c>
      <c r="BS132" s="22">
        <f>Data!BP129</f>
        <v>0</v>
      </c>
      <c r="BT132" s="22">
        <f>Data!BQ129</f>
        <v>0</v>
      </c>
      <c r="BU132" s="22">
        <f>Data!BR129</f>
        <v>0</v>
      </c>
      <c r="BV132" s="22">
        <f>Data!BS129</f>
        <v>0</v>
      </c>
      <c r="BW132" s="22">
        <f>Data!BT129</f>
        <v>0</v>
      </c>
      <c r="BX132" s="22">
        <f>Data!BU129</f>
        <v>0</v>
      </c>
      <c r="BY132" s="22">
        <f>Data!BV129</f>
        <v>0</v>
      </c>
      <c r="BZ132" s="22">
        <f>Data!BW129</f>
        <v>0</v>
      </c>
      <c r="CA132" s="22">
        <f>Data!BX129</f>
        <v>0</v>
      </c>
      <c r="CB132" s="22">
        <f>Data!BY129</f>
        <v>0</v>
      </c>
      <c r="CC132" s="22">
        <f>Data!BZ129</f>
        <v>0</v>
      </c>
      <c r="CD132" s="22">
        <f>Data!CA129</f>
        <v>0</v>
      </c>
      <c r="CE132" s="22">
        <f>Data!CB129</f>
        <v>0</v>
      </c>
      <c r="CF132" s="22">
        <f>Data!CC129</f>
        <v>0</v>
      </c>
      <c r="CG132" s="22">
        <f>Data!CD129</f>
        <v>0</v>
      </c>
      <c r="CH132" s="22">
        <f>Data!CE129</f>
        <v>0</v>
      </c>
      <c r="CI132" s="22">
        <f>Data!CF129</f>
        <v>0</v>
      </c>
      <c r="CJ132" s="22">
        <f>Data!CG129</f>
        <v>0</v>
      </c>
      <c r="CK132" s="22">
        <f>Data!CH129</f>
        <v>0</v>
      </c>
      <c r="CL132" s="22">
        <f>Data!CI129</f>
        <v>0</v>
      </c>
      <c r="CM132" s="22">
        <f>Data!CJ129</f>
        <v>0</v>
      </c>
      <c r="CN132" s="22">
        <f>Data!CK129</f>
        <v>0</v>
      </c>
      <c r="CO132" s="22">
        <f>Data!CL129</f>
        <v>0</v>
      </c>
      <c r="CP132" s="22">
        <f>Data!CM129</f>
        <v>0</v>
      </c>
      <c r="CQ132" s="22">
        <f>Data!CN129</f>
        <v>0</v>
      </c>
      <c r="CR132" s="22">
        <f>Data!CO129</f>
        <v>0</v>
      </c>
      <c r="CS132" s="22">
        <f>Data!CP129</f>
        <v>0</v>
      </c>
      <c r="CT132" s="22">
        <f>Data!CQ129</f>
        <v>0</v>
      </c>
      <c r="CU132" s="22">
        <f>Data!CR129</f>
        <v>0</v>
      </c>
      <c r="CV132" s="22">
        <f>Data!CS129</f>
        <v>0</v>
      </c>
      <c r="CW132" s="22">
        <f>Data!CT129</f>
        <v>0</v>
      </c>
      <c r="CX132" s="22">
        <f>Data!CU129</f>
        <v>0</v>
      </c>
      <c r="CY132" s="22">
        <f>Data!CV129</f>
        <v>0</v>
      </c>
      <c r="CZ132" s="22">
        <f>Data!CW129</f>
        <v>0</v>
      </c>
      <c r="DA132" s="20"/>
      <c r="DB132" s="22">
        <f t="shared" si="5"/>
        <v>75599</v>
      </c>
      <c r="DC132" s="22" t="str">
        <f t="shared" si="6"/>
        <v>Bronze</v>
      </c>
      <c r="DD132" s="20"/>
      <c r="DE132" s="20"/>
      <c r="DF132" s="20"/>
      <c r="DG132" s="20"/>
      <c r="DH132" s="20"/>
      <c r="DI132" s="20"/>
    </row>
    <row r="133" spans="4:113" x14ac:dyDescent="0.2">
      <c r="D133" s="25">
        <v>128</v>
      </c>
      <c r="E133" s="22">
        <f>Data!B130</f>
        <v>13193</v>
      </c>
      <c r="F133" s="22">
        <f>Data!C130</f>
        <v>2933</v>
      </c>
      <c r="G133" s="22">
        <f>Data!D130</f>
        <v>2758</v>
      </c>
      <c r="H133" s="22">
        <f>Data!E130</f>
        <v>6129</v>
      </c>
      <c r="I133" s="22">
        <f>Data!F130</f>
        <v>3632</v>
      </c>
      <c r="J133" s="22">
        <f>Data!G130</f>
        <v>11750</v>
      </c>
      <c r="K133" s="22">
        <f>Data!H130</f>
        <v>11924</v>
      </c>
      <c r="L133" s="22">
        <f>Data!I130</f>
        <v>10142</v>
      </c>
      <c r="M133" s="22">
        <f>Data!J130</f>
        <v>7453</v>
      </c>
      <c r="N133" s="22">
        <f>Data!K130</f>
        <v>9252</v>
      </c>
      <c r="O133" s="22">
        <f>Data!L130</f>
        <v>1269</v>
      </c>
      <c r="P133" s="22">
        <f>Data!M130</f>
        <v>7901</v>
      </c>
      <c r="Q133" s="22">
        <f>Data!N130</f>
        <v>5264</v>
      </c>
      <c r="R133" s="22">
        <f>Data!O130</f>
        <v>9552</v>
      </c>
      <c r="S133" s="22">
        <f>Data!P130</f>
        <v>9414</v>
      </c>
      <c r="T133" s="22">
        <f>Data!Q130</f>
        <v>8812</v>
      </c>
      <c r="U133" s="22">
        <f>Data!R130</f>
        <v>8764</v>
      </c>
      <c r="V133" s="22">
        <f>Data!S130</f>
        <v>12201</v>
      </c>
      <c r="W133" s="22">
        <f>Data!T130</f>
        <v>11289</v>
      </c>
      <c r="X133" s="22">
        <f>Data!U130</f>
        <v>7683</v>
      </c>
      <c r="Y133" s="22">
        <f>Data!V130</f>
        <v>11443</v>
      </c>
      <c r="Z133" s="22">
        <f>Data!W130</f>
        <v>2715</v>
      </c>
      <c r="AA133" s="22">
        <f>Data!X130</f>
        <v>3766</v>
      </c>
      <c r="AB133" s="22">
        <f>Data!Y130</f>
        <v>5568</v>
      </c>
      <c r="AC133" s="22">
        <f>Data!Z130</f>
        <v>5937</v>
      </c>
      <c r="AD133" s="22">
        <f>Data!AA130</f>
        <v>1118</v>
      </c>
      <c r="AE133" s="22">
        <f>Data!AB130</f>
        <v>3705</v>
      </c>
      <c r="AF133" s="22">
        <f>Data!AC130</f>
        <v>11195</v>
      </c>
      <c r="AG133" s="22">
        <f>Data!AD130</f>
        <v>6269</v>
      </c>
      <c r="AH133" s="22">
        <f>Data!AE130</f>
        <v>6627</v>
      </c>
      <c r="AI133" s="22">
        <f>Data!AF130</f>
        <v>10090</v>
      </c>
      <c r="AJ133" s="22">
        <f>Data!AG130</f>
        <v>0</v>
      </c>
      <c r="AK133" s="22">
        <f>Data!AH130</f>
        <v>0</v>
      </c>
      <c r="AL133" s="22">
        <f>Data!AI130</f>
        <v>0</v>
      </c>
      <c r="AM133" s="22">
        <f>Data!AJ130</f>
        <v>0</v>
      </c>
      <c r="AN133" s="22">
        <f>Data!AK130</f>
        <v>0</v>
      </c>
      <c r="AO133" s="22">
        <f>Data!AL130</f>
        <v>0</v>
      </c>
      <c r="AP133" s="22">
        <f>Data!AM130</f>
        <v>0</v>
      </c>
      <c r="AQ133" s="22">
        <f>Data!AN130</f>
        <v>0</v>
      </c>
      <c r="AR133" s="22">
        <f>Data!AO130</f>
        <v>0</v>
      </c>
      <c r="AS133" s="22">
        <f>Data!AP130</f>
        <v>0</v>
      </c>
      <c r="AT133" s="22">
        <f>Data!AQ130</f>
        <v>0</v>
      </c>
      <c r="AU133" s="22">
        <f>Data!AR130</f>
        <v>0</v>
      </c>
      <c r="AV133" s="22">
        <f>Data!AS130</f>
        <v>0</v>
      </c>
      <c r="AW133" s="22">
        <f>Data!AT130</f>
        <v>0</v>
      </c>
      <c r="AX133" s="22">
        <f>Data!AU130</f>
        <v>0</v>
      </c>
      <c r="AY133" s="22">
        <f>Data!AV130</f>
        <v>0</v>
      </c>
      <c r="AZ133" s="22">
        <f>Data!AW130</f>
        <v>0</v>
      </c>
      <c r="BA133" s="22">
        <f>Data!AX130</f>
        <v>0</v>
      </c>
      <c r="BB133" s="22">
        <f>Data!AY130</f>
        <v>0</v>
      </c>
      <c r="BC133" s="22">
        <f>Data!AZ130</f>
        <v>0</v>
      </c>
      <c r="BD133" s="22">
        <f>Data!BA130</f>
        <v>0</v>
      </c>
      <c r="BE133" s="22">
        <f>Data!BB130</f>
        <v>0</v>
      </c>
      <c r="BF133" s="22">
        <f>Data!BC130</f>
        <v>0</v>
      </c>
      <c r="BG133" s="22">
        <f>Data!BD130</f>
        <v>0</v>
      </c>
      <c r="BH133" s="22">
        <f>Data!BE130</f>
        <v>0</v>
      </c>
      <c r="BI133" s="22">
        <f>Data!BF130</f>
        <v>0</v>
      </c>
      <c r="BJ133" s="22">
        <f>Data!BG130</f>
        <v>0</v>
      </c>
      <c r="BK133" s="22">
        <f>Data!BH130</f>
        <v>0</v>
      </c>
      <c r="BL133" s="22">
        <f>Data!BI130</f>
        <v>0</v>
      </c>
      <c r="BM133" s="22">
        <f>Data!BJ130</f>
        <v>0</v>
      </c>
      <c r="BN133" s="22">
        <f>Data!BK130</f>
        <v>0</v>
      </c>
      <c r="BO133" s="22">
        <f>Data!BL130</f>
        <v>0</v>
      </c>
      <c r="BP133" s="22">
        <f>Data!BM130</f>
        <v>0</v>
      </c>
      <c r="BQ133" s="22">
        <f>Data!BN130</f>
        <v>0</v>
      </c>
      <c r="BR133" s="22">
        <f>Data!BO130</f>
        <v>0</v>
      </c>
      <c r="BS133" s="22">
        <f>Data!BP130</f>
        <v>0</v>
      </c>
      <c r="BT133" s="22">
        <f>Data!BQ130</f>
        <v>0</v>
      </c>
      <c r="BU133" s="22">
        <f>Data!BR130</f>
        <v>0</v>
      </c>
      <c r="BV133" s="22">
        <f>Data!BS130</f>
        <v>0</v>
      </c>
      <c r="BW133" s="22">
        <f>Data!BT130</f>
        <v>0</v>
      </c>
      <c r="BX133" s="22">
        <f>Data!BU130</f>
        <v>0</v>
      </c>
      <c r="BY133" s="22">
        <f>Data!BV130</f>
        <v>0</v>
      </c>
      <c r="BZ133" s="22">
        <f>Data!BW130</f>
        <v>0</v>
      </c>
      <c r="CA133" s="22">
        <f>Data!BX130</f>
        <v>0</v>
      </c>
      <c r="CB133" s="22">
        <f>Data!BY130</f>
        <v>0</v>
      </c>
      <c r="CC133" s="22">
        <f>Data!BZ130</f>
        <v>0</v>
      </c>
      <c r="CD133" s="22">
        <f>Data!CA130</f>
        <v>0</v>
      </c>
      <c r="CE133" s="22">
        <f>Data!CB130</f>
        <v>0</v>
      </c>
      <c r="CF133" s="22">
        <f>Data!CC130</f>
        <v>0</v>
      </c>
      <c r="CG133" s="22">
        <f>Data!CD130</f>
        <v>0</v>
      </c>
      <c r="CH133" s="22">
        <f>Data!CE130</f>
        <v>0</v>
      </c>
      <c r="CI133" s="22">
        <f>Data!CF130</f>
        <v>0</v>
      </c>
      <c r="CJ133" s="22">
        <f>Data!CG130</f>
        <v>0</v>
      </c>
      <c r="CK133" s="22">
        <f>Data!CH130</f>
        <v>0</v>
      </c>
      <c r="CL133" s="22">
        <f>Data!CI130</f>
        <v>0</v>
      </c>
      <c r="CM133" s="22">
        <f>Data!CJ130</f>
        <v>0</v>
      </c>
      <c r="CN133" s="22">
        <f>Data!CK130</f>
        <v>0</v>
      </c>
      <c r="CO133" s="22">
        <f>Data!CL130</f>
        <v>0</v>
      </c>
      <c r="CP133" s="22">
        <f>Data!CM130</f>
        <v>0</v>
      </c>
      <c r="CQ133" s="22">
        <f>Data!CN130</f>
        <v>0</v>
      </c>
      <c r="CR133" s="22">
        <f>Data!CO130</f>
        <v>0</v>
      </c>
      <c r="CS133" s="22">
        <f>Data!CP130</f>
        <v>0</v>
      </c>
      <c r="CT133" s="22">
        <f>Data!CQ130</f>
        <v>0</v>
      </c>
      <c r="CU133" s="22">
        <f>Data!CR130</f>
        <v>0</v>
      </c>
      <c r="CV133" s="22">
        <f>Data!CS130</f>
        <v>0</v>
      </c>
      <c r="CW133" s="22">
        <f>Data!CT130</f>
        <v>0</v>
      </c>
      <c r="CX133" s="22">
        <f>Data!CU130</f>
        <v>0</v>
      </c>
      <c r="CY133" s="22">
        <f>Data!CV130</f>
        <v>0</v>
      </c>
      <c r="CZ133" s="22">
        <f>Data!CW130</f>
        <v>0</v>
      </c>
      <c r="DA133" s="20"/>
      <c r="DB133" s="22">
        <f t="shared" si="5"/>
        <v>229748</v>
      </c>
      <c r="DC133" s="22" t="str">
        <f t="shared" si="6"/>
        <v>Silver</v>
      </c>
      <c r="DD133" s="20"/>
      <c r="DE133" s="20"/>
      <c r="DF133" s="20"/>
      <c r="DG133" s="20"/>
      <c r="DH133" s="20"/>
      <c r="DI133" s="20"/>
    </row>
    <row r="134" spans="4:113" x14ac:dyDescent="0.2">
      <c r="D134" s="25">
        <v>129</v>
      </c>
      <c r="E134" s="22">
        <f>Data!B131</f>
        <v>12372</v>
      </c>
      <c r="F134" s="22">
        <f>Data!C131</f>
        <v>2595</v>
      </c>
      <c r="G134" s="22">
        <f>Data!D131</f>
        <v>4742</v>
      </c>
      <c r="H134" s="22">
        <f>Data!E131</f>
        <v>5255</v>
      </c>
      <c r="I134" s="22">
        <f>Data!F131</f>
        <v>8366</v>
      </c>
      <c r="J134" s="22">
        <f>Data!G131</f>
        <v>1679</v>
      </c>
      <c r="K134" s="22">
        <f>Data!H131</f>
        <v>0</v>
      </c>
      <c r="L134" s="22">
        <f>Data!I131</f>
        <v>0</v>
      </c>
      <c r="M134" s="22">
        <f>Data!J131</f>
        <v>0</v>
      </c>
      <c r="N134" s="22">
        <f>Data!K131</f>
        <v>0</v>
      </c>
      <c r="O134" s="22">
        <f>Data!L131</f>
        <v>0</v>
      </c>
      <c r="P134" s="22">
        <f>Data!M131</f>
        <v>0</v>
      </c>
      <c r="Q134" s="22">
        <f>Data!N131</f>
        <v>0</v>
      </c>
      <c r="R134" s="22">
        <f>Data!O131</f>
        <v>0</v>
      </c>
      <c r="S134" s="22">
        <f>Data!P131</f>
        <v>0</v>
      </c>
      <c r="T134" s="22">
        <f>Data!Q131</f>
        <v>0</v>
      </c>
      <c r="U134" s="22">
        <f>Data!R131</f>
        <v>0</v>
      </c>
      <c r="V134" s="22">
        <f>Data!S131</f>
        <v>0</v>
      </c>
      <c r="W134" s="22">
        <f>Data!T131</f>
        <v>0</v>
      </c>
      <c r="X134" s="22">
        <f>Data!U131</f>
        <v>0</v>
      </c>
      <c r="Y134" s="22">
        <f>Data!V131</f>
        <v>0</v>
      </c>
      <c r="Z134" s="22">
        <f>Data!W131</f>
        <v>0</v>
      </c>
      <c r="AA134" s="22">
        <f>Data!X131</f>
        <v>0</v>
      </c>
      <c r="AB134" s="22">
        <f>Data!Y131</f>
        <v>0</v>
      </c>
      <c r="AC134" s="22">
        <f>Data!Z131</f>
        <v>0</v>
      </c>
      <c r="AD134" s="22">
        <f>Data!AA131</f>
        <v>0</v>
      </c>
      <c r="AE134" s="22">
        <f>Data!AB131</f>
        <v>0</v>
      </c>
      <c r="AF134" s="22">
        <f>Data!AC131</f>
        <v>0</v>
      </c>
      <c r="AG134" s="22">
        <f>Data!AD131</f>
        <v>0</v>
      </c>
      <c r="AH134" s="22">
        <f>Data!AE131</f>
        <v>0</v>
      </c>
      <c r="AI134" s="22">
        <f>Data!AF131</f>
        <v>0</v>
      </c>
      <c r="AJ134" s="22">
        <f>Data!AG131</f>
        <v>0</v>
      </c>
      <c r="AK134" s="22">
        <f>Data!AH131</f>
        <v>0</v>
      </c>
      <c r="AL134" s="22">
        <f>Data!AI131</f>
        <v>0</v>
      </c>
      <c r="AM134" s="22">
        <f>Data!AJ131</f>
        <v>0</v>
      </c>
      <c r="AN134" s="22">
        <f>Data!AK131</f>
        <v>0</v>
      </c>
      <c r="AO134" s="22">
        <f>Data!AL131</f>
        <v>0</v>
      </c>
      <c r="AP134" s="22">
        <f>Data!AM131</f>
        <v>0</v>
      </c>
      <c r="AQ134" s="22">
        <f>Data!AN131</f>
        <v>0</v>
      </c>
      <c r="AR134" s="22">
        <f>Data!AO131</f>
        <v>0</v>
      </c>
      <c r="AS134" s="22">
        <f>Data!AP131</f>
        <v>0</v>
      </c>
      <c r="AT134" s="22">
        <f>Data!AQ131</f>
        <v>0</v>
      </c>
      <c r="AU134" s="22">
        <f>Data!AR131</f>
        <v>0</v>
      </c>
      <c r="AV134" s="22">
        <f>Data!AS131</f>
        <v>0</v>
      </c>
      <c r="AW134" s="22">
        <f>Data!AT131</f>
        <v>0</v>
      </c>
      <c r="AX134" s="22">
        <f>Data!AU131</f>
        <v>0</v>
      </c>
      <c r="AY134" s="22">
        <f>Data!AV131</f>
        <v>0</v>
      </c>
      <c r="AZ134" s="22">
        <f>Data!AW131</f>
        <v>0</v>
      </c>
      <c r="BA134" s="22">
        <f>Data!AX131</f>
        <v>0</v>
      </c>
      <c r="BB134" s="22">
        <f>Data!AY131</f>
        <v>0</v>
      </c>
      <c r="BC134" s="22">
        <f>Data!AZ131</f>
        <v>0</v>
      </c>
      <c r="BD134" s="22">
        <f>Data!BA131</f>
        <v>0</v>
      </c>
      <c r="BE134" s="22">
        <f>Data!BB131</f>
        <v>0</v>
      </c>
      <c r="BF134" s="22">
        <f>Data!BC131</f>
        <v>0</v>
      </c>
      <c r="BG134" s="22">
        <f>Data!BD131</f>
        <v>0</v>
      </c>
      <c r="BH134" s="22">
        <f>Data!BE131</f>
        <v>0</v>
      </c>
      <c r="BI134" s="22">
        <f>Data!BF131</f>
        <v>0</v>
      </c>
      <c r="BJ134" s="22">
        <f>Data!BG131</f>
        <v>0</v>
      </c>
      <c r="BK134" s="22">
        <f>Data!BH131</f>
        <v>0</v>
      </c>
      <c r="BL134" s="22">
        <f>Data!BI131</f>
        <v>0</v>
      </c>
      <c r="BM134" s="22">
        <f>Data!BJ131</f>
        <v>0</v>
      </c>
      <c r="BN134" s="22">
        <f>Data!BK131</f>
        <v>0</v>
      </c>
      <c r="BO134" s="22">
        <f>Data!BL131</f>
        <v>0</v>
      </c>
      <c r="BP134" s="22">
        <f>Data!BM131</f>
        <v>0</v>
      </c>
      <c r="BQ134" s="22">
        <f>Data!BN131</f>
        <v>0</v>
      </c>
      <c r="BR134" s="22">
        <f>Data!BO131</f>
        <v>0</v>
      </c>
      <c r="BS134" s="22">
        <f>Data!BP131</f>
        <v>0</v>
      </c>
      <c r="BT134" s="22">
        <f>Data!BQ131</f>
        <v>0</v>
      </c>
      <c r="BU134" s="22">
        <f>Data!BR131</f>
        <v>0</v>
      </c>
      <c r="BV134" s="22">
        <f>Data!BS131</f>
        <v>0</v>
      </c>
      <c r="BW134" s="22">
        <f>Data!BT131</f>
        <v>0</v>
      </c>
      <c r="BX134" s="22">
        <f>Data!BU131</f>
        <v>0</v>
      </c>
      <c r="BY134" s="22">
        <f>Data!BV131</f>
        <v>0</v>
      </c>
      <c r="BZ134" s="22">
        <f>Data!BW131</f>
        <v>0</v>
      </c>
      <c r="CA134" s="22">
        <f>Data!BX131</f>
        <v>0</v>
      </c>
      <c r="CB134" s="22">
        <f>Data!BY131</f>
        <v>0</v>
      </c>
      <c r="CC134" s="22">
        <f>Data!BZ131</f>
        <v>0</v>
      </c>
      <c r="CD134" s="22">
        <f>Data!CA131</f>
        <v>0</v>
      </c>
      <c r="CE134" s="22">
        <f>Data!CB131</f>
        <v>0</v>
      </c>
      <c r="CF134" s="22">
        <f>Data!CC131</f>
        <v>0</v>
      </c>
      <c r="CG134" s="22">
        <f>Data!CD131</f>
        <v>0</v>
      </c>
      <c r="CH134" s="22">
        <f>Data!CE131</f>
        <v>0</v>
      </c>
      <c r="CI134" s="22">
        <f>Data!CF131</f>
        <v>0</v>
      </c>
      <c r="CJ134" s="22">
        <f>Data!CG131</f>
        <v>0</v>
      </c>
      <c r="CK134" s="22">
        <f>Data!CH131</f>
        <v>0</v>
      </c>
      <c r="CL134" s="22">
        <f>Data!CI131</f>
        <v>0</v>
      </c>
      <c r="CM134" s="22">
        <f>Data!CJ131</f>
        <v>0</v>
      </c>
      <c r="CN134" s="22">
        <f>Data!CK131</f>
        <v>0</v>
      </c>
      <c r="CO134" s="22">
        <f>Data!CL131</f>
        <v>0</v>
      </c>
      <c r="CP134" s="22">
        <f>Data!CM131</f>
        <v>0</v>
      </c>
      <c r="CQ134" s="22">
        <f>Data!CN131</f>
        <v>0</v>
      </c>
      <c r="CR134" s="22">
        <f>Data!CO131</f>
        <v>0</v>
      </c>
      <c r="CS134" s="22">
        <f>Data!CP131</f>
        <v>0</v>
      </c>
      <c r="CT134" s="22">
        <f>Data!CQ131</f>
        <v>0</v>
      </c>
      <c r="CU134" s="22">
        <f>Data!CR131</f>
        <v>0</v>
      </c>
      <c r="CV134" s="22">
        <f>Data!CS131</f>
        <v>0</v>
      </c>
      <c r="CW134" s="22">
        <f>Data!CT131</f>
        <v>0</v>
      </c>
      <c r="CX134" s="22">
        <f>Data!CU131</f>
        <v>0</v>
      </c>
      <c r="CY134" s="22">
        <f>Data!CV131</f>
        <v>0</v>
      </c>
      <c r="CZ134" s="22">
        <f>Data!CW131</f>
        <v>0</v>
      </c>
      <c r="DA134" s="20"/>
      <c r="DB134" s="22">
        <f t="shared" si="5"/>
        <v>35009</v>
      </c>
      <c r="DC134" s="22" t="str">
        <f t="shared" ref="DC134:DC165" si="7">VLOOKUP(DB134,current_parameters,3,TRUE)</f>
        <v>Blue</v>
      </c>
      <c r="DD134" s="20"/>
      <c r="DE134" s="20"/>
      <c r="DF134" s="20"/>
      <c r="DG134" s="20"/>
      <c r="DH134" s="20"/>
      <c r="DI134" s="20"/>
    </row>
    <row r="135" spans="4:113" x14ac:dyDescent="0.2">
      <c r="D135" s="25">
        <v>130</v>
      </c>
      <c r="E135" s="22">
        <f>Data!B132</f>
        <v>12716</v>
      </c>
      <c r="F135" s="22">
        <f>Data!C132</f>
        <v>0</v>
      </c>
      <c r="G135" s="22">
        <f>Data!D132</f>
        <v>0</v>
      </c>
      <c r="H135" s="22">
        <f>Data!E132</f>
        <v>0</v>
      </c>
      <c r="I135" s="22">
        <f>Data!F132</f>
        <v>0</v>
      </c>
      <c r="J135" s="22">
        <f>Data!G132</f>
        <v>0</v>
      </c>
      <c r="K135" s="22">
        <f>Data!H132</f>
        <v>0</v>
      </c>
      <c r="L135" s="22">
        <f>Data!I132</f>
        <v>0</v>
      </c>
      <c r="M135" s="22">
        <f>Data!J132</f>
        <v>0</v>
      </c>
      <c r="N135" s="22">
        <f>Data!K132</f>
        <v>0</v>
      </c>
      <c r="O135" s="22">
        <f>Data!L132</f>
        <v>0</v>
      </c>
      <c r="P135" s="22">
        <f>Data!M132</f>
        <v>0</v>
      </c>
      <c r="Q135" s="22">
        <f>Data!N132</f>
        <v>0</v>
      </c>
      <c r="R135" s="22">
        <f>Data!O132</f>
        <v>0</v>
      </c>
      <c r="S135" s="22">
        <f>Data!P132</f>
        <v>0</v>
      </c>
      <c r="T135" s="22">
        <f>Data!Q132</f>
        <v>0</v>
      </c>
      <c r="U135" s="22">
        <f>Data!R132</f>
        <v>0</v>
      </c>
      <c r="V135" s="22">
        <f>Data!S132</f>
        <v>0</v>
      </c>
      <c r="W135" s="22">
        <f>Data!T132</f>
        <v>0</v>
      </c>
      <c r="X135" s="22">
        <f>Data!U132</f>
        <v>0</v>
      </c>
      <c r="Y135" s="22">
        <f>Data!V132</f>
        <v>0</v>
      </c>
      <c r="Z135" s="22">
        <f>Data!W132</f>
        <v>0</v>
      </c>
      <c r="AA135" s="22">
        <f>Data!X132</f>
        <v>0</v>
      </c>
      <c r="AB135" s="22">
        <f>Data!Y132</f>
        <v>0</v>
      </c>
      <c r="AC135" s="22">
        <f>Data!Z132</f>
        <v>0</v>
      </c>
      <c r="AD135" s="22">
        <f>Data!AA132</f>
        <v>0</v>
      </c>
      <c r="AE135" s="22">
        <f>Data!AB132</f>
        <v>0</v>
      </c>
      <c r="AF135" s="22">
        <f>Data!AC132</f>
        <v>0</v>
      </c>
      <c r="AG135" s="22">
        <f>Data!AD132</f>
        <v>0</v>
      </c>
      <c r="AH135" s="22">
        <f>Data!AE132</f>
        <v>0</v>
      </c>
      <c r="AI135" s="22">
        <f>Data!AF132</f>
        <v>0</v>
      </c>
      <c r="AJ135" s="22">
        <f>Data!AG132</f>
        <v>0</v>
      </c>
      <c r="AK135" s="22">
        <f>Data!AH132</f>
        <v>0</v>
      </c>
      <c r="AL135" s="22">
        <f>Data!AI132</f>
        <v>0</v>
      </c>
      <c r="AM135" s="22">
        <f>Data!AJ132</f>
        <v>0</v>
      </c>
      <c r="AN135" s="22">
        <f>Data!AK132</f>
        <v>0</v>
      </c>
      <c r="AO135" s="22">
        <f>Data!AL132</f>
        <v>0</v>
      </c>
      <c r="AP135" s="22">
        <f>Data!AM132</f>
        <v>0</v>
      </c>
      <c r="AQ135" s="22">
        <f>Data!AN132</f>
        <v>0</v>
      </c>
      <c r="AR135" s="22">
        <f>Data!AO132</f>
        <v>0</v>
      </c>
      <c r="AS135" s="22">
        <f>Data!AP132</f>
        <v>0</v>
      </c>
      <c r="AT135" s="22">
        <f>Data!AQ132</f>
        <v>0</v>
      </c>
      <c r="AU135" s="22">
        <f>Data!AR132</f>
        <v>0</v>
      </c>
      <c r="AV135" s="22">
        <f>Data!AS132</f>
        <v>0</v>
      </c>
      <c r="AW135" s="22">
        <f>Data!AT132</f>
        <v>0</v>
      </c>
      <c r="AX135" s="22">
        <f>Data!AU132</f>
        <v>0</v>
      </c>
      <c r="AY135" s="22">
        <f>Data!AV132</f>
        <v>0</v>
      </c>
      <c r="AZ135" s="22">
        <f>Data!AW132</f>
        <v>0</v>
      </c>
      <c r="BA135" s="22">
        <f>Data!AX132</f>
        <v>0</v>
      </c>
      <c r="BB135" s="22">
        <f>Data!AY132</f>
        <v>0</v>
      </c>
      <c r="BC135" s="22">
        <f>Data!AZ132</f>
        <v>0</v>
      </c>
      <c r="BD135" s="22">
        <f>Data!BA132</f>
        <v>0</v>
      </c>
      <c r="BE135" s="22">
        <f>Data!BB132</f>
        <v>0</v>
      </c>
      <c r="BF135" s="22">
        <f>Data!BC132</f>
        <v>0</v>
      </c>
      <c r="BG135" s="22">
        <f>Data!BD132</f>
        <v>0</v>
      </c>
      <c r="BH135" s="22">
        <f>Data!BE132</f>
        <v>0</v>
      </c>
      <c r="BI135" s="22">
        <f>Data!BF132</f>
        <v>0</v>
      </c>
      <c r="BJ135" s="22">
        <f>Data!BG132</f>
        <v>0</v>
      </c>
      <c r="BK135" s="22">
        <f>Data!BH132</f>
        <v>0</v>
      </c>
      <c r="BL135" s="22">
        <f>Data!BI132</f>
        <v>0</v>
      </c>
      <c r="BM135" s="22">
        <f>Data!BJ132</f>
        <v>0</v>
      </c>
      <c r="BN135" s="22">
        <f>Data!BK132</f>
        <v>0</v>
      </c>
      <c r="BO135" s="22">
        <f>Data!BL132</f>
        <v>0</v>
      </c>
      <c r="BP135" s="22">
        <f>Data!BM132</f>
        <v>0</v>
      </c>
      <c r="BQ135" s="22">
        <f>Data!BN132</f>
        <v>0</v>
      </c>
      <c r="BR135" s="22">
        <f>Data!BO132</f>
        <v>0</v>
      </c>
      <c r="BS135" s="22">
        <f>Data!BP132</f>
        <v>0</v>
      </c>
      <c r="BT135" s="22">
        <f>Data!BQ132</f>
        <v>0</v>
      </c>
      <c r="BU135" s="22">
        <f>Data!BR132</f>
        <v>0</v>
      </c>
      <c r="BV135" s="22">
        <f>Data!BS132</f>
        <v>0</v>
      </c>
      <c r="BW135" s="22">
        <f>Data!BT132</f>
        <v>0</v>
      </c>
      <c r="BX135" s="22">
        <f>Data!BU132</f>
        <v>0</v>
      </c>
      <c r="BY135" s="22">
        <f>Data!BV132</f>
        <v>0</v>
      </c>
      <c r="BZ135" s="22">
        <f>Data!BW132</f>
        <v>0</v>
      </c>
      <c r="CA135" s="22">
        <f>Data!BX132</f>
        <v>0</v>
      </c>
      <c r="CB135" s="22">
        <f>Data!BY132</f>
        <v>0</v>
      </c>
      <c r="CC135" s="22">
        <f>Data!BZ132</f>
        <v>0</v>
      </c>
      <c r="CD135" s="22">
        <f>Data!CA132</f>
        <v>0</v>
      </c>
      <c r="CE135" s="22">
        <f>Data!CB132</f>
        <v>0</v>
      </c>
      <c r="CF135" s="22">
        <f>Data!CC132</f>
        <v>0</v>
      </c>
      <c r="CG135" s="22">
        <f>Data!CD132</f>
        <v>0</v>
      </c>
      <c r="CH135" s="22">
        <f>Data!CE132</f>
        <v>0</v>
      </c>
      <c r="CI135" s="22">
        <f>Data!CF132</f>
        <v>0</v>
      </c>
      <c r="CJ135" s="22">
        <f>Data!CG132</f>
        <v>0</v>
      </c>
      <c r="CK135" s="22">
        <f>Data!CH132</f>
        <v>0</v>
      </c>
      <c r="CL135" s="22">
        <f>Data!CI132</f>
        <v>0</v>
      </c>
      <c r="CM135" s="22">
        <f>Data!CJ132</f>
        <v>0</v>
      </c>
      <c r="CN135" s="22">
        <f>Data!CK132</f>
        <v>0</v>
      </c>
      <c r="CO135" s="22">
        <f>Data!CL132</f>
        <v>0</v>
      </c>
      <c r="CP135" s="22">
        <f>Data!CM132</f>
        <v>0</v>
      </c>
      <c r="CQ135" s="22">
        <f>Data!CN132</f>
        <v>0</v>
      </c>
      <c r="CR135" s="22">
        <f>Data!CO132</f>
        <v>0</v>
      </c>
      <c r="CS135" s="22">
        <f>Data!CP132</f>
        <v>0</v>
      </c>
      <c r="CT135" s="22">
        <f>Data!CQ132</f>
        <v>0</v>
      </c>
      <c r="CU135" s="22">
        <f>Data!CR132</f>
        <v>0</v>
      </c>
      <c r="CV135" s="22">
        <f>Data!CS132</f>
        <v>0</v>
      </c>
      <c r="CW135" s="22">
        <f>Data!CT132</f>
        <v>0</v>
      </c>
      <c r="CX135" s="22">
        <f>Data!CU132</f>
        <v>0</v>
      </c>
      <c r="CY135" s="22">
        <f>Data!CV132</f>
        <v>0</v>
      </c>
      <c r="CZ135" s="22">
        <f>Data!CW132</f>
        <v>0</v>
      </c>
      <c r="DA135" s="20"/>
      <c r="DB135" s="22">
        <f t="shared" ref="DB135:DB198" si="8">SUM(E135:CZ135)</f>
        <v>12716</v>
      </c>
      <c r="DC135" s="22" t="str">
        <f t="shared" si="7"/>
        <v>Blue</v>
      </c>
      <c r="DD135" s="20"/>
      <c r="DE135" s="20"/>
      <c r="DF135" s="20"/>
      <c r="DG135" s="20"/>
      <c r="DH135" s="20"/>
      <c r="DI135" s="20"/>
    </row>
    <row r="136" spans="4:113" x14ac:dyDescent="0.2">
      <c r="D136" s="25">
        <v>131</v>
      </c>
      <c r="E136" s="22">
        <f>Data!B133</f>
        <v>10611</v>
      </c>
      <c r="F136" s="22">
        <f>Data!C133</f>
        <v>7498</v>
      </c>
      <c r="G136" s="22">
        <f>Data!D133</f>
        <v>5110</v>
      </c>
      <c r="H136" s="22">
        <f>Data!E133</f>
        <v>6485</v>
      </c>
      <c r="I136" s="22">
        <f>Data!F133</f>
        <v>7183</v>
      </c>
      <c r="J136" s="22">
        <f>Data!G133</f>
        <v>4205</v>
      </c>
      <c r="K136" s="22">
        <f>Data!H133</f>
        <v>7993</v>
      </c>
      <c r="L136" s="22">
        <f>Data!I133</f>
        <v>10924</v>
      </c>
      <c r="M136" s="22">
        <f>Data!J133</f>
        <v>4985</v>
      </c>
      <c r="N136" s="22">
        <f>Data!K133</f>
        <v>12884</v>
      </c>
      <c r="O136" s="22">
        <f>Data!L133</f>
        <v>2753</v>
      </c>
      <c r="P136" s="22">
        <f>Data!M133</f>
        <v>9659</v>
      </c>
      <c r="Q136" s="22">
        <f>Data!N133</f>
        <v>12878</v>
      </c>
      <c r="R136" s="22">
        <f>Data!O133</f>
        <v>6240</v>
      </c>
      <c r="S136" s="22">
        <f>Data!P133</f>
        <v>1897</v>
      </c>
      <c r="T136" s="22">
        <f>Data!Q133</f>
        <v>2117</v>
      </c>
      <c r="U136" s="22">
        <f>Data!R133</f>
        <v>1730</v>
      </c>
      <c r="V136" s="22">
        <f>Data!S133</f>
        <v>11220</v>
      </c>
      <c r="W136" s="22">
        <f>Data!T133</f>
        <v>4500</v>
      </c>
      <c r="X136" s="22">
        <f>Data!U133</f>
        <v>2561</v>
      </c>
      <c r="Y136" s="22">
        <f>Data!V133</f>
        <v>0</v>
      </c>
      <c r="Z136" s="22">
        <f>Data!W133</f>
        <v>0</v>
      </c>
      <c r="AA136" s="22">
        <f>Data!X133</f>
        <v>0</v>
      </c>
      <c r="AB136" s="22">
        <f>Data!Y133</f>
        <v>0</v>
      </c>
      <c r="AC136" s="22">
        <f>Data!Z133</f>
        <v>0</v>
      </c>
      <c r="AD136" s="22">
        <f>Data!AA133</f>
        <v>0</v>
      </c>
      <c r="AE136" s="22">
        <f>Data!AB133</f>
        <v>0</v>
      </c>
      <c r="AF136" s="22">
        <f>Data!AC133</f>
        <v>0</v>
      </c>
      <c r="AG136" s="22">
        <f>Data!AD133</f>
        <v>0</v>
      </c>
      <c r="AH136" s="22">
        <f>Data!AE133</f>
        <v>0</v>
      </c>
      <c r="AI136" s="22">
        <f>Data!AF133</f>
        <v>0</v>
      </c>
      <c r="AJ136" s="22">
        <f>Data!AG133</f>
        <v>0</v>
      </c>
      <c r="AK136" s="22">
        <f>Data!AH133</f>
        <v>0</v>
      </c>
      <c r="AL136" s="22">
        <f>Data!AI133</f>
        <v>0</v>
      </c>
      <c r="AM136" s="22">
        <f>Data!AJ133</f>
        <v>0</v>
      </c>
      <c r="AN136" s="22">
        <f>Data!AK133</f>
        <v>0</v>
      </c>
      <c r="AO136" s="22">
        <f>Data!AL133</f>
        <v>0</v>
      </c>
      <c r="AP136" s="22">
        <f>Data!AM133</f>
        <v>0</v>
      </c>
      <c r="AQ136" s="22">
        <f>Data!AN133</f>
        <v>0</v>
      </c>
      <c r="AR136" s="22">
        <f>Data!AO133</f>
        <v>0</v>
      </c>
      <c r="AS136" s="22">
        <f>Data!AP133</f>
        <v>0</v>
      </c>
      <c r="AT136" s="22">
        <f>Data!AQ133</f>
        <v>0</v>
      </c>
      <c r="AU136" s="22">
        <f>Data!AR133</f>
        <v>0</v>
      </c>
      <c r="AV136" s="22">
        <f>Data!AS133</f>
        <v>0</v>
      </c>
      <c r="AW136" s="22">
        <f>Data!AT133</f>
        <v>0</v>
      </c>
      <c r="AX136" s="22">
        <f>Data!AU133</f>
        <v>0</v>
      </c>
      <c r="AY136" s="22">
        <f>Data!AV133</f>
        <v>0</v>
      </c>
      <c r="AZ136" s="22">
        <f>Data!AW133</f>
        <v>0</v>
      </c>
      <c r="BA136" s="22">
        <f>Data!AX133</f>
        <v>0</v>
      </c>
      <c r="BB136" s="22">
        <f>Data!AY133</f>
        <v>0</v>
      </c>
      <c r="BC136" s="22">
        <f>Data!AZ133</f>
        <v>0</v>
      </c>
      <c r="BD136" s="22">
        <f>Data!BA133</f>
        <v>0</v>
      </c>
      <c r="BE136" s="22">
        <f>Data!BB133</f>
        <v>0</v>
      </c>
      <c r="BF136" s="22">
        <f>Data!BC133</f>
        <v>0</v>
      </c>
      <c r="BG136" s="22">
        <f>Data!BD133</f>
        <v>0</v>
      </c>
      <c r="BH136" s="22">
        <f>Data!BE133</f>
        <v>0</v>
      </c>
      <c r="BI136" s="22">
        <f>Data!BF133</f>
        <v>0</v>
      </c>
      <c r="BJ136" s="22">
        <f>Data!BG133</f>
        <v>0</v>
      </c>
      <c r="BK136" s="22">
        <f>Data!BH133</f>
        <v>0</v>
      </c>
      <c r="BL136" s="22">
        <f>Data!BI133</f>
        <v>0</v>
      </c>
      <c r="BM136" s="22">
        <f>Data!BJ133</f>
        <v>0</v>
      </c>
      <c r="BN136" s="22">
        <f>Data!BK133</f>
        <v>0</v>
      </c>
      <c r="BO136" s="22">
        <f>Data!BL133</f>
        <v>0</v>
      </c>
      <c r="BP136" s="22">
        <f>Data!BM133</f>
        <v>0</v>
      </c>
      <c r="BQ136" s="22">
        <f>Data!BN133</f>
        <v>0</v>
      </c>
      <c r="BR136" s="22">
        <f>Data!BO133</f>
        <v>0</v>
      </c>
      <c r="BS136" s="22">
        <f>Data!BP133</f>
        <v>0</v>
      </c>
      <c r="BT136" s="22">
        <f>Data!BQ133</f>
        <v>0</v>
      </c>
      <c r="BU136" s="22">
        <f>Data!BR133</f>
        <v>0</v>
      </c>
      <c r="BV136" s="22">
        <f>Data!BS133</f>
        <v>0</v>
      </c>
      <c r="BW136" s="22">
        <f>Data!BT133</f>
        <v>0</v>
      </c>
      <c r="BX136" s="22">
        <f>Data!BU133</f>
        <v>0</v>
      </c>
      <c r="BY136" s="22">
        <f>Data!BV133</f>
        <v>0</v>
      </c>
      <c r="BZ136" s="22">
        <f>Data!BW133</f>
        <v>0</v>
      </c>
      <c r="CA136" s="22">
        <f>Data!BX133</f>
        <v>0</v>
      </c>
      <c r="CB136" s="22">
        <f>Data!BY133</f>
        <v>0</v>
      </c>
      <c r="CC136" s="22">
        <f>Data!BZ133</f>
        <v>0</v>
      </c>
      <c r="CD136" s="22">
        <f>Data!CA133</f>
        <v>0</v>
      </c>
      <c r="CE136" s="22">
        <f>Data!CB133</f>
        <v>0</v>
      </c>
      <c r="CF136" s="22">
        <f>Data!CC133</f>
        <v>0</v>
      </c>
      <c r="CG136" s="22">
        <f>Data!CD133</f>
        <v>0</v>
      </c>
      <c r="CH136" s="22">
        <f>Data!CE133</f>
        <v>0</v>
      </c>
      <c r="CI136" s="22">
        <f>Data!CF133</f>
        <v>0</v>
      </c>
      <c r="CJ136" s="22">
        <f>Data!CG133</f>
        <v>0</v>
      </c>
      <c r="CK136" s="22">
        <f>Data!CH133</f>
        <v>0</v>
      </c>
      <c r="CL136" s="22">
        <f>Data!CI133</f>
        <v>0</v>
      </c>
      <c r="CM136" s="22">
        <f>Data!CJ133</f>
        <v>0</v>
      </c>
      <c r="CN136" s="22">
        <f>Data!CK133</f>
        <v>0</v>
      </c>
      <c r="CO136" s="22">
        <f>Data!CL133</f>
        <v>0</v>
      </c>
      <c r="CP136" s="22">
        <f>Data!CM133</f>
        <v>0</v>
      </c>
      <c r="CQ136" s="22">
        <f>Data!CN133</f>
        <v>0</v>
      </c>
      <c r="CR136" s="22">
        <f>Data!CO133</f>
        <v>0</v>
      </c>
      <c r="CS136" s="22">
        <f>Data!CP133</f>
        <v>0</v>
      </c>
      <c r="CT136" s="22">
        <f>Data!CQ133</f>
        <v>0</v>
      </c>
      <c r="CU136" s="22">
        <f>Data!CR133</f>
        <v>0</v>
      </c>
      <c r="CV136" s="22">
        <f>Data!CS133</f>
        <v>0</v>
      </c>
      <c r="CW136" s="22">
        <f>Data!CT133</f>
        <v>0</v>
      </c>
      <c r="CX136" s="22">
        <f>Data!CU133</f>
        <v>0</v>
      </c>
      <c r="CY136" s="22">
        <f>Data!CV133</f>
        <v>0</v>
      </c>
      <c r="CZ136" s="22">
        <f>Data!CW133</f>
        <v>0</v>
      </c>
      <c r="DA136" s="20"/>
      <c r="DB136" s="22">
        <f t="shared" si="8"/>
        <v>133433</v>
      </c>
      <c r="DC136" s="22" t="str">
        <f t="shared" si="7"/>
        <v>Bronze</v>
      </c>
      <c r="DD136" s="20"/>
      <c r="DE136" s="20"/>
      <c r="DF136" s="20"/>
      <c r="DG136" s="20"/>
      <c r="DH136" s="20"/>
      <c r="DI136" s="20"/>
    </row>
    <row r="137" spans="4:113" x14ac:dyDescent="0.2">
      <c r="D137" s="25">
        <v>132</v>
      </c>
      <c r="E137" s="22">
        <f>Data!B134</f>
        <v>4474</v>
      </c>
      <c r="F137" s="22">
        <f>Data!C134</f>
        <v>12359</v>
      </c>
      <c r="G137" s="22">
        <f>Data!D134</f>
        <v>8582</v>
      </c>
      <c r="H137" s="22">
        <f>Data!E134</f>
        <v>8121</v>
      </c>
      <c r="I137" s="22">
        <f>Data!F134</f>
        <v>11874</v>
      </c>
      <c r="J137" s="22">
        <f>Data!G134</f>
        <v>1502</v>
      </c>
      <c r="K137" s="22">
        <f>Data!H134</f>
        <v>6425</v>
      </c>
      <c r="L137" s="22">
        <f>Data!I134</f>
        <v>7318</v>
      </c>
      <c r="M137" s="22">
        <f>Data!J134</f>
        <v>516</v>
      </c>
      <c r="N137" s="22">
        <f>Data!K134</f>
        <v>10629</v>
      </c>
      <c r="O137" s="22">
        <f>Data!L134</f>
        <v>4413</v>
      </c>
      <c r="P137" s="22">
        <f>Data!M134</f>
        <v>12331</v>
      </c>
      <c r="Q137" s="22">
        <f>Data!N134</f>
        <v>6517</v>
      </c>
      <c r="R137" s="22">
        <f>Data!O134</f>
        <v>10584</v>
      </c>
      <c r="S137" s="22">
        <f>Data!P134</f>
        <v>6169</v>
      </c>
      <c r="T137" s="22">
        <f>Data!Q134</f>
        <v>11635</v>
      </c>
      <c r="U137" s="22">
        <f>Data!R134</f>
        <v>6956</v>
      </c>
      <c r="V137" s="22">
        <f>Data!S134</f>
        <v>12440</v>
      </c>
      <c r="W137" s="22">
        <f>Data!T134</f>
        <v>9529</v>
      </c>
      <c r="X137" s="22">
        <f>Data!U134</f>
        <v>3630</v>
      </c>
      <c r="Y137" s="22">
        <f>Data!V134</f>
        <v>2506</v>
      </c>
      <c r="Z137" s="22">
        <f>Data!W134</f>
        <v>2059</v>
      </c>
      <c r="AA137" s="22">
        <f>Data!X134</f>
        <v>13247</v>
      </c>
      <c r="AB137" s="22">
        <f>Data!Y134</f>
        <v>0</v>
      </c>
      <c r="AC137" s="22">
        <f>Data!Z134</f>
        <v>0</v>
      </c>
      <c r="AD137" s="22">
        <f>Data!AA134</f>
        <v>0</v>
      </c>
      <c r="AE137" s="22">
        <f>Data!AB134</f>
        <v>0</v>
      </c>
      <c r="AF137" s="22">
        <f>Data!AC134</f>
        <v>0</v>
      </c>
      <c r="AG137" s="22">
        <f>Data!AD134</f>
        <v>0</v>
      </c>
      <c r="AH137" s="22">
        <f>Data!AE134</f>
        <v>0</v>
      </c>
      <c r="AI137" s="22">
        <f>Data!AF134</f>
        <v>0</v>
      </c>
      <c r="AJ137" s="22">
        <f>Data!AG134</f>
        <v>0</v>
      </c>
      <c r="AK137" s="22">
        <f>Data!AH134</f>
        <v>0</v>
      </c>
      <c r="AL137" s="22">
        <f>Data!AI134</f>
        <v>0</v>
      </c>
      <c r="AM137" s="22">
        <f>Data!AJ134</f>
        <v>0</v>
      </c>
      <c r="AN137" s="22">
        <f>Data!AK134</f>
        <v>0</v>
      </c>
      <c r="AO137" s="22">
        <f>Data!AL134</f>
        <v>0</v>
      </c>
      <c r="AP137" s="22">
        <f>Data!AM134</f>
        <v>0</v>
      </c>
      <c r="AQ137" s="22">
        <f>Data!AN134</f>
        <v>0</v>
      </c>
      <c r="AR137" s="22">
        <f>Data!AO134</f>
        <v>0</v>
      </c>
      <c r="AS137" s="22">
        <f>Data!AP134</f>
        <v>0</v>
      </c>
      <c r="AT137" s="22">
        <f>Data!AQ134</f>
        <v>0</v>
      </c>
      <c r="AU137" s="22">
        <f>Data!AR134</f>
        <v>0</v>
      </c>
      <c r="AV137" s="22">
        <f>Data!AS134</f>
        <v>0</v>
      </c>
      <c r="AW137" s="22">
        <f>Data!AT134</f>
        <v>0</v>
      </c>
      <c r="AX137" s="22">
        <f>Data!AU134</f>
        <v>0</v>
      </c>
      <c r="AY137" s="22">
        <f>Data!AV134</f>
        <v>0</v>
      </c>
      <c r="AZ137" s="22">
        <f>Data!AW134</f>
        <v>0</v>
      </c>
      <c r="BA137" s="22">
        <f>Data!AX134</f>
        <v>0</v>
      </c>
      <c r="BB137" s="22">
        <f>Data!AY134</f>
        <v>0</v>
      </c>
      <c r="BC137" s="22">
        <f>Data!AZ134</f>
        <v>0</v>
      </c>
      <c r="BD137" s="22">
        <f>Data!BA134</f>
        <v>0</v>
      </c>
      <c r="BE137" s="22">
        <f>Data!BB134</f>
        <v>0</v>
      </c>
      <c r="BF137" s="22">
        <f>Data!BC134</f>
        <v>0</v>
      </c>
      <c r="BG137" s="22">
        <f>Data!BD134</f>
        <v>0</v>
      </c>
      <c r="BH137" s="22">
        <f>Data!BE134</f>
        <v>0</v>
      </c>
      <c r="BI137" s="22">
        <f>Data!BF134</f>
        <v>0</v>
      </c>
      <c r="BJ137" s="22">
        <f>Data!BG134</f>
        <v>0</v>
      </c>
      <c r="BK137" s="22">
        <f>Data!BH134</f>
        <v>0</v>
      </c>
      <c r="BL137" s="22">
        <f>Data!BI134</f>
        <v>0</v>
      </c>
      <c r="BM137" s="22">
        <f>Data!BJ134</f>
        <v>0</v>
      </c>
      <c r="BN137" s="22">
        <f>Data!BK134</f>
        <v>0</v>
      </c>
      <c r="BO137" s="22">
        <f>Data!BL134</f>
        <v>0</v>
      </c>
      <c r="BP137" s="22">
        <f>Data!BM134</f>
        <v>0</v>
      </c>
      <c r="BQ137" s="22">
        <f>Data!BN134</f>
        <v>0</v>
      </c>
      <c r="BR137" s="22">
        <f>Data!BO134</f>
        <v>0</v>
      </c>
      <c r="BS137" s="22">
        <f>Data!BP134</f>
        <v>0</v>
      </c>
      <c r="BT137" s="22">
        <f>Data!BQ134</f>
        <v>0</v>
      </c>
      <c r="BU137" s="22">
        <f>Data!BR134</f>
        <v>0</v>
      </c>
      <c r="BV137" s="22">
        <f>Data!BS134</f>
        <v>0</v>
      </c>
      <c r="BW137" s="22">
        <f>Data!BT134</f>
        <v>0</v>
      </c>
      <c r="BX137" s="22">
        <f>Data!BU134</f>
        <v>0</v>
      </c>
      <c r="BY137" s="22">
        <f>Data!BV134</f>
        <v>0</v>
      </c>
      <c r="BZ137" s="22">
        <f>Data!BW134</f>
        <v>0</v>
      </c>
      <c r="CA137" s="22">
        <f>Data!BX134</f>
        <v>0</v>
      </c>
      <c r="CB137" s="22">
        <f>Data!BY134</f>
        <v>0</v>
      </c>
      <c r="CC137" s="22">
        <f>Data!BZ134</f>
        <v>0</v>
      </c>
      <c r="CD137" s="22">
        <f>Data!CA134</f>
        <v>0</v>
      </c>
      <c r="CE137" s="22">
        <f>Data!CB134</f>
        <v>0</v>
      </c>
      <c r="CF137" s="22">
        <f>Data!CC134</f>
        <v>0</v>
      </c>
      <c r="CG137" s="22">
        <f>Data!CD134</f>
        <v>0</v>
      </c>
      <c r="CH137" s="22">
        <f>Data!CE134</f>
        <v>0</v>
      </c>
      <c r="CI137" s="22">
        <f>Data!CF134</f>
        <v>0</v>
      </c>
      <c r="CJ137" s="22">
        <f>Data!CG134</f>
        <v>0</v>
      </c>
      <c r="CK137" s="22">
        <f>Data!CH134</f>
        <v>0</v>
      </c>
      <c r="CL137" s="22">
        <f>Data!CI134</f>
        <v>0</v>
      </c>
      <c r="CM137" s="22">
        <f>Data!CJ134</f>
        <v>0</v>
      </c>
      <c r="CN137" s="22">
        <f>Data!CK134</f>
        <v>0</v>
      </c>
      <c r="CO137" s="22">
        <f>Data!CL134</f>
        <v>0</v>
      </c>
      <c r="CP137" s="22">
        <f>Data!CM134</f>
        <v>0</v>
      </c>
      <c r="CQ137" s="22">
        <f>Data!CN134</f>
        <v>0</v>
      </c>
      <c r="CR137" s="22">
        <f>Data!CO134</f>
        <v>0</v>
      </c>
      <c r="CS137" s="22">
        <f>Data!CP134</f>
        <v>0</v>
      </c>
      <c r="CT137" s="22">
        <f>Data!CQ134</f>
        <v>0</v>
      </c>
      <c r="CU137" s="22">
        <f>Data!CR134</f>
        <v>0</v>
      </c>
      <c r="CV137" s="22">
        <f>Data!CS134</f>
        <v>0</v>
      </c>
      <c r="CW137" s="22">
        <f>Data!CT134</f>
        <v>0</v>
      </c>
      <c r="CX137" s="22">
        <f>Data!CU134</f>
        <v>0</v>
      </c>
      <c r="CY137" s="22">
        <f>Data!CV134</f>
        <v>0</v>
      </c>
      <c r="CZ137" s="22">
        <f>Data!CW134</f>
        <v>0</v>
      </c>
      <c r="DA137" s="20"/>
      <c r="DB137" s="22">
        <f t="shared" si="8"/>
        <v>173816</v>
      </c>
      <c r="DC137" s="22" t="str">
        <f t="shared" si="7"/>
        <v>Silver</v>
      </c>
      <c r="DD137" s="20"/>
      <c r="DE137" s="20"/>
      <c r="DF137" s="20"/>
      <c r="DG137" s="20"/>
      <c r="DH137" s="20"/>
      <c r="DI137" s="20"/>
    </row>
    <row r="138" spans="4:113" x14ac:dyDescent="0.2">
      <c r="D138" s="25">
        <v>133</v>
      </c>
      <c r="E138" s="22">
        <f>Data!B135</f>
        <v>8357</v>
      </c>
      <c r="F138" s="22">
        <f>Data!C135</f>
        <v>6852</v>
      </c>
      <c r="G138" s="22">
        <f>Data!D135</f>
        <v>962</v>
      </c>
      <c r="H138" s="22">
        <f>Data!E135</f>
        <v>5375</v>
      </c>
      <c r="I138" s="22">
        <f>Data!F135</f>
        <v>3345</v>
      </c>
      <c r="J138" s="22">
        <f>Data!G135</f>
        <v>3662</v>
      </c>
      <c r="K138" s="22">
        <f>Data!H135</f>
        <v>0</v>
      </c>
      <c r="L138" s="22">
        <f>Data!I135</f>
        <v>0</v>
      </c>
      <c r="M138" s="22">
        <f>Data!J135</f>
        <v>0</v>
      </c>
      <c r="N138" s="22">
        <f>Data!K135</f>
        <v>0</v>
      </c>
      <c r="O138" s="22">
        <f>Data!L135</f>
        <v>0</v>
      </c>
      <c r="P138" s="22">
        <f>Data!M135</f>
        <v>0</v>
      </c>
      <c r="Q138" s="22">
        <f>Data!N135</f>
        <v>0</v>
      </c>
      <c r="R138" s="22">
        <f>Data!O135</f>
        <v>0</v>
      </c>
      <c r="S138" s="22">
        <f>Data!P135</f>
        <v>0</v>
      </c>
      <c r="T138" s="22">
        <f>Data!Q135</f>
        <v>0</v>
      </c>
      <c r="U138" s="22">
        <f>Data!R135</f>
        <v>0</v>
      </c>
      <c r="V138" s="22">
        <f>Data!S135</f>
        <v>0</v>
      </c>
      <c r="W138" s="22">
        <f>Data!T135</f>
        <v>0</v>
      </c>
      <c r="X138" s="22">
        <f>Data!U135</f>
        <v>0</v>
      </c>
      <c r="Y138" s="22">
        <f>Data!V135</f>
        <v>0</v>
      </c>
      <c r="Z138" s="22">
        <f>Data!W135</f>
        <v>0</v>
      </c>
      <c r="AA138" s="22">
        <f>Data!X135</f>
        <v>0</v>
      </c>
      <c r="AB138" s="22">
        <f>Data!Y135</f>
        <v>0</v>
      </c>
      <c r="AC138" s="22">
        <f>Data!Z135</f>
        <v>0</v>
      </c>
      <c r="AD138" s="22">
        <f>Data!AA135</f>
        <v>0</v>
      </c>
      <c r="AE138" s="22">
        <f>Data!AB135</f>
        <v>0</v>
      </c>
      <c r="AF138" s="22">
        <f>Data!AC135</f>
        <v>0</v>
      </c>
      <c r="AG138" s="22">
        <f>Data!AD135</f>
        <v>0</v>
      </c>
      <c r="AH138" s="22">
        <f>Data!AE135</f>
        <v>0</v>
      </c>
      <c r="AI138" s="22">
        <f>Data!AF135</f>
        <v>0</v>
      </c>
      <c r="AJ138" s="22">
        <f>Data!AG135</f>
        <v>0</v>
      </c>
      <c r="AK138" s="22">
        <f>Data!AH135</f>
        <v>0</v>
      </c>
      <c r="AL138" s="22">
        <f>Data!AI135</f>
        <v>0</v>
      </c>
      <c r="AM138" s="22">
        <f>Data!AJ135</f>
        <v>0</v>
      </c>
      <c r="AN138" s="22">
        <f>Data!AK135</f>
        <v>0</v>
      </c>
      <c r="AO138" s="22">
        <f>Data!AL135</f>
        <v>0</v>
      </c>
      <c r="AP138" s="22">
        <f>Data!AM135</f>
        <v>0</v>
      </c>
      <c r="AQ138" s="22">
        <f>Data!AN135</f>
        <v>0</v>
      </c>
      <c r="AR138" s="22">
        <f>Data!AO135</f>
        <v>0</v>
      </c>
      <c r="AS138" s="22">
        <f>Data!AP135</f>
        <v>0</v>
      </c>
      <c r="AT138" s="22">
        <f>Data!AQ135</f>
        <v>0</v>
      </c>
      <c r="AU138" s="22">
        <f>Data!AR135</f>
        <v>0</v>
      </c>
      <c r="AV138" s="22">
        <f>Data!AS135</f>
        <v>0</v>
      </c>
      <c r="AW138" s="22">
        <f>Data!AT135</f>
        <v>0</v>
      </c>
      <c r="AX138" s="22">
        <f>Data!AU135</f>
        <v>0</v>
      </c>
      <c r="AY138" s="22">
        <f>Data!AV135</f>
        <v>0</v>
      </c>
      <c r="AZ138" s="22">
        <f>Data!AW135</f>
        <v>0</v>
      </c>
      <c r="BA138" s="22">
        <f>Data!AX135</f>
        <v>0</v>
      </c>
      <c r="BB138" s="22">
        <f>Data!AY135</f>
        <v>0</v>
      </c>
      <c r="BC138" s="22">
        <f>Data!AZ135</f>
        <v>0</v>
      </c>
      <c r="BD138" s="22">
        <f>Data!BA135</f>
        <v>0</v>
      </c>
      <c r="BE138" s="22">
        <f>Data!BB135</f>
        <v>0</v>
      </c>
      <c r="BF138" s="22">
        <f>Data!BC135</f>
        <v>0</v>
      </c>
      <c r="BG138" s="22">
        <f>Data!BD135</f>
        <v>0</v>
      </c>
      <c r="BH138" s="22">
        <f>Data!BE135</f>
        <v>0</v>
      </c>
      <c r="BI138" s="22">
        <f>Data!BF135</f>
        <v>0</v>
      </c>
      <c r="BJ138" s="22">
        <f>Data!BG135</f>
        <v>0</v>
      </c>
      <c r="BK138" s="22">
        <f>Data!BH135</f>
        <v>0</v>
      </c>
      <c r="BL138" s="22">
        <f>Data!BI135</f>
        <v>0</v>
      </c>
      <c r="BM138" s="22">
        <f>Data!BJ135</f>
        <v>0</v>
      </c>
      <c r="BN138" s="22">
        <f>Data!BK135</f>
        <v>0</v>
      </c>
      <c r="BO138" s="22">
        <f>Data!BL135</f>
        <v>0</v>
      </c>
      <c r="BP138" s="22">
        <f>Data!BM135</f>
        <v>0</v>
      </c>
      <c r="BQ138" s="22">
        <f>Data!BN135</f>
        <v>0</v>
      </c>
      <c r="BR138" s="22">
        <f>Data!BO135</f>
        <v>0</v>
      </c>
      <c r="BS138" s="22">
        <f>Data!BP135</f>
        <v>0</v>
      </c>
      <c r="BT138" s="22">
        <f>Data!BQ135</f>
        <v>0</v>
      </c>
      <c r="BU138" s="22">
        <f>Data!BR135</f>
        <v>0</v>
      </c>
      <c r="BV138" s="22">
        <f>Data!BS135</f>
        <v>0</v>
      </c>
      <c r="BW138" s="22">
        <f>Data!BT135</f>
        <v>0</v>
      </c>
      <c r="BX138" s="22">
        <f>Data!BU135</f>
        <v>0</v>
      </c>
      <c r="BY138" s="22">
        <f>Data!BV135</f>
        <v>0</v>
      </c>
      <c r="BZ138" s="22">
        <f>Data!BW135</f>
        <v>0</v>
      </c>
      <c r="CA138" s="22">
        <f>Data!BX135</f>
        <v>0</v>
      </c>
      <c r="CB138" s="22">
        <f>Data!BY135</f>
        <v>0</v>
      </c>
      <c r="CC138" s="22">
        <f>Data!BZ135</f>
        <v>0</v>
      </c>
      <c r="CD138" s="22">
        <f>Data!CA135</f>
        <v>0</v>
      </c>
      <c r="CE138" s="22">
        <f>Data!CB135</f>
        <v>0</v>
      </c>
      <c r="CF138" s="22">
        <f>Data!CC135</f>
        <v>0</v>
      </c>
      <c r="CG138" s="22">
        <f>Data!CD135</f>
        <v>0</v>
      </c>
      <c r="CH138" s="22">
        <f>Data!CE135</f>
        <v>0</v>
      </c>
      <c r="CI138" s="22">
        <f>Data!CF135</f>
        <v>0</v>
      </c>
      <c r="CJ138" s="22">
        <f>Data!CG135</f>
        <v>0</v>
      </c>
      <c r="CK138" s="22">
        <f>Data!CH135</f>
        <v>0</v>
      </c>
      <c r="CL138" s="22">
        <f>Data!CI135</f>
        <v>0</v>
      </c>
      <c r="CM138" s="22">
        <f>Data!CJ135</f>
        <v>0</v>
      </c>
      <c r="CN138" s="22">
        <f>Data!CK135</f>
        <v>0</v>
      </c>
      <c r="CO138" s="22">
        <f>Data!CL135</f>
        <v>0</v>
      </c>
      <c r="CP138" s="22">
        <f>Data!CM135</f>
        <v>0</v>
      </c>
      <c r="CQ138" s="22">
        <f>Data!CN135</f>
        <v>0</v>
      </c>
      <c r="CR138" s="22">
        <f>Data!CO135</f>
        <v>0</v>
      </c>
      <c r="CS138" s="22">
        <f>Data!CP135</f>
        <v>0</v>
      </c>
      <c r="CT138" s="22">
        <f>Data!CQ135</f>
        <v>0</v>
      </c>
      <c r="CU138" s="22">
        <f>Data!CR135</f>
        <v>0</v>
      </c>
      <c r="CV138" s="22">
        <f>Data!CS135</f>
        <v>0</v>
      </c>
      <c r="CW138" s="22">
        <f>Data!CT135</f>
        <v>0</v>
      </c>
      <c r="CX138" s="22">
        <f>Data!CU135</f>
        <v>0</v>
      </c>
      <c r="CY138" s="22">
        <f>Data!CV135</f>
        <v>0</v>
      </c>
      <c r="CZ138" s="22">
        <f>Data!CW135</f>
        <v>0</v>
      </c>
      <c r="DA138" s="20"/>
      <c r="DB138" s="22">
        <f t="shared" si="8"/>
        <v>28553</v>
      </c>
      <c r="DC138" s="22" t="str">
        <f t="shared" si="7"/>
        <v>Blue</v>
      </c>
      <c r="DD138" s="20"/>
      <c r="DE138" s="20"/>
      <c r="DF138" s="20"/>
      <c r="DG138" s="20"/>
      <c r="DH138" s="20"/>
      <c r="DI138" s="20"/>
    </row>
    <row r="139" spans="4:113" x14ac:dyDescent="0.2">
      <c r="D139" s="25">
        <v>134</v>
      </c>
      <c r="E139" s="22">
        <f>Data!B136</f>
        <v>7389</v>
      </c>
      <c r="F139" s="22">
        <f>Data!C136</f>
        <v>8631</v>
      </c>
      <c r="G139" s="22">
        <f>Data!D136</f>
        <v>10879</v>
      </c>
      <c r="H139" s="22">
        <f>Data!E136</f>
        <v>1945</v>
      </c>
      <c r="I139" s="22">
        <f>Data!F136</f>
        <v>2097</v>
      </c>
      <c r="J139" s="22">
        <f>Data!G136</f>
        <v>12909</v>
      </c>
      <c r="K139" s="22">
        <f>Data!H136</f>
        <v>2738</v>
      </c>
      <c r="L139" s="22">
        <f>Data!I136</f>
        <v>1182</v>
      </c>
      <c r="M139" s="22">
        <f>Data!J136</f>
        <v>8426</v>
      </c>
      <c r="N139" s="22">
        <f>Data!K136</f>
        <v>3554</v>
      </c>
      <c r="O139" s="22">
        <f>Data!L136</f>
        <v>12509</v>
      </c>
      <c r="P139" s="22">
        <f>Data!M136</f>
        <v>534</v>
      </c>
      <c r="Q139" s="22">
        <f>Data!N136</f>
        <v>4726</v>
      </c>
      <c r="R139" s="22">
        <f>Data!O136</f>
        <v>9438</v>
      </c>
      <c r="S139" s="22">
        <f>Data!P136</f>
        <v>7355</v>
      </c>
      <c r="T139" s="22">
        <f>Data!Q136</f>
        <v>9301</v>
      </c>
      <c r="U139" s="22">
        <f>Data!R136</f>
        <v>7951</v>
      </c>
      <c r="V139" s="22">
        <f>Data!S136</f>
        <v>558</v>
      </c>
      <c r="W139" s="22">
        <f>Data!T136</f>
        <v>7085</v>
      </c>
      <c r="X139" s="22">
        <f>Data!U136</f>
        <v>0</v>
      </c>
      <c r="Y139" s="22">
        <f>Data!V136</f>
        <v>0</v>
      </c>
      <c r="Z139" s="22">
        <f>Data!W136</f>
        <v>0</v>
      </c>
      <c r="AA139" s="22">
        <f>Data!X136</f>
        <v>0</v>
      </c>
      <c r="AB139" s="22">
        <f>Data!Y136</f>
        <v>0</v>
      </c>
      <c r="AC139" s="22">
        <f>Data!Z136</f>
        <v>0</v>
      </c>
      <c r="AD139" s="22">
        <f>Data!AA136</f>
        <v>0</v>
      </c>
      <c r="AE139" s="22">
        <f>Data!AB136</f>
        <v>0</v>
      </c>
      <c r="AF139" s="22">
        <f>Data!AC136</f>
        <v>0</v>
      </c>
      <c r="AG139" s="22">
        <f>Data!AD136</f>
        <v>0</v>
      </c>
      <c r="AH139" s="22">
        <f>Data!AE136</f>
        <v>0</v>
      </c>
      <c r="AI139" s="22">
        <f>Data!AF136</f>
        <v>0</v>
      </c>
      <c r="AJ139" s="22">
        <f>Data!AG136</f>
        <v>0</v>
      </c>
      <c r="AK139" s="22">
        <f>Data!AH136</f>
        <v>0</v>
      </c>
      <c r="AL139" s="22">
        <f>Data!AI136</f>
        <v>0</v>
      </c>
      <c r="AM139" s="22">
        <f>Data!AJ136</f>
        <v>0</v>
      </c>
      <c r="AN139" s="22">
        <f>Data!AK136</f>
        <v>0</v>
      </c>
      <c r="AO139" s="22">
        <f>Data!AL136</f>
        <v>0</v>
      </c>
      <c r="AP139" s="22">
        <f>Data!AM136</f>
        <v>0</v>
      </c>
      <c r="AQ139" s="22">
        <f>Data!AN136</f>
        <v>0</v>
      </c>
      <c r="AR139" s="22">
        <f>Data!AO136</f>
        <v>0</v>
      </c>
      <c r="AS139" s="22">
        <f>Data!AP136</f>
        <v>0</v>
      </c>
      <c r="AT139" s="22">
        <f>Data!AQ136</f>
        <v>0</v>
      </c>
      <c r="AU139" s="22">
        <f>Data!AR136</f>
        <v>0</v>
      </c>
      <c r="AV139" s="22">
        <f>Data!AS136</f>
        <v>0</v>
      </c>
      <c r="AW139" s="22">
        <f>Data!AT136</f>
        <v>0</v>
      </c>
      <c r="AX139" s="22">
        <f>Data!AU136</f>
        <v>0</v>
      </c>
      <c r="AY139" s="22">
        <f>Data!AV136</f>
        <v>0</v>
      </c>
      <c r="AZ139" s="22">
        <f>Data!AW136</f>
        <v>0</v>
      </c>
      <c r="BA139" s="22">
        <f>Data!AX136</f>
        <v>0</v>
      </c>
      <c r="BB139" s="22">
        <f>Data!AY136</f>
        <v>0</v>
      </c>
      <c r="BC139" s="22">
        <f>Data!AZ136</f>
        <v>0</v>
      </c>
      <c r="BD139" s="22">
        <f>Data!BA136</f>
        <v>0</v>
      </c>
      <c r="BE139" s="22">
        <f>Data!BB136</f>
        <v>0</v>
      </c>
      <c r="BF139" s="22">
        <f>Data!BC136</f>
        <v>0</v>
      </c>
      <c r="BG139" s="22">
        <f>Data!BD136</f>
        <v>0</v>
      </c>
      <c r="BH139" s="22">
        <f>Data!BE136</f>
        <v>0</v>
      </c>
      <c r="BI139" s="22">
        <f>Data!BF136</f>
        <v>0</v>
      </c>
      <c r="BJ139" s="22">
        <f>Data!BG136</f>
        <v>0</v>
      </c>
      <c r="BK139" s="22">
        <f>Data!BH136</f>
        <v>0</v>
      </c>
      <c r="BL139" s="22">
        <f>Data!BI136</f>
        <v>0</v>
      </c>
      <c r="BM139" s="22">
        <f>Data!BJ136</f>
        <v>0</v>
      </c>
      <c r="BN139" s="22">
        <f>Data!BK136</f>
        <v>0</v>
      </c>
      <c r="BO139" s="22">
        <f>Data!BL136</f>
        <v>0</v>
      </c>
      <c r="BP139" s="22">
        <f>Data!BM136</f>
        <v>0</v>
      </c>
      <c r="BQ139" s="22">
        <f>Data!BN136</f>
        <v>0</v>
      </c>
      <c r="BR139" s="22">
        <f>Data!BO136</f>
        <v>0</v>
      </c>
      <c r="BS139" s="22">
        <f>Data!BP136</f>
        <v>0</v>
      </c>
      <c r="BT139" s="22">
        <f>Data!BQ136</f>
        <v>0</v>
      </c>
      <c r="BU139" s="22">
        <f>Data!BR136</f>
        <v>0</v>
      </c>
      <c r="BV139" s="22">
        <f>Data!BS136</f>
        <v>0</v>
      </c>
      <c r="BW139" s="22">
        <f>Data!BT136</f>
        <v>0</v>
      </c>
      <c r="BX139" s="22">
        <f>Data!BU136</f>
        <v>0</v>
      </c>
      <c r="BY139" s="22">
        <f>Data!BV136</f>
        <v>0</v>
      </c>
      <c r="BZ139" s="22">
        <f>Data!BW136</f>
        <v>0</v>
      </c>
      <c r="CA139" s="22">
        <f>Data!BX136</f>
        <v>0</v>
      </c>
      <c r="CB139" s="22">
        <f>Data!BY136</f>
        <v>0</v>
      </c>
      <c r="CC139" s="22">
        <f>Data!BZ136</f>
        <v>0</v>
      </c>
      <c r="CD139" s="22">
        <f>Data!CA136</f>
        <v>0</v>
      </c>
      <c r="CE139" s="22">
        <f>Data!CB136</f>
        <v>0</v>
      </c>
      <c r="CF139" s="22">
        <f>Data!CC136</f>
        <v>0</v>
      </c>
      <c r="CG139" s="22">
        <f>Data!CD136</f>
        <v>0</v>
      </c>
      <c r="CH139" s="22">
        <f>Data!CE136</f>
        <v>0</v>
      </c>
      <c r="CI139" s="22">
        <f>Data!CF136</f>
        <v>0</v>
      </c>
      <c r="CJ139" s="22">
        <f>Data!CG136</f>
        <v>0</v>
      </c>
      <c r="CK139" s="22">
        <f>Data!CH136</f>
        <v>0</v>
      </c>
      <c r="CL139" s="22">
        <f>Data!CI136</f>
        <v>0</v>
      </c>
      <c r="CM139" s="22">
        <f>Data!CJ136</f>
        <v>0</v>
      </c>
      <c r="CN139" s="22">
        <f>Data!CK136</f>
        <v>0</v>
      </c>
      <c r="CO139" s="22">
        <f>Data!CL136</f>
        <v>0</v>
      </c>
      <c r="CP139" s="22">
        <f>Data!CM136</f>
        <v>0</v>
      </c>
      <c r="CQ139" s="22">
        <f>Data!CN136</f>
        <v>0</v>
      </c>
      <c r="CR139" s="22">
        <f>Data!CO136</f>
        <v>0</v>
      </c>
      <c r="CS139" s="22">
        <f>Data!CP136</f>
        <v>0</v>
      </c>
      <c r="CT139" s="22">
        <f>Data!CQ136</f>
        <v>0</v>
      </c>
      <c r="CU139" s="22">
        <f>Data!CR136</f>
        <v>0</v>
      </c>
      <c r="CV139" s="22">
        <f>Data!CS136</f>
        <v>0</v>
      </c>
      <c r="CW139" s="22">
        <f>Data!CT136</f>
        <v>0</v>
      </c>
      <c r="CX139" s="22">
        <f>Data!CU136</f>
        <v>0</v>
      </c>
      <c r="CY139" s="22">
        <f>Data!CV136</f>
        <v>0</v>
      </c>
      <c r="CZ139" s="22">
        <f>Data!CW136</f>
        <v>0</v>
      </c>
      <c r="DA139" s="20"/>
      <c r="DB139" s="22">
        <f t="shared" si="8"/>
        <v>119207</v>
      </c>
      <c r="DC139" s="22" t="str">
        <f t="shared" si="7"/>
        <v>Bronze</v>
      </c>
      <c r="DD139" s="20"/>
      <c r="DE139" s="20"/>
      <c r="DF139" s="20"/>
      <c r="DG139" s="20"/>
      <c r="DH139" s="20"/>
      <c r="DI139" s="20"/>
    </row>
    <row r="140" spans="4:113" x14ac:dyDescent="0.2">
      <c r="D140" s="25">
        <v>135</v>
      </c>
      <c r="E140" s="22">
        <f>Data!B137</f>
        <v>3111</v>
      </c>
      <c r="F140" s="22">
        <f>Data!C137</f>
        <v>2997</v>
      </c>
      <c r="G140" s="22">
        <f>Data!D137</f>
        <v>4597</v>
      </c>
      <c r="H140" s="22">
        <f>Data!E137</f>
        <v>8334</v>
      </c>
      <c r="I140" s="22">
        <f>Data!F137</f>
        <v>4748</v>
      </c>
      <c r="J140" s="22">
        <f>Data!G137</f>
        <v>3160</v>
      </c>
      <c r="K140" s="22">
        <f>Data!H137</f>
        <v>8447</v>
      </c>
      <c r="L140" s="22">
        <f>Data!I137</f>
        <v>9201</v>
      </c>
      <c r="M140" s="22">
        <f>Data!J137</f>
        <v>3840</v>
      </c>
      <c r="N140" s="22">
        <f>Data!K137</f>
        <v>12085</v>
      </c>
      <c r="O140" s="22">
        <f>Data!L137</f>
        <v>1843</v>
      </c>
      <c r="P140" s="22">
        <f>Data!M137</f>
        <v>4040</v>
      </c>
      <c r="Q140" s="22">
        <f>Data!N137</f>
        <v>11300</v>
      </c>
      <c r="R140" s="22">
        <f>Data!O137</f>
        <v>6650</v>
      </c>
      <c r="S140" s="22">
        <f>Data!P137</f>
        <v>9233</v>
      </c>
      <c r="T140" s="22">
        <f>Data!Q137</f>
        <v>7845</v>
      </c>
      <c r="U140" s="22">
        <f>Data!R137</f>
        <v>862</v>
      </c>
      <c r="V140" s="22">
        <f>Data!S137</f>
        <v>5216</v>
      </c>
      <c r="W140" s="22">
        <f>Data!T137</f>
        <v>4831</v>
      </c>
      <c r="X140" s="22">
        <f>Data!U137</f>
        <v>3511</v>
      </c>
      <c r="Y140" s="22">
        <f>Data!V137</f>
        <v>0</v>
      </c>
      <c r="Z140" s="22">
        <f>Data!W137</f>
        <v>0</v>
      </c>
      <c r="AA140" s="22">
        <f>Data!X137</f>
        <v>0</v>
      </c>
      <c r="AB140" s="22">
        <f>Data!Y137</f>
        <v>0</v>
      </c>
      <c r="AC140" s="22">
        <f>Data!Z137</f>
        <v>0</v>
      </c>
      <c r="AD140" s="22">
        <f>Data!AA137</f>
        <v>0</v>
      </c>
      <c r="AE140" s="22">
        <f>Data!AB137</f>
        <v>0</v>
      </c>
      <c r="AF140" s="22">
        <f>Data!AC137</f>
        <v>0</v>
      </c>
      <c r="AG140" s="22">
        <f>Data!AD137</f>
        <v>0</v>
      </c>
      <c r="AH140" s="22">
        <f>Data!AE137</f>
        <v>0</v>
      </c>
      <c r="AI140" s="22">
        <f>Data!AF137</f>
        <v>0</v>
      </c>
      <c r="AJ140" s="22">
        <f>Data!AG137</f>
        <v>0</v>
      </c>
      <c r="AK140" s="22">
        <f>Data!AH137</f>
        <v>0</v>
      </c>
      <c r="AL140" s="22">
        <f>Data!AI137</f>
        <v>0</v>
      </c>
      <c r="AM140" s="22">
        <f>Data!AJ137</f>
        <v>0</v>
      </c>
      <c r="AN140" s="22">
        <f>Data!AK137</f>
        <v>0</v>
      </c>
      <c r="AO140" s="22">
        <f>Data!AL137</f>
        <v>0</v>
      </c>
      <c r="AP140" s="22">
        <f>Data!AM137</f>
        <v>0</v>
      </c>
      <c r="AQ140" s="22">
        <f>Data!AN137</f>
        <v>0</v>
      </c>
      <c r="AR140" s="22">
        <f>Data!AO137</f>
        <v>0</v>
      </c>
      <c r="AS140" s="22">
        <f>Data!AP137</f>
        <v>0</v>
      </c>
      <c r="AT140" s="22">
        <f>Data!AQ137</f>
        <v>0</v>
      </c>
      <c r="AU140" s="22">
        <f>Data!AR137</f>
        <v>0</v>
      </c>
      <c r="AV140" s="22">
        <f>Data!AS137</f>
        <v>0</v>
      </c>
      <c r="AW140" s="22">
        <f>Data!AT137</f>
        <v>0</v>
      </c>
      <c r="AX140" s="22">
        <f>Data!AU137</f>
        <v>0</v>
      </c>
      <c r="AY140" s="22">
        <f>Data!AV137</f>
        <v>0</v>
      </c>
      <c r="AZ140" s="22">
        <f>Data!AW137</f>
        <v>0</v>
      </c>
      <c r="BA140" s="22">
        <f>Data!AX137</f>
        <v>0</v>
      </c>
      <c r="BB140" s="22">
        <f>Data!AY137</f>
        <v>0</v>
      </c>
      <c r="BC140" s="22">
        <f>Data!AZ137</f>
        <v>0</v>
      </c>
      <c r="BD140" s="22">
        <f>Data!BA137</f>
        <v>0</v>
      </c>
      <c r="BE140" s="22">
        <f>Data!BB137</f>
        <v>0</v>
      </c>
      <c r="BF140" s="22">
        <f>Data!BC137</f>
        <v>0</v>
      </c>
      <c r="BG140" s="22">
        <f>Data!BD137</f>
        <v>0</v>
      </c>
      <c r="BH140" s="22">
        <f>Data!BE137</f>
        <v>0</v>
      </c>
      <c r="BI140" s="22">
        <f>Data!BF137</f>
        <v>0</v>
      </c>
      <c r="BJ140" s="22">
        <f>Data!BG137</f>
        <v>0</v>
      </c>
      <c r="BK140" s="22">
        <f>Data!BH137</f>
        <v>0</v>
      </c>
      <c r="BL140" s="22">
        <f>Data!BI137</f>
        <v>0</v>
      </c>
      <c r="BM140" s="22">
        <f>Data!BJ137</f>
        <v>0</v>
      </c>
      <c r="BN140" s="22">
        <f>Data!BK137</f>
        <v>0</v>
      </c>
      <c r="BO140" s="22">
        <f>Data!BL137</f>
        <v>0</v>
      </c>
      <c r="BP140" s="22">
        <f>Data!BM137</f>
        <v>0</v>
      </c>
      <c r="BQ140" s="22">
        <f>Data!BN137</f>
        <v>0</v>
      </c>
      <c r="BR140" s="22">
        <f>Data!BO137</f>
        <v>0</v>
      </c>
      <c r="BS140" s="22">
        <f>Data!BP137</f>
        <v>0</v>
      </c>
      <c r="BT140" s="22">
        <f>Data!BQ137</f>
        <v>0</v>
      </c>
      <c r="BU140" s="22">
        <f>Data!BR137</f>
        <v>0</v>
      </c>
      <c r="BV140" s="22">
        <f>Data!BS137</f>
        <v>0</v>
      </c>
      <c r="BW140" s="22">
        <f>Data!BT137</f>
        <v>0</v>
      </c>
      <c r="BX140" s="22">
        <f>Data!BU137</f>
        <v>0</v>
      </c>
      <c r="BY140" s="22">
        <f>Data!BV137</f>
        <v>0</v>
      </c>
      <c r="BZ140" s="22">
        <f>Data!BW137</f>
        <v>0</v>
      </c>
      <c r="CA140" s="22">
        <f>Data!BX137</f>
        <v>0</v>
      </c>
      <c r="CB140" s="22">
        <f>Data!BY137</f>
        <v>0</v>
      </c>
      <c r="CC140" s="22">
        <f>Data!BZ137</f>
        <v>0</v>
      </c>
      <c r="CD140" s="22">
        <f>Data!CA137</f>
        <v>0</v>
      </c>
      <c r="CE140" s="22">
        <f>Data!CB137</f>
        <v>0</v>
      </c>
      <c r="CF140" s="22">
        <f>Data!CC137</f>
        <v>0</v>
      </c>
      <c r="CG140" s="22">
        <f>Data!CD137</f>
        <v>0</v>
      </c>
      <c r="CH140" s="22">
        <f>Data!CE137</f>
        <v>0</v>
      </c>
      <c r="CI140" s="22">
        <f>Data!CF137</f>
        <v>0</v>
      </c>
      <c r="CJ140" s="22">
        <f>Data!CG137</f>
        <v>0</v>
      </c>
      <c r="CK140" s="22">
        <f>Data!CH137</f>
        <v>0</v>
      </c>
      <c r="CL140" s="22">
        <f>Data!CI137</f>
        <v>0</v>
      </c>
      <c r="CM140" s="22">
        <f>Data!CJ137</f>
        <v>0</v>
      </c>
      <c r="CN140" s="22">
        <f>Data!CK137</f>
        <v>0</v>
      </c>
      <c r="CO140" s="22">
        <f>Data!CL137</f>
        <v>0</v>
      </c>
      <c r="CP140" s="22">
        <f>Data!CM137</f>
        <v>0</v>
      </c>
      <c r="CQ140" s="22">
        <f>Data!CN137</f>
        <v>0</v>
      </c>
      <c r="CR140" s="22">
        <f>Data!CO137</f>
        <v>0</v>
      </c>
      <c r="CS140" s="22">
        <f>Data!CP137</f>
        <v>0</v>
      </c>
      <c r="CT140" s="22">
        <f>Data!CQ137</f>
        <v>0</v>
      </c>
      <c r="CU140" s="22">
        <f>Data!CR137</f>
        <v>0</v>
      </c>
      <c r="CV140" s="22">
        <f>Data!CS137</f>
        <v>0</v>
      </c>
      <c r="CW140" s="22">
        <f>Data!CT137</f>
        <v>0</v>
      </c>
      <c r="CX140" s="22">
        <f>Data!CU137</f>
        <v>0</v>
      </c>
      <c r="CY140" s="22">
        <f>Data!CV137</f>
        <v>0</v>
      </c>
      <c r="CZ140" s="22">
        <f>Data!CW137</f>
        <v>0</v>
      </c>
      <c r="DA140" s="20"/>
      <c r="DB140" s="22">
        <f t="shared" si="8"/>
        <v>115851</v>
      </c>
      <c r="DC140" s="22" t="str">
        <f t="shared" si="7"/>
        <v>Bronze</v>
      </c>
      <c r="DD140" s="20"/>
      <c r="DE140" s="20"/>
      <c r="DF140" s="20"/>
      <c r="DG140" s="20"/>
      <c r="DH140" s="20"/>
      <c r="DI140" s="20"/>
    </row>
    <row r="141" spans="4:113" x14ac:dyDescent="0.2">
      <c r="D141" s="25">
        <v>136</v>
      </c>
      <c r="E141" s="22">
        <f>Data!B138</f>
        <v>10176</v>
      </c>
      <c r="F141" s="22">
        <f>Data!C138</f>
        <v>3119</v>
      </c>
      <c r="G141" s="22">
        <f>Data!D138</f>
        <v>573</v>
      </c>
      <c r="H141" s="22">
        <f>Data!E138</f>
        <v>10230</v>
      </c>
      <c r="I141" s="22">
        <f>Data!F138</f>
        <v>12655</v>
      </c>
      <c r="J141" s="22">
        <f>Data!G138</f>
        <v>7874</v>
      </c>
      <c r="K141" s="22">
        <f>Data!H138</f>
        <v>10961</v>
      </c>
      <c r="L141" s="22">
        <f>Data!I138</f>
        <v>9692</v>
      </c>
      <c r="M141" s="22">
        <f>Data!J138</f>
        <v>4788</v>
      </c>
      <c r="N141" s="22">
        <f>Data!K138</f>
        <v>4003</v>
      </c>
      <c r="O141" s="22">
        <f>Data!L138</f>
        <v>6402</v>
      </c>
      <c r="P141" s="22">
        <f>Data!M138</f>
        <v>2314</v>
      </c>
      <c r="Q141" s="22">
        <f>Data!N138</f>
        <v>8079</v>
      </c>
      <c r="R141" s="22">
        <f>Data!O138</f>
        <v>11385</v>
      </c>
      <c r="S141" s="22">
        <f>Data!P138</f>
        <v>4769</v>
      </c>
      <c r="T141" s="22">
        <f>Data!Q138</f>
        <v>5719</v>
      </c>
      <c r="U141" s="22">
        <f>Data!R138</f>
        <v>11309</v>
      </c>
      <c r="V141" s="22">
        <f>Data!S138</f>
        <v>5542</v>
      </c>
      <c r="W141" s="22">
        <f>Data!T138</f>
        <v>12785</v>
      </c>
      <c r="X141" s="22">
        <f>Data!U138</f>
        <v>8541</v>
      </c>
      <c r="Y141" s="22">
        <f>Data!V138</f>
        <v>2253</v>
      </c>
      <c r="Z141" s="22">
        <f>Data!W138</f>
        <v>6074</v>
      </c>
      <c r="AA141" s="22">
        <f>Data!X138</f>
        <v>3532</v>
      </c>
      <c r="AB141" s="22">
        <f>Data!Y138</f>
        <v>12439</v>
      </c>
      <c r="AC141" s="22">
        <f>Data!Z138</f>
        <v>10828</v>
      </c>
      <c r="AD141" s="22">
        <f>Data!AA138</f>
        <v>11392</v>
      </c>
      <c r="AE141" s="22">
        <f>Data!AB138</f>
        <v>8741</v>
      </c>
      <c r="AF141" s="22">
        <f>Data!AC138</f>
        <v>5961</v>
      </c>
      <c r="AG141" s="22">
        <f>Data!AD138</f>
        <v>10398</v>
      </c>
      <c r="AH141" s="22">
        <f>Data!AE138</f>
        <v>4518</v>
      </c>
      <c r="AI141" s="22">
        <f>Data!AF138</f>
        <v>8014</v>
      </c>
      <c r="AJ141" s="22">
        <f>Data!AG138</f>
        <v>1511</v>
      </c>
      <c r="AK141" s="22">
        <f>Data!AH138</f>
        <v>6359</v>
      </c>
      <c r="AL141" s="22">
        <f>Data!AI138</f>
        <v>10015</v>
      </c>
      <c r="AM141" s="22">
        <f>Data!AJ138</f>
        <v>10927</v>
      </c>
      <c r="AN141" s="22">
        <f>Data!AK138</f>
        <v>4561</v>
      </c>
      <c r="AO141" s="22">
        <f>Data!AL138</f>
        <v>1141</v>
      </c>
      <c r="AP141" s="22">
        <f>Data!AM138</f>
        <v>6152</v>
      </c>
      <c r="AQ141" s="22">
        <f>Data!AN138</f>
        <v>0</v>
      </c>
      <c r="AR141" s="22">
        <f>Data!AO138</f>
        <v>0</v>
      </c>
      <c r="AS141" s="22">
        <f>Data!AP138</f>
        <v>0</v>
      </c>
      <c r="AT141" s="22">
        <f>Data!AQ138</f>
        <v>0</v>
      </c>
      <c r="AU141" s="22">
        <f>Data!AR138</f>
        <v>0</v>
      </c>
      <c r="AV141" s="22">
        <f>Data!AS138</f>
        <v>0</v>
      </c>
      <c r="AW141" s="22">
        <f>Data!AT138</f>
        <v>0</v>
      </c>
      <c r="AX141" s="22">
        <f>Data!AU138</f>
        <v>0</v>
      </c>
      <c r="AY141" s="22">
        <f>Data!AV138</f>
        <v>0</v>
      </c>
      <c r="AZ141" s="22">
        <f>Data!AW138</f>
        <v>0</v>
      </c>
      <c r="BA141" s="22">
        <f>Data!AX138</f>
        <v>0</v>
      </c>
      <c r="BB141" s="22">
        <f>Data!AY138</f>
        <v>0</v>
      </c>
      <c r="BC141" s="22">
        <f>Data!AZ138</f>
        <v>0</v>
      </c>
      <c r="BD141" s="22">
        <f>Data!BA138</f>
        <v>0</v>
      </c>
      <c r="BE141" s="22">
        <f>Data!BB138</f>
        <v>0</v>
      </c>
      <c r="BF141" s="22">
        <f>Data!BC138</f>
        <v>0</v>
      </c>
      <c r="BG141" s="22">
        <f>Data!BD138</f>
        <v>0</v>
      </c>
      <c r="BH141" s="22">
        <f>Data!BE138</f>
        <v>0</v>
      </c>
      <c r="BI141" s="22">
        <f>Data!BF138</f>
        <v>0</v>
      </c>
      <c r="BJ141" s="22">
        <f>Data!BG138</f>
        <v>0</v>
      </c>
      <c r="BK141" s="22">
        <f>Data!BH138</f>
        <v>0</v>
      </c>
      <c r="BL141" s="22">
        <f>Data!BI138</f>
        <v>0</v>
      </c>
      <c r="BM141" s="22">
        <f>Data!BJ138</f>
        <v>0</v>
      </c>
      <c r="BN141" s="22">
        <f>Data!BK138</f>
        <v>0</v>
      </c>
      <c r="BO141" s="22">
        <f>Data!BL138</f>
        <v>0</v>
      </c>
      <c r="BP141" s="22">
        <f>Data!BM138</f>
        <v>0</v>
      </c>
      <c r="BQ141" s="22">
        <f>Data!BN138</f>
        <v>0</v>
      </c>
      <c r="BR141" s="22">
        <f>Data!BO138</f>
        <v>0</v>
      </c>
      <c r="BS141" s="22">
        <f>Data!BP138</f>
        <v>0</v>
      </c>
      <c r="BT141" s="22">
        <f>Data!BQ138</f>
        <v>0</v>
      </c>
      <c r="BU141" s="22">
        <f>Data!BR138</f>
        <v>0</v>
      </c>
      <c r="BV141" s="22">
        <f>Data!BS138</f>
        <v>0</v>
      </c>
      <c r="BW141" s="22">
        <f>Data!BT138</f>
        <v>0</v>
      </c>
      <c r="BX141" s="22">
        <f>Data!BU138</f>
        <v>0</v>
      </c>
      <c r="BY141" s="22">
        <f>Data!BV138</f>
        <v>0</v>
      </c>
      <c r="BZ141" s="22">
        <f>Data!BW138</f>
        <v>0</v>
      </c>
      <c r="CA141" s="22">
        <f>Data!BX138</f>
        <v>0</v>
      </c>
      <c r="CB141" s="22">
        <f>Data!BY138</f>
        <v>0</v>
      </c>
      <c r="CC141" s="22">
        <f>Data!BZ138</f>
        <v>0</v>
      </c>
      <c r="CD141" s="22">
        <f>Data!CA138</f>
        <v>0</v>
      </c>
      <c r="CE141" s="22">
        <f>Data!CB138</f>
        <v>0</v>
      </c>
      <c r="CF141" s="22">
        <f>Data!CC138</f>
        <v>0</v>
      </c>
      <c r="CG141" s="22">
        <f>Data!CD138</f>
        <v>0</v>
      </c>
      <c r="CH141" s="22">
        <f>Data!CE138</f>
        <v>0</v>
      </c>
      <c r="CI141" s="22">
        <f>Data!CF138</f>
        <v>0</v>
      </c>
      <c r="CJ141" s="22">
        <f>Data!CG138</f>
        <v>0</v>
      </c>
      <c r="CK141" s="22">
        <f>Data!CH138</f>
        <v>0</v>
      </c>
      <c r="CL141" s="22">
        <f>Data!CI138</f>
        <v>0</v>
      </c>
      <c r="CM141" s="22">
        <f>Data!CJ138</f>
        <v>0</v>
      </c>
      <c r="CN141" s="22">
        <f>Data!CK138</f>
        <v>0</v>
      </c>
      <c r="CO141" s="22">
        <f>Data!CL138</f>
        <v>0</v>
      </c>
      <c r="CP141" s="22">
        <f>Data!CM138</f>
        <v>0</v>
      </c>
      <c r="CQ141" s="22">
        <f>Data!CN138</f>
        <v>0</v>
      </c>
      <c r="CR141" s="22">
        <f>Data!CO138</f>
        <v>0</v>
      </c>
      <c r="CS141" s="22">
        <f>Data!CP138</f>
        <v>0</v>
      </c>
      <c r="CT141" s="22">
        <f>Data!CQ138</f>
        <v>0</v>
      </c>
      <c r="CU141" s="22">
        <f>Data!CR138</f>
        <v>0</v>
      </c>
      <c r="CV141" s="22">
        <f>Data!CS138</f>
        <v>0</v>
      </c>
      <c r="CW141" s="22">
        <f>Data!CT138</f>
        <v>0</v>
      </c>
      <c r="CX141" s="22">
        <f>Data!CU138</f>
        <v>0</v>
      </c>
      <c r="CY141" s="22">
        <f>Data!CV138</f>
        <v>0</v>
      </c>
      <c r="CZ141" s="22">
        <f>Data!CW138</f>
        <v>0</v>
      </c>
      <c r="DA141" s="20"/>
      <c r="DB141" s="22">
        <f t="shared" si="8"/>
        <v>275732</v>
      </c>
      <c r="DC141" s="22" t="str">
        <f t="shared" si="7"/>
        <v>Silver</v>
      </c>
      <c r="DD141" s="20"/>
      <c r="DE141" s="20"/>
      <c r="DF141" s="20"/>
      <c r="DG141" s="20"/>
      <c r="DH141" s="20"/>
      <c r="DI141" s="20"/>
    </row>
    <row r="142" spans="4:113" x14ac:dyDescent="0.2">
      <c r="D142" s="25">
        <v>137</v>
      </c>
      <c r="E142" s="22">
        <f>Data!B139</f>
        <v>7620</v>
      </c>
      <c r="F142" s="22">
        <f>Data!C139</f>
        <v>7469</v>
      </c>
      <c r="G142" s="22">
        <f>Data!D139</f>
        <v>12488</v>
      </c>
      <c r="H142" s="22">
        <f>Data!E139</f>
        <v>1326</v>
      </c>
      <c r="I142" s="22">
        <f>Data!F139</f>
        <v>3120</v>
      </c>
      <c r="J142" s="22">
        <f>Data!G139</f>
        <v>4481</v>
      </c>
      <c r="K142" s="22">
        <f>Data!H139</f>
        <v>11232</v>
      </c>
      <c r="L142" s="22">
        <f>Data!I139</f>
        <v>12926</v>
      </c>
      <c r="M142" s="22">
        <f>Data!J139</f>
        <v>3264</v>
      </c>
      <c r="N142" s="22">
        <f>Data!K139</f>
        <v>8366</v>
      </c>
      <c r="O142" s="22">
        <f>Data!L139</f>
        <v>9933</v>
      </c>
      <c r="P142" s="22">
        <f>Data!M139</f>
        <v>10754</v>
      </c>
      <c r="Q142" s="22">
        <f>Data!N139</f>
        <v>8958</v>
      </c>
      <c r="R142" s="22">
        <f>Data!O139</f>
        <v>9375</v>
      </c>
      <c r="S142" s="22">
        <f>Data!P139</f>
        <v>8275</v>
      </c>
      <c r="T142" s="22">
        <f>Data!Q139</f>
        <v>9423</v>
      </c>
      <c r="U142" s="22">
        <f>Data!R139</f>
        <v>2460</v>
      </c>
      <c r="V142" s="22">
        <f>Data!S139</f>
        <v>4371</v>
      </c>
      <c r="W142" s="22">
        <f>Data!T139</f>
        <v>2651</v>
      </c>
      <c r="X142" s="22">
        <f>Data!U139</f>
        <v>1372</v>
      </c>
      <c r="Y142" s="22">
        <f>Data!V139</f>
        <v>0</v>
      </c>
      <c r="Z142" s="22">
        <f>Data!W139</f>
        <v>0</v>
      </c>
      <c r="AA142" s="22">
        <f>Data!X139</f>
        <v>0</v>
      </c>
      <c r="AB142" s="22">
        <f>Data!Y139</f>
        <v>0</v>
      </c>
      <c r="AC142" s="22">
        <f>Data!Z139</f>
        <v>0</v>
      </c>
      <c r="AD142" s="22">
        <f>Data!AA139</f>
        <v>0</v>
      </c>
      <c r="AE142" s="22">
        <f>Data!AB139</f>
        <v>0</v>
      </c>
      <c r="AF142" s="22">
        <f>Data!AC139</f>
        <v>0</v>
      </c>
      <c r="AG142" s="22">
        <f>Data!AD139</f>
        <v>0</v>
      </c>
      <c r="AH142" s="22">
        <f>Data!AE139</f>
        <v>0</v>
      </c>
      <c r="AI142" s="22">
        <f>Data!AF139</f>
        <v>0</v>
      </c>
      <c r="AJ142" s="22">
        <f>Data!AG139</f>
        <v>0</v>
      </c>
      <c r="AK142" s="22">
        <f>Data!AH139</f>
        <v>0</v>
      </c>
      <c r="AL142" s="22">
        <f>Data!AI139</f>
        <v>0</v>
      </c>
      <c r="AM142" s="22">
        <f>Data!AJ139</f>
        <v>0</v>
      </c>
      <c r="AN142" s="22">
        <f>Data!AK139</f>
        <v>0</v>
      </c>
      <c r="AO142" s="22">
        <f>Data!AL139</f>
        <v>0</v>
      </c>
      <c r="AP142" s="22">
        <f>Data!AM139</f>
        <v>0</v>
      </c>
      <c r="AQ142" s="22">
        <f>Data!AN139</f>
        <v>0</v>
      </c>
      <c r="AR142" s="22">
        <f>Data!AO139</f>
        <v>0</v>
      </c>
      <c r="AS142" s="22">
        <f>Data!AP139</f>
        <v>0</v>
      </c>
      <c r="AT142" s="22">
        <f>Data!AQ139</f>
        <v>0</v>
      </c>
      <c r="AU142" s="22">
        <f>Data!AR139</f>
        <v>0</v>
      </c>
      <c r="AV142" s="22">
        <f>Data!AS139</f>
        <v>0</v>
      </c>
      <c r="AW142" s="22">
        <f>Data!AT139</f>
        <v>0</v>
      </c>
      <c r="AX142" s="22">
        <f>Data!AU139</f>
        <v>0</v>
      </c>
      <c r="AY142" s="22">
        <f>Data!AV139</f>
        <v>0</v>
      </c>
      <c r="AZ142" s="22">
        <f>Data!AW139</f>
        <v>0</v>
      </c>
      <c r="BA142" s="22">
        <f>Data!AX139</f>
        <v>0</v>
      </c>
      <c r="BB142" s="22">
        <f>Data!AY139</f>
        <v>0</v>
      </c>
      <c r="BC142" s="22">
        <f>Data!AZ139</f>
        <v>0</v>
      </c>
      <c r="BD142" s="22">
        <f>Data!BA139</f>
        <v>0</v>
      </c>
      <c r="BE142" s="22">
        <f>Data!BB139</f>
        <v>0</v>
      </c>
      <c r="BF142" s="22">
        <f>Data!BC139</f>
        <v>0</v>
      </c>
      <c r="BG142" s="22">
        <f>Data!BD139</f>
        <v>0</v>
      </c>
      <c r="BH142" s="22">
        <f>Data!BE139</f>
        <v>0</v>
      </c>
      <c r="BI142" s="22">
        <f>Data!BF139</f>
        <v>0</v>
      </c>
      <c r="BJ142" s="22">
        <f>Data!BG139</f>
        <v>0</v>
      </c>
      <c r="BK142" s="22">
        <f>Data!BH139</f>
        <v>0</v>
      </c>
      <c r="BL142" s="22">
        <f>Data!BI139</f>
        <v>0</v>
      </c>
      <c r="BM142" s="22">
        <f>Data!BJ139</f>
        <v>0</v>
      </c>
      <c r="BN142" s="22">
        <f>Data!BK139</f>
        <v>0</v>
      </c>
      <c r="BO142" s="22">
        <f>Data!BL139</f>
        <v>0</v>
      </c>
      <c r="BP142" s="22">
        <f>Data!BM139</f>
        <v>0</v>
      </c>
      <c r="BQ142" s="22">
        <f>Data!BN139</f>
        <v>0</v>
      </c>
      <c r="BR142" s="22">
        <f>Data!BO139</f>
        <v>0</v>
      </c>
      <c r="BS142" s="22">
        <f>Data!BP139</f>
        <v>0</v>
      </c>
      <c r="BT142" s="22">
        <f>Data!BQ139</f>
        <v>0</v>
      </c>
      <c r="BU142" s="22">
        <f>Data!BR139</f>
        <v>0</v>
      </c>
      <c r="BV142" s="22">
        <f>Data!BS139</f>
        <v>0</v>
      </c>
      <c r="BW142" s="22">
        <f>Data!BT139</f>
        <v>0</v>
      </c>
      <c r="BX142" s="22">
        <f>Data!BU139</f>
        <v>0</v>
      </c>
      <c r="BY142" s="22">
        <f>Data!BV139</f>
        <v>0</v>
      </c>
      <c r="BZ142" s="22">
        <f>Data!BW139</f>
        <v>0</v>
      </c>
      <c r="CA142" s="22">
        <f>Data!BX139</f>
        <v>0</v>
      </c>
      <c r="CB142" s="22">
        <f>Data!BY139</f>
        <v>0</v>
      </c>
      <c r="CC142" s="22">
        <f>Data!BZ139</f>
        <v>0</v>
      </c>
      <c r="CD142" s="22">
        <f>Data!CA139</f>
        <v>0</v>
      </c>
      <c r="CE142" s="22">
        <f>Data!CB139</f>
        <v>0</v>
      </c>
      <c r="CF142" s="22">
        <f>Data!CC139</f>
        <v>0</v>
      </c>
      <c r="CG142" s="22">
        <f>Data!CD139</f>
        <v>0</v>
      </c>
      <c r="CH142" s="22">
        <f>Data!CE139</f>
        <v>0</v>
      </c>
      <c r="CI142" s="22">
        <f>Data!CF139</f>
        <v>0</v>
      </c>
      <c r="CJ142" s="22">
        <f>Data!CG139</f>
        <v>0</v>
      </c>
      <c r="CK142" s="22">
        <f>Data!CH139</f>
        <v>0</v>
      </c>
      <c r="CL142" s="22">
        <f>Data!CI139</f>
        <v>0</v>
      </c>
      <c r="CM142" s="22">
        <f>Data!CJ139</f>
        <v>0</v>
      </c>
      <c r="CN142" s="22">
        <f>Data!CK139</f>
        <v>0</v>
      </c>
      <c r="CO142" s="22">
        <f>Data!CL139</f>
        <v>0</v>
      </c>
      <c r="CP142" s="22">
        <f>Data!CM139</f>
        <v>0</v>
      </c>
      <c r="CQ142" s="22">
        <f>Data!CN139</f>
        <v>0</v>
      </c>
      <c r="CR142" s="22">
        <f>Data!CO139</f>
        <v>0</v>
      </c>
      <c r="CS142" s="22">
        <f>Data!CP139</f>
        <v>0</v>
      </c>
      <c r="CT142" s="22">
        <f>Data!CQ139</f>
        <v>0</v>
      </c>
      <c r="CU142" s="22">
        <f>Data!CR139</f>
        <v>0</v>
      </c>
      <c r="CV142" s="22">
        <f>Data!CS139</f>
        <v>0</v>
      </c>
      <c r="CW142" s="22">
        <f>Data!CT139</f>
        <v>0</v>
      </c>
      <c r="CX142" s="22">
        <f>Data!CU139</f>
        <v>0</v>
      </c>
      <c r="CY142" s="22">
        <f>Data!CV139</f>
        <v>0</v>
      </c>
      <c r="CZ142" s="22">
        <f>Data!CW139</f>
        <v>0</v>
      </c>
      <c r="DA142" s="20"/>
      <c r="DB142" s="22">
        <f t="shared" si="8"/>
        <v>139864</v>
      </c>
      <c r="DC142" s="22" t="str">
        <f t="shared" si="7"/>
        <v>Bronze</v>
      </c>
      <c r="DD142" s="20"/>
      <c r="DE142" s="20"/>
      <c r="DF142" s="20"/>
      <c r="DG142" s="20"/>
      <c r="DH142" s="20"/>
      <c r="DI142" s="20"/>
    </row>
    <row r="143" spans="4:113" x14ac:dyDescent="0.2">
      <c r="D143" s="25">
        <v>138</v>
      </c>
      <c r="E143" s="22">
        <f>Data!B140</f>
        <v>7114</v>
      </c>
      <c r="F143" s="22">
        <f>Data!C140</f>
        <v>9779</v>
      </c>
      <c r="G143" s="22">
        <f>Data!D140</f>
        <v>2078</v>
      </c>
      <c r="H143" s="22">
        <f>Data!E140</f>
        <v>5400</v>
      </c>
      <c r="I143" s="22">
        <f>Data!F140</f>
        <v>10771</v>
      </c>
      <c r="J143" s="22">
        <f>Data!G140</f>
        <v>2588</v>
      </c>
      <c r="K143" s="22">
        <f>Data!H140</f>
        <v>2560</v>
      </c>
      <c r="L143" s="22">
        <f>Data!I140</f>
        <v>1430</v>
      </c>
      <c r="M143" s="22">
        <f>Data!J140</f>
        <v>3368</v>
      </c>
      <c r="N143" s="22">
        <f>Data!K140</f>
        <v>8581</v>
      </c>
      <c r="O143" s="22">
        <f>Data!L140</f>
        <v>9991</v>
      </c>
      <c r="P143" s="22">
        <f>Data!M140</f>
        <v>1119</v>
      </c>
      <c r="Q143" s="22">
        <f>Data!N140</f>
        <v>6427</v>
      </c>
      <c r="R143" s="22">
        <f>Data!O140</f>
        <v>12660</v>
      </c>
      <c r="S143" s="22">
        <f>Data!P140</f>
        <v>1890</v>
      </c>
      <c r="T143" s="22">
        <f>Data!Q140</f>
        <v>4693</v>
      </c>
      <c r="U143" s="22">
        <f>Data!R140</f>
        <v>12487</v>
      </c>
      <c r="V143" s="22">
        <f>Data!S140</f>
        <v>4563</v>
      </c>
      <c r="W143" s="22">
        <f>Data!T140</f>
        <v>5051</v>
      </c>
      <c r="X143" s="22">
        <f>Data!U140</f>
        <v>896</v>
      </c>
      <c r="Y143" s="22">
        <f>Data!V140</f>
        <v>3609</v>
      </c>
      <c r="Z143" s="22">
        <f>Data!W140</f>
        <v>4423</v>
      </c>
      <c r="AA143" s="22">
        <f>Data!X140</f>
        <v>4534</v>
      </c>
      <c r="AB143" s="22">
        <f>Data!Y140</f>
        <v>1380</v>
      </c>
      <c r="AC143" s="22">
        <f>Data!Z140</f>
        <v>6341</v>
      </c>
      <c r="AD143" s="22">
        <f>Data!AA140</f>
        <v>5288</v>
      </c>
      <c r="AE143" s="22">
        <f>Data!AB140</f>
        <v>5378</v>
      </c>
      <c r="AF143" s="22">
        <f>Data!AC140</f>
        <v>8847</v>
      </c>
      <c r="AG143" s="22">
        <f>Data!AD140</f>
        <v>10436</v>
      </c>
      <c r="AH143" s="22">
        <f>Data!AE140</f>
        <v>3776</v>
      </c>
      <c r="AI143" s="22">
        <f>Data!AF140</f>
        <v>463</v>
      </c>
      <c r="AJ143" s="22">
        <f>Data!AG140</f>
        <v>7537</v>
      </c>
      <c r="AK143" s="22">
        <f>Data!AH140</f>
        <v>5648</v>
      </c>
      <c r="AL143" s="22">
        <f>Data!AI140</f>
        <v>4475</v>
      </c>
      <c r="AM143" s="22">
        <f>Data!AJ140</f>
        <v>0</v>
      </c>
      <c r="AN143" s="22">
        <f>Data!AK140</f>
        <v>0</v>
      </c>
      <c r="AO143" s="22">
        <f>Data!AL140</f>
        <v>0</v>
      </c>
      <c r="AP143" s="22">
        <f>Data!AM140</f>
        <v>0</v>
      </c>
      <c r="AQ143" s="22">
        <f>Data!AN140</f>
        <v>0</v>
      </c>
      <c r="AR143" s="22">
        <f>Data!AO140</f>
        <v>0</v>
      </c>
      <c r="AS143" s="22">
        <f>Data!AP140</f>
        <v>0</v>
      </c>
      <c r="AT143" s="22">
        <f>Data!AQ140</f>
        <v>0</v>
      </c>
      <c r="AU143" s="22">
        <f>Data!AR140</f>
        <v>0</v>
      </c>
      <c r="AV143" s="22">
        <f>Data!AS140</f>
        <v>0</v>
      </c>
      <c r="AW143" s="22">
        <f>Data!AT140</f>
        <v>0</v>
      </c>
      <c r="AX143" s="22">
        <f>Data!AU140</f>
        <v>0</v>
      </c>
      <c r="AY143" s="22">
        <f>Data!AV140</f>
        <v>0</v>
      </c>
      <c r="AZ143" s="22">
        <f>Data!AW140</f>
        <v>0</v>
      </c>
      <c r="BA143" s="22">
        <f>Data!AX140</f>
        <v>0</v>
      </c>
      <c r="BB143" s="22">
        <f>Data!AY140</f>
        <v>0</v>
      </c>
      <c r="BC143" s="22">
        <f>Data!AZ140</f>
        <v>0</v>
      </c>
      <c r="BD143" s="22">
        <f>Data!BA140</f>
        <v>0</v>
      </c>
      <c r="BE143" s="22">
        <f>Data!BB140</f>
        <v>0</v>
      </c>
      <c r="BF143" s="22">
        <f>Data!BC140</f>
        <v>0</v>
      </c>
      <c r="BG143" s="22">
        <f>Data!BD140</f>
        <v>0</v>
      </c>
      <c r="BH143" s="22">
        <f>Data!BE140</f>
        <v>0</v>
      </c>
      <c r="BI143" s="22">
        <f>Data!BF140</f>
        <v>0</v>
      </c>
      <c r="BJ143" s="22">
        <f>Data!BG140</f>
        <v>0</v>
      </c>
      <c r="BK143" s="22">
        <f>Data!BH140</f>
        <v>0</v>
      </c>
      <c r="BL143" s="22">
        <f>Data!BI140</f>
        <v>0</v>
      </c>
      <c r="BM143" s="22">
        <f>Data!BJ140</f>
        <v>0</v>
      </c>
      <c r="BN143" s="22">
        <f>Data!BK140</f>
        <v>0</v>
      </c>
      <c r="BO143" s="22">
        <f>Data!BL140</f>
        <v>0</v>
      </c>
      <c r="BP143" s="22">
        <f>Data!BM140</f>
        <v>0</v>
      </c>
      <c r="BQ143" s="22">
        <f>Data!BN140</f>
        <v>0</v>
      </c>
      <c r="BR143" s="22">
        <f>Data!BO140</f>
        <v>0</v>
      </c>
      <c r="BS143" s="22">
        <f>Data!BP140</f>
        <v>0</v>
      </c>
      <c r="BT143" s="22">
        <f>Data!BQ140</f>
        <v>0</v>
      </c>
      <c r="BU143" s="22">
        <f>Data!BR140</f>
        <v>0</v>
      </c>
      <c r="BV143" s="22">
        <f>Data!BS140</f>
        <v>0</v>
      </c>
      <c r="BW143" s="22">
        <f>Data!BT140</f>
        <v>0</v>
      </c>
      <c r="BX143" s="22">
        <f>Data!BU140</f>
        <v>0</v>
      </c>
      <c r="BY143" s="22">
        <f>Data!BV140</f>
        <v>0</v>
      </c>
      <c r="BZ143" s="22">
        <f>Data!BW140</f>
        <v>0</v>
      </c>
      <c r="CA143" s="22">
        <f>Data!BX140</f>
        <v>0</v>
      </c>
      <c r="CB143" s="22">
        <f>Data!BY140</f>
        <v>0</v>
      </c>
      <c r="CC143" s="22">
        <f>Data!BZ140</f>
        <v>0</v>
      </c>
      <c r="CD143" s="22">
        <f>Data!CA140</f>
        <v>0</v>
      </c>
      <c r="CE143" s="22">
        <f>Data!CB140</f>
        <v>0</v>
      </c>
      <c r="CF143" s="22">
        <f>Data!CC140</f>
        <v>0</v>
      </c>
      <c r="CG143" s="22">
        <f>Data!CD140</f>
        <v>0</v>
      </c>
      <c r="CH143" s="22">
        <f>Data!CE140</f>
        <v>0</v>
      </c>
      <c r="CI143" s="22">
        <f>Data!CF140</f>
        <v>0</v>
      </c>
      <c r="CJ143" s="22">
        <f>Data!CG140</f>
        <v>0</v>
      </c>
      <c r="CK143" s="22">
        <f>Data!CH140</f>
        <v>0</v>
      </c>
      <c r="CL143" s="22">
        <f>Data!CI140</f>
        <v>0</v>
      </c>
      <c r="CM143" s="22">
        <f>Data!CJ140</f>
        <v>0</v>
      </c>
      <c r="CN143" s="22">
        <f>Data!CK140</f>
        <v>0</v>
      </c>
      <c r="CO143" s="22">
        <f>Data!CL140</f>
        <v>0</v>
      </c>
      <c r="CP143" s="22">
        <f>Data!CM140</f>
        <v>0</v>
      </c>
      <c r="CQ143" s="22">
        <f>Data!CN140</f>
        <v>0</v>
      </c>
      <c r="CR143" s="22">
        <f>Data!CO140</f>
        <v>0</v>
      </c>
      <c r="CS143" s="22">
        <f>Data!CP140</f>
        <v>0</v>
      </c>
      <c r="CT143" s="22">
        <f>Data!CQ140</f>
        <v>0</v>
      </c>
      <c r="CU143" s="22">
        <f>Data!CR140</f>
        <v>0</v>
      </c>
      <c r="CV143" s="22">
        <f>Data!CS140</f>
        <v>0</v>
      </c>
      <c r="CW143" s="22">
        <f>Data!CT140</f>
        <v>0</v>
      </c>
      <c r="CX143" s="22">
        <f>Data!CU140</f>
        <v>0</v>
      </c>
      <c r="CY143" s="22">
        <f>Data!CV140</f>
        <v>0</v>
      </c>
      <c r="CZ143" s="22">
        <f>Data!CW140</f>
        <v>0</v>
      </c>
      <c r="DA143" s="20"/>
      <c r="DB143" s="22">
        <f t="shared" si="8"/>
        <v>185581</v>
      </c>
      <c r="DC143" s="22" t="str">
        <f t="shared" si="7"/>
        <v>Silver</v>
      </c>
      <c r="DD143" s="20"/>
      <c r="DE143" s="20"/>
      <c r="DF143" s="20"/>
      <c r="DG143" s="20"/>
      <c r="DH143" s="20"/>
      <c r="DI143" s="20"/>
    </row>
    <row r="144" spans="4:113" x14ac:dyDescent="0.2">
      <c r="D144" s="25">
        <v>139</v>
      </c>
      <c r="E144" s="22">
        <f>Data!B141</f>
        <v>7135</v>
      </c>
      <c r="F144" s="22">
        <f>Data!C141</f>
        <v>8899</v>
      </c>
      <c r="G144" s="22">
        <f>Data!D141</f>
        <v>7529</v>
      </c>
      <c r="H144" s="22">
        <f>Data!E141</f>
        <v>5459</v>
      </c>
      <c r="I144" s="22">
        <f>Data!F141</f>
        <v>8304</v>
      </c>
      <c r="J144" s="22">
        <f>Data!G141</f>
        <v>4800</v>
      </c>
      <c r="K144" s="22">
        <f>Data!H141</f>
        <v>12525</v>
      </c>
      <c r="L144" s="22">
        <f>Data!I141</f>
        <v>3212</v>
      </c>
      <c r="M144" s="22">
        <f>Data!J141</f>
        <v>12431</v>
      </c>
      <c r="N144" s="22">
        <f>Data!K141</f>
        <v>6948</v>
      </c>
      <c r="O144" s="22">
        <f>Data!L141</f>
        <v>1738</v>
      </c>
      <c r="P144" s="22">
        <f>Data!M141</f>
        <v>2788</v>
      </c>
      <c r="Q144" s="22">
        <f>Data!N141</f>
        <v>12604</v>
      </c>
      <c r="R144" s="22">
        <f>Data!O141</f>
        <v>1554</v>
      </c>
      <c r="S144" s="22">
        <f>Data!P141</f>
        <v>910</v>
      </c>
      <c r="T144" s="22">
        <f>Data!Q141</f>
        <v>9190</v>
      </c>
      <c r="U144" s="22">
        <f>Data!R141</f>
        <v>11475</v>
      </c>
      <c r="V144" s="22">
        <f>Data!S141</f>
        <v>9829</v>
      </c>
      <c r="W144" s="22">
        <f>Data!T141</f>
        <v>0</v>
      </c>
      <c r="X144" s="22">
        <f>Data!U141</f>
        <v>0</v>
      </c>
      <c r="Y144" s="22">
        <f>Data!V141</f>
        <v>0</v>
      </c>
      <c r="Z144" s="22">
        <f>Data!W141</f>
        <v>0</v>
      </c>
      <c r="AA144" s="22">
        <f>Data!X141</f>
        <v>0</v>
      </c>
      <c r="AB144" s="22">
        <f>Data!Y141</f>
        <v>0</v>
      </c>
      <c r="AC144" s="22">
        <f>Data!Z141</f>
        <v>0</v>
      </c>
      <c r="AD144" s="22">
        <f>Data!AA141</f>
        <v>0</v>
      </c>
      <c r="AE144" s="22">
        <f>Data!AB141</f>
        <v>0</v>
      </c>
      <c r="AF144" s="22">
        <f>Data!AC141</f>
        <v>0</v>
      </c>
      <c r="AG144" s="22">
        <f>Data!AD141</f>
        <v>0</v>
      </c>
      <c r="AH144" s="22">
        <f>Data!AE141</f>
        <v>0</v>
      </c>
      <c r="AI144" s="22">
        <f>Data!AF141</f>
        <v>0</v>
      </c>
      <c r="AJ144" s="22">
        <f>Data!AG141</f>
        <v>0</v>
      </c>
      <c r="AK144" s="22">
        <f>Data!AH141</f>
        <v>0</v>
      </c>
      <c r="AL144" s="22">
        <f>Data!AI141</f>
        <v>0</v>
      </c>
      <c r="AM144" s="22">
        <f>Data!AJ141</f>
        <v>0</v>
      </c>
      <c r="AN144" s="22">
        <f>Data!AK141</f>
        <v>0</v>
      </c>
      <c r="AO144" s="22">
        <f>Data!AL141</f>
        <v>0</v>
      </c>
      <c r="AP144" s="22">
        <f>Data!AM141</f>
        <v>0</v>
      </c>
      <c r="AQ144" s="22">
        <f>Data!AN141</f>
        <v>0</v>
      </c>
      <c r="AR144" s="22">
        <f>Data!AO141</f>
        <v>0</v>
      </c>
      <c r="AS144" s="22">
        <f>Data!AP141</f>
        <v>0</v>
      </c>
      <c r="AT144" s="22">
        <f>Data!AQ141</f>
        <v>0</v>
      </c>
      <c r="AU144" s="22">
        <f>Data!AR141</f>
        <v>0</v>
      </c>
      <c r="AV144" s="22">
        <f>Data!AS141</f>
        <v>0</v>
      </c>
      <c r="AW144" s="22">
        <f>Data!AT141</f>
        <v>0</v>
      </c>
      <c r="AX144" s="22">
        <f>Data!AU141</f>
        <v>0</v>
      </c>
      <c r="AY144" s="22">
        <f>Data!AV141</f>
        <v>0</v>
      </c>
      <c r="AZ144" s="22">
        <f>Data!AW141</f>
        <v>0</v>
      </c>
      <c r="BA144" s="22">
        <f>Data!AX141</f>
        <v>0</v>
      </c>
      <c r="BB144" s="22">
        <f>Data!AY141</f>
        <v>0</v>
      </c>
      <c r="BC144" s="22">
        <f>Data!AZ141</f>
        <v>0</v>
      </c>
      <c r="BD144" s="22">
        <f>Data!BA141</f>
        <v>0</v>
      </c>
      <c r="BE144" s="22">
        <f>Data!BB141</f>
        <v>0</v>
      </c>
      <c r="BF144" s="22">
        <f>Data!BC141</f>
        <v>0</v>
      </c>
      <c r="BG144" s="22">
        <f>Data!BD141</f>
        <v>0</v>
      </c>
      <c r="BH144" s="22">
        <f>Data!BE141</f>
        <v>0</v>
      </c>
      <c r="BI144" s="22">
        <f>Data!BF141</f>
        <v>0</v>
      </c>
      <c r="BJ144" s="22">
        <f>Data!BG141</f>
        <v>0</v>
      </c>
      <c r="BK144" s="22">
        <f>Data!BH141</f>
        <v>0</v>
      </c>
      <c r="BL144" s="22">
        <f>Data!BI141</f>
        <v>0</v>
      </c>
      <c r="BM144" s="22">
        <f>Data!BJ141</f>
        <v>0</v>
      </c>
      <c r="BN144" s="22">
        <f>Data!BK141</f>
        <v>0</v>
      </c>
      <c r="BO144" s="22">
        <f>Data!BL141</f>
        <v>0</v>
      </c>
      <c r="BP144" s="22">
        <f>Data!BM141</f>
        <v>0</v>
      </c>
      <c r="BQ144" s="22">
        <f>Data!BN141</f>
        <v>0</v>
      </c>
      <c r="BR144" s="22">
        <f>Data!BO141</f>
        <v>0</v>
      </c>
      <c r="BS144" s="22">
        <f>Data!BP141</f>
        <v>0</v>
      </c>
      <c r="BT144" s="22">
        <f>Data!BQ141</f>
        <v>0</v>
      </c>
      <c r="BU144" s="22">
        <f>Data!BR141</f>
        <v>0</v>
      </c>
      <c r="BV144" s="22">
        <f>Data!BS141</f>
        <v>0</v>
      </c>
      <c r="BW144" s="22">
        <f>Data!BT141</f>
        <v>0</v>
      </c>
      <c r="BX144" s="22">
        <f>Data!BU141</f>
        <v>0</v>
      </c>
      <c r="BY144" s="22">
        <f>Data!BV141</f>
        <v>0</v>
      </c>
      <c r="BZ144" s="22">
        <f>Data!BW141</f>
        <v>0</v>
      </c>
      <c r="CA144" s="22">
        <f>Data!BX141</f>
        <v>0</v>
      </c>
      <c r="CB144" s="22">
        <f>Data!BY141</f>
        <v>0</v>
      </c>
      <c r="CC144" s="22">
        <f>Data!BZ141</f>
        <v>0</v>
      </c>
      <c r="CD144" s="22">
        <f>Data!CA141</f>
        <v>0</v>
      </c>
      <c r="CE144" s="22">
        <f>Data!CB141</f>
        <v>0</v>
      </c>
      <c r="CF144" s="22">
        <f>Data!CC141</f>
        <v>0</v>
      </c>
      <c r="CG144" s="22">
        <f>Data!CD141</f>
        <v>0</v>
      </c>
      <c r="CH144" s="22">
        <f>Data!CE141</f>
        <v>0</v>
      </c>
      <c r="CI144" s="22">
        <f>Data!CF141</f>
        <v>0</v>
      </c>
      <c r="CJ144" s="22">
        <f>Data!CG141</f>
        <v>0</v>
      </c>
      <c r="CK144" s="22">
        <f>Data!CH141</f>
        <v>0</v>
      </c>
      <c r="CL144" s="22">
        <f>Data!CI141</f>
        <v>0</v>
      </c>
      <c r="CM144" s="22">
        <f>Data!CJ141</f>
        <v>0</v>
      </c>
      <c r="CN144" s="22">
        <f>Data!CK141</f>
        <v>0</v>
      </c>
      <c r="CO144" s="22">
        <f>Data!CL141</f>
        <v>0</v>
      </c>
      <c r="CP144" s="22">
        <f>Data!CM141</f>
        <v>0</v>
      </c>
      <c r="CQ144" s="22">
        <f>Data!CN141</f>
        <v>0</v>
      </c>
      <c r="CR144" s="22">
        <f>Data!CO141</f>
        <v>0</v>
      </c>
      <c r="CS144" s="22">
        <f>Data!CP141</f>
        <v>0</v>
      </c>
      <c r="CT144" s="22">
        <f>Data!CQ141</f>
        <v>0</v>
      </c>
      <c r="CU144" s="22">
        <f>Data!CR141</f>
        <v>0</v>
      </c>
      <c r="CV144" s="22">
        <f>Data!CS141</f>
        <v>0</v>
      </c>
      <c r="CW144" s="22">
        <f>Data!CT141</f>
        <v>0</v>
      </c>
      <c r="CX144" s="22">
        <f>Data!CU141</f>
        <v>0</v>
      </c>
      <c r="CY144" s="22">
        <f>Data!CV141</f>
        <v>0</v>
      </c>
      <c r="CZ144" s="22">
        <f>Data!CW141</f>
        <v>0</v>
      </c>
      <c r="DA144" s="20"/>
      <c r="DB144" s="22">
        <f t="shared" si="8"/>
        <v>127330</v>
      </c>
      <c r="DC144" s="22" t="str">
        <f t="shared" si="7"/>
        <v>Bronze</v>
      </c>
      <c r="DD144" s="20"/>
      <c r="DE144" s="20"/>
      <c r="DF144" s="20"/>
      <c r="DG144" s="20"/>
      <c r="DH144" s="20"/>
      <c r="DI144" s="20"/>
    </row>
    <row r="145" spans="4:113" x14ac:dyDescent="0.2">
      <c r="D145" s="25">
        <v>140</v>
      </c>
      <c r="E145" s="22">
        <f>Data!B142</f>
        <v>4276</v>
      </c>
      <c r="F145" s="22">
        <f>Data!C142</f>
        <v>6781</v>
      </c>
      <c r="G145" s="22">
        <f>Data!D142</f>
        <v>6931</v>
      </c>
      <c r="H145" s="22">
        <f>Data!E142</f>
        <v>3199</v>
      </c>
      <c r="I145" s="22">
        <f>Data!F142</f>
        <v>6490</v>
      </c>
      <c r="J145" s="22">
        <f>Data!G142</f>
        <v>6331</v>
      </c>
      <c r="K145" s="22">
        <f>Data!H142</f>
        <v>7483</v>
      </c>
      <c r="L145" s="22">
        <f>Data!I142</f>
        <v>12620</v>
      </c>
      <c r="M145" s="22">
        <f>Data!J142</f>
        <v>11783</v>
      </c>
      <c r="N145" s="22">
        <f>Data!K142</f>
        <v>7828</v>
      </c>
      <c r="O145" s="22">
        <f>Data!L142</f>
        <v>8872</v>
      </c>
      <c r="P145" s="22">
        <f>Data!M142</f>
        <v>4712</v>
      </c>
      <c r="Q145" s="22">
        <f>Data!N142</f>
        <v>5765</v>
      </c>
      <c r="R145" s="22">
        <f>Data!O142</f>
        <v>3766</v>
      </c>
      <c r="S145" s="22">
        <f>Data!P142</f>
        <v>12047</v>
      </c>
      <c r="T145" s="22">
        <f>Data!Q142</f>
        <v>9600</v>
      </c>
      <c r="U145" s="22">
        <f>Data!R142</f>
        <v>0</v>
      </c>
      <c r="V145" s="22">
        <f>Data!S142</f>
        <v>0</v>
      </c>
      <c r="W145" s="22">
        <f>Data!T142</f>
        <v>0</v>
      </c>
      <c r="X145" s="22">
        <f>Data!U142</f>
        <v>0</v>
      </c>
      <c r="Y145" s="22">
        <f>Data!V142</f>
        <v>0</v>
      </c>
      <c r="Z145" s="22">
        <f>Data!W142</f>
        <v>0</v>
      </c>
      <c r="AA145" s="22">
        <f>Data!X142</f>
        <v>0</v>
      </c>
      <c r="AB145" s="22">
        <f>Data!Y142</f>
        <v>0</v>
      </c>
      <c r="AC145" s="22">
        <f>Data!Z142</f>
        <v>0</v>
      </c>
      <c r="AD145" s="22">
        <f>Data!AA142</f>
        <v>0</v>
      </c>
      <c r="AE145" s="22">
        <f>Data!AB142</f>
        <v>0</v>
      </c>
      <c r="AF145" s="22">
        <f>Data!AC142</f>
        <v>0</v>
      </c>
      <c r="AG145" s="22">
        <f>Data!AD142</f>
        <v>0</v>
      </c>
      <c r="AH145" s="22">
        <f>Data!AE142</f>
        <v>0</v>
      </c>
      <c r="AI145" s="22">
        <f>Data!AF142</f>
        <v>0</v>
      </c>
      <c r="AJ145" s="22">
        <f>Data!AG142</f>
        <v>0</v>
      </c>
      <c r="AK145" s="22">
        <f>Data!AH142</f>
        <v>0</v>
      </c>
      <c r="AL145" s="22">
        <f>Data!AI142</f>
        <v>0</v>
      </c>
      <c r="AM145" s="22">
        <f>Data!AJ142</f>
        <v>0</v>
      </c>
      <c r="AN145" s="22">
        <f>Data!AK142</f>
        <v>0</v>
      </c>
      <c r="AO145" s="22">
        <f>Data!AL142</f>
        <v>0</v>
      </c>
      <c r="AP145" s="22">
        <f>Data!AM142</f>
        <v>0</v>
      </c>
      <c r="AQ145" s="22">
        <f>Data!AN142</f>
        <v>0</v>
      </c>
      <c r="AR145" s="22">
        <f>Data!AO142</f>
        <v>0</v>
      </c>
      <c r="AS145" s="22">
        <f>Data!AP142</f>
        <v>0</v>
      </c>
      <c r="AT145" s="22">
        <f>Data!AQ142</f>
        <v>0</v>
      </c>
      <c r="AU145" s="22">
        <f>Data!AR142</f>
        <v>0</v>
      </c>
      <c r="AV145" s="22">
        <f>Data!AS142</f>
        <v>0</v>
      </c>
      <c r="AW145" s="22">
        <f>Data!AT142</f>
        <v>0</v>
      </c>
      <c r="AX145" s="22">
        <f>Data!AU142</f>
        <v>0</v>
      </c>
      <c r="AY145" s="22">
        <f>Data!AV142</f>
        <v>0</v>
      </c>
      <c r="AZ145" s="22">
        <f>Data!AW142</f>
        <v>0</v>
      </c>
      <c r="BA145" s="22">
        <f>Data!AX142</f>
        <v>0</v>
      </c>
      <c r="BB145" s="22">
        <f>Data!AY142</f>
        <v>0</v>
      </c>
      <c r="BC145" s="22">
        <f>Data!AZ142</f>
        <v>0</v>
      </c>
      <c r="BD145" s="22">
        <f>Data!BA142</f>
        <v>0</v>
      </c>
      <c r="BE145" s="22">
        <f>Data!BB142</f>
        <v>0</v>
      </c>
      <c r="BF145" s="22">
        <f>Data!BC142</f>
        <v>0</v>
      </c>
      <c r="BG145" s="22">
        <f>Data!BD142</f>
        <v>0</v>
      </c>
      <c r="BH145" s="22">
        <f>Data!BE142</f>
        <v>0</v>
      </c>
      <c r="BI145" s="22">
        <f>Data!BF142</f>
        <v>0</v>
      </c>
      <c r="BJ145" s="22">
        <f>Data!BG142</f>
        <v>0</v>
      </c>
      <c r="BK145" s="22">
        <f>Data!BH142</f>
        <v>0</v>
      </c>
      <c r="BL145" s="22">
        <f>Data!BI142</f>
        <v>0</v>
      </c>
      <c r="BM145" s="22">
        <f>Data!BJ142</f>
        <v>0</v>
      </c>
      <c r="BN145" s="22">
        <f>Data!BK142</f>
        <v>0</v>
      </c>
      <c r="BO145" s="22">
        <f>Data!BL142</f>
        <v>0</v>
      </c>
      <c r="BP145" s="22">
        <f>Data!BM142</f>
        <v>0</v>
      </c>
      <c r="BQ145" s="22">
        <f>Data!BN142</f>
        <v>0</v>
      </c>
      <c r="BR145" s="22">
        <f>Data!BO142</f>
        <v>0</v>
      </c>
      <c r="BS145" s="22">
        <f>Data!BP142</f>
        <v>0</v>
      </c>
      <c r="BT145" s="22">
        <f>Data!BQ142</f>
        <v>0</v>
      </c>
      <c r="BU145" s="22">
        <f>Data!BR142</f>
        <v>0</v>
      </c>
      <c r="BV145" s="22">
        <f>Data!BS142</f>
        <v>0</v>
      </c>
      <c r="BW145" s="22">
        <f>Data!BT142</f>
        <v>0</v>
      </c>
      <c r="BX145" s="22">
        <f>Data!BU142</f>
        <v>0</v>
      </c>
      <c r="BY145" s="22">
        <f>Data!BV142</f>
        <v>0</v>
      </c>
      <c r="BZ145" s="22">
        <f>Data!BW142</f>
        <v>0</v>
      </c>
      <c r="CA145" s="22">
        <f>Data!BX142</f>
        <v>0</v>
      </c>
      <c r="CB145" s="22">
        <f>Data!BY142</f>
        <v>0</v>
      </c>
      <c r="CC145" s="22">
        <f>Data!BZ142</f>
        <v>0</v>
      </c>
      <c r="CD145" s="22">
        <f>Data!CA142</f>
        <v>0</v>
      </c>
      <c r="CE145" s="22">
        <f>Data!CB142</f>
        <v>0</v>
      </c>
      <c r="CF145" s="22">
        <f>Data!CC142</f>
        <v>0</v>
      </c>
      <c r="CG145" s="22">
        <f>Data!CD142</f>
        <v>0</v>
      </c>
      <c r="CH145" s="22">
        <f>Data!CE142</f>
        <v>0</v>
      </c>
      <c r="CI145" s="22">
        <f>Data!CF142</f>
        <v>0</v>
      </c>
      <c r="CJ145" s="22">
        <f>Data!CG142</f>
        <v>0</v>
      </c>
      <c r="CK145" s="22">
        <f>Data!CH142</f>
        <v>0</v>
      </c>
      <c r="CL145" s="22">
        <f>Data!CI142</f>
        <v>0</v>
      </c>
      <c r="CM145" s="22">
        <f>Data!CJ142</f>
        <v>0</v>
      </c>
      <c r="CN145" s="22">
        <f>Data!CK142</f>
        <v>0</v>
      </c>
      <c r="CO145" s="22">
        <f>Data!CL142</f>
        <v>0</v>
      </c>
      <c r="CP145" s="22">
        <f>Data!CM142</f>
        <v>0</v>
      </c>
      <c r="CQ145" s="22">
        <f>Data!CN142</f>
        <v>0</v>
      </c>
      <c r="CR145" s="22">
        <f>Data!CO142</f>
        <v>0</v>
      </c>
      <c r="CS145" s="22">
        <f>Data!CP142</f>
        <v>0</v>
      </c>
      <c r="CT145" s="22">
        <f>Data!CQ142</f>
        <v>0</v>
      </c>
      <c r="CU145" s="22">
        <f>Data!CR142</f>
        <v>0</v>
      </c>
      <c r="CV145" s="22">
        <f>Data!CS142</f>
        <v>0</v>
      </c>
      <c r="CW145" s="22">
        <f>Data!CT142</f>
        <v>0</v>
      </c>
      <c r="CX145" s="22">
        <f>Data!CU142</f>
        <v>0</v>
      </c>
      <c r="CY145" s="22">
        <f>Data!CV142</f>
        <v>0</v>
      </c>
      <c r="CZ145" s="22">
        <f>Data!CW142</f>
        <v>0</v>
      </c>
      <c r="DA145" s="20"/>
      <c r="DB145" s="22">
        <f t="shared" si="8"/>
        <v>118484</v>
      </c>
      <c r="DC145" s="22" t="str">
        <f t="shared" si="7"/>
        <v>Bronze</v>
      </c>
      <c r="DD145" s="20"/>
      <c r="DE145" s="20"/>
      <c r="DF145" s="20"/>
      <c r="DG145" s="20"/>
      <c r="DH145" s="20"/>
      <c r="DI145" s="20"/>
    </row>
    <row r="146" spans="4:113" x14ac:dyDescent="0.2">
      <c r="D146" s="25">
        <v>141</v>
      </c>
      <c r="E146" s="22">
        <f>Data!B143</f>
        <v>1704</v>
      </c>
      <c r="F146" s="22">
        <f>Data!C143</f>
        <v>2304</v>
      </c>
      <c r="G146" s="22">
        <f>Data!D143</f>
        <v>11350</v>
      </c>
      <c r="H146" s="22">
        <f>Data!E143</f>
        <v>5445</v>
      </c>
      <c r="I146" s="22">
        <f>Data!F143</f>
        <v>11271</v>
      </c>
      <c r="J146" s="22">
        <f>Data!G143</f>
        <v>4303</v>
      </c>
      <c r="K146" s="22">
        <f>Data!H143</f>
        <v>0</v>
      </c>
      <c r="L146" s="22">
        <f>Data!I143</f>
        <v>0</v>
      </c>
      <c r="M146" s="22">
        <f>Data!J143</f>
        <v>0</v>
      </c>
      <c r="N146" s="22">
        <f>Data!K143</f>
        <v>0</v>
      </c>
      <c r="O146" s="22">
        <f>Data!L143</f>
        <v>0</v>
      </c>
      <c r="P146" s="22">
        <f>Data!M143</f>
        <v>0</v>
      </c>
      <c r="Q146" s="22">
        <f>Data!N143</f>
        <v>0</v>
      </c>
      <c r="R146" s="22">
        <f>Data!O143</f>
        <v>0</v>
      </c>
      <c r="S146" s="22">
        <f>Data!P143</f>
        <v>0</v>
      </c>
      <c r="T146" s="22">
        <f>Data!Q143</f>
        <v>0</v>
      </c>
      <c r="U146" s="22">
        <f>Data!R143</f>
        <v>0</v>
      </c>
      <c r="V146" s="22">
        <f>Data!S143</f>
        <v>0</v>
      </c>
      <c r="W146" s="22">
        <f>Data!T143</f>
        <v>0</v>
      </c>
      <c r="X146" s="22">
        <f>Data!U143</f>
        <v>0</v>
      </c>
      <c r="Y146" s="22">
        <f>Data!V143</f>
        <v>0</v>
      </c>
      <c r="Z146" s="22">
        <f>Data!W143</f>
        <v>0</v>
      </c>
      <c r="AA146" s="22">
        <f>Data!X143</f>
        <v>0</v>
      </c>
      <c r="AB146" s="22">
        <f>Data!Y143</f>
        <v>0</v>
      </c>
      <c r="AC146" s="22">
        <f>Data!Z143</f>
        <v>0</v>
      </c>
      <c r="AD146" s="22">
        <f>Data!AA143</f>
        <v>0</v>
      </c>
      <c r="AE146" s="22">
        <f>Data!AB143</f>
        <v>0</v>
      </c>
      <c r="AF146" s="22">
        <f>Data!AC143</f>
        <v>0</v>
      </c>
      <c r="AG146" s="22">
        <f>Data!AD143</f>
        <v>0</v>
      </c>
      <c r="AH146" s="22">
        <f>Data!AE143</f>
        <v>0</v>
      </c>
      <c r="AI146" s="22">
        <f>Data!AF143</f>
        <v>0</v>
      </c>
      <c r="AJ146" s="22">
        <f>Data!AG143</f>
        <v>0</v>
      </c>
      <c r="AK146" s="22">
        <f>Data!AH143</f>
        <v>0</v>
      </c>
      <c r="AL146" s="22">
        <f>Data!AI143</f>
        <v>0</v>
      </c>
      <c r="AM146" s="22">
        <f>Data!AJ143</f>
        <v>0</v>
      </c>
      <c r="AN146" s="22">
        <f>Data!AK143</f>
        <v>0</v>
      </c>
      <c r="AO146" s="22">
        <f>Data!AL143</f>
        <v>0</v>
      </c>
      <c r="AP146" s="22">
        <f>Data!AM143</f>
        <v>0</v>
      </c>
      <c r="AQ146" s="22">
        <f>Data!AN143</f>
        <v>0</v>
      </c>
      <c r="AR146" s="22">
        <f>Data!AO143</f>
        <v>0</v>
      </c>
      <c r="AS146" s="22">
        <f>Data!AP143</f>
        <v>0</v>
      </c>
      <c r="AT146" s="22">
        <f>Data!AQ143</f>
        <v>0</v>
      </c>
      <c r="AU146" s="22">
        <f>Data!AR143</f>
        <v>0</v>
      </c>
      <c r="AV146" s="22">
        <f>Data!AS143</f>
        <v>0</v>
      </c>
      <c r="AW146" s="22">
        <f>Data!AT143</f>
        <v>0</v>
      </c>
      <c r="AX146" s="22">
        <f>Data!AU143</f>
        <v>0</v>
      </c>
      <c r="AY146" s="22">
        <f>Data!AV143</f>
        <v>0</v>
      </c>
      <c r="AZ146" s="22">
        <f>Data!AW143</f>
        <v>0</v>
      </c>
      <c r="BA146" s="22">
        <f>Data!AX143</f>
        <v>0</v>
      </c>
      <c r="BB146" s="22">
        <f>Data!AY143</f>
        <v>0</v>
      </c>
      <c r="BC146" s="22">
        <f>Data!AZ143</f>
        <v>0</v>
      </c>
      <c r="BD146" s="22">
        <f>Data!BA143</f>
        <v>0</v>
      </c>
      <c r="BE146" s="22">
        <f>Data!BB143</f>
        <v>0</v>
      </c>
      <c r="BF146" s="22">
        <f>Data!BC143</f>
        <v>0</v>
      </c>
      <c r="BG146" s="22">
        <f>Data!BD143</f>
        <v>0</v>
      </c>
      <c r="BH146" s="22">
        <f>Data!BE143</f>
        <v>0</v>
      </c>
      <c r="BI146" s="22">
        <f>Data!BF143</f>
        <v>0</v>
      </c>
      <c r="BJ146" s="22">
        <f>Data!BG143</f>
        <v>0</v>
      </c>
      <c r="BK146" s="22">
        <f>Data!BH143</f>
        <v>0</v>
      </c>
      <c r="BL146" s="22">
        <f>Data!BI143</f>
        <v>0</v>
      </c>
      <c r="BM146" s="22">
        <f>Data!BJ143</f>
        <v>0</v>
      </c>
      <c r="BN146" s="22">
        <f>Data!BK143</f>
        <v>0</v>
      </c>
      <c r="BO146" s="22">
        <f>Data!BL143</f>
        <v>0</v>
      </c>
      <c r="BP146" s="22">
        <f>Data!BM143</f>
        <v>0</v>
      </c>
      <c r="BQ146" s="22">
        <f>Data!BN143</f>
        <v>0</v>
      </c>
      <c r="BR146" s="22">
        <f>Data!BO143</f>
        <v>0</v>
      </c>
      <c r="BS146" s="22">
        <f>Data!BP143</f>
        <v>0</v>
      </c>
      <c r="BT146" s="22">
        <f>Data!BQ143</f>
        <v>0</v>
      </c>
      <c r="BU146" s="22">
        <f>Data!BR143</f>
        <v>0</v>
      </c>
      <c r="BV146" s="22">
        <f>Data!BS143</f>
        <v>0</v>
      </c>
      <c r="BW146" s="22">
        <f>Data!BT143</f>
        <v>0</v>
      </c>
      <c r="BX146" s="22">
        <f>Data!BU143</f>
        <v>0</v>
      </c>
      <c r="BY146" s="22">
        <f>Data!BV143</f>
        <v>0</v>
      </c>
      <c r="BZ146" s="22">
        <f>Data!BW143</f>
        <v>0</v>
      </c>
      <c r="CA146" s="22">
        <f>Data!BX143</f>
        <v>0</v>
      </c>
      <c r="CB146" s="22">
        <f>Data!BY143</f>
        <v>0</v>
      </c>
      <c r="CC146" s="22">
        <f>Data!BZ143</f>
        <v>0</v>
      </c>
      <c r="CD146" s="22">
        <f>Data!CA143</f>
        <v>0</v>
      </c>
      <c r="CE146" s="22">
        <f>Data!CB143</f>
        <v>0</v>
      </c>
      <c r="CF146" s="22">
        <f>Data!CC143</f>
        <v>0</v>
      </c>
      <c r="CG146" s="22">
        <f>Data!CD143</f>
        <v>0</v>
      </c>
      <c r="CH146" s="22">
        <f>Data!CE143</f>
        <v>0</v>
      </c>
      <c r="CI146" s="22">
        <f>Data!CF143</f>
        <v>0</v>
      </c>
      <c r="CJ146" s="22">
        <f>Data!CG143</f>
        <v>0</v>
      </c>
      <c r="CK146" s="22">
        <f>Data!CH143</f>
        <v>0</v>
      </c>
      <c r="CL146" s="22">
        <f>Data!CI143</f>
        <v>0</v>
      </c>
      <c r="CM146" s="22">
        <f>Data!CJ143</f>
        <v>0</v>
      </c>
      <c r="CN146" s="22">
        <f>Data!CK143</f>
        <v>0</v>
      </c>
      <c r="CO146" s="22">
        <f>Data!CL143</f>
        <v>0</v>
      </c>
      <c r="CP146" s="22">
        <f>Data!CM143</f>
        <v>0</v>
      </c>
      <c r="CQ146" s="22">
        <f>Data!CN143</f>
        <v>0</v>
      </c>
      <c r="CR146" s="22">
        <f>Data!CO143</f>
        <v>0</v>
      </c>
      <c r="CS146" s="22">
        <f>Data!CP143</f>
        <v>0</v>
      </c>
      <c r="CT146" s="22">
        <f>Data!CQ143</f>
        <v>0</v>
      </c>
      <c r="CU146" s="22">
        <f>Data!CR143</f>
        <v>0</v>
      </c>
      <c r="CV146" s="22">
        <f>Data!CS143</f>
        <v>0</v>
      </c>
      <c r="CW146" s="22">
        <f>Data!CT143</f>
        <v>0</v>
      </c>
      <c r="CX146" s="22">
        <f>Data!CU143</f>
        <v>0</v>
      </c>
      <c r="CY146" s="22">
        <f>Data!CV143</f>
        <v>0</v>
      </c>
      <c r="CZ146" s="22">
        <f>Data!CW143</f>
        <v>0</v>
      </c>
      <c r="DA146" s="20"/>
      <c r="DB146" s="22">
        <f t="shared" si="8"/>
        <v>36377</v>
      </c>
      <c r="DC146" s="22" t="str">
        <f t="shared" si="7"/>
        <v>Blue</v>
      </c>
      <c r="DD146" s="20"/>
      <c r="DE146" s="20"/>
      <c r="DF146" s="20"/>
      <c r="DG146" s="20"/>
      <c r="DH146" s="20"/>
      <c r="DI146" s="20"/>
    </row>
    <row r="147" spans="4:113" x14ac:dyDescent="0.2">
      <c r="D147" s="25">
        <v>142</v>
      </c>
      <c r="E147" s="22">
        <f>Data!B144</f>
        <v>6611</v>
      </c>
      <c r="F147" s="22">
        <f>Data!C144</f>
        <v>0</v>
      </c>
      <c r="G147" s="22">
        <f>Data!D144</f>
        <v>0</v>
      </c>
      <c r="H147" s="22">
        <f>Data!E144</f>
        <v>0</v>
      </c>
      <c r="I147" s="22">
        <f>Data!F144</f>
        <v>0</v>
      </c>
      <c r="J147" s="22">
        <f>Data!G144</f>
        <v>0</v>
      </c>
      <c r="K147" s="22">
        <f>Data!H144</f>
        <v>0</v>
      </c>
      <c r="L147" s="22">
        <f>Data!I144</f>
        <v>0</v>
      </c>
      <c r="M147" s="22">
        <f>Data!J144</f>
        <v>0</v>
      </c>
      <c r="N147" s="22">
        <f>Data!K144</f>
        <v>0</v>
      </c>
      <c r="O147" s="22">
        <f>Data!L144</f>
        <v>0</v>
      </c>
      <c r="P147" s="22">
        <f>Data!M144</f>
        <v>0</v>
      </c>
      <c r="Q147" s="22">
        <f>Data!N144</f>
        <v>0</v>
      </c>
      <c r="R147" s="22">
        <f>Data!O144</f>
        <v>0</v>
      </c>
      <c r="S147" s="22">
        <f>Data!P144</f>
        <v>0</v>
      </c>
      <c r="T147" s="22">
        <f>Data!Q144</f>
        <v>0</v>
      </c>
      <c r="U147" s="22">
        <f>Data!R144</f>
        <v>0</v>
      </c>
      <c r="V147" s="22">
        <f>Data!S144</f>
        <v>0</v>
      </c>
      <c r="W147" s="22">
        <f>Data!T144</f>
        <v>0</v>
      </c>
      <c r="X147" s="22">
        <f>Data!U144</f>
        <v>0</v>
      </c>
      <c r="Y147" s="22">
        <f>Data!V144</f>
        <v>0</v>
      </c>
      <c r="Z147" s="22">
        <f>Data!W144</f>
        <v>0</v>
      </c>
      <c r="AA147" s="22">
        <f>Data!X144</f>
        <v>0</v>
      </c>
      <c r="AB147" s="22">
        <f>Data!Y144</f>
        <v>0</v>
      </c>
      <c r="AC147" s="22">
        <f>Data!Z144</f>
        <v>0</v>
      </c>
      <c r="AD147" s="22">
        <f>Data!AA144</f>
        <v>0</v>
      </c>
      <c r="AE147" s="22">
        <f>Data!AB144</f>
        <v>0</v>
      </c>
      <c r="AF147" s="22">
        <f>Data!AC144</f>
        <v>0</v>
      </c>
      <c r="AG147" s="22">
        <f>Data!AD144</f>
        <v>0</v>
      </c>
      <c r="AH147" s="22">
        <f>Data!AE144</f>
        <v>0</v>
      </c>
      <c r="AI147" s="22">
        <f>Data!AF144</f>
        <v>0</v>
      </c>
      <c r="AJ147" s="22">
        <f>Data!AG144</f>
        <v>0</v>
      </c>
      <c r="AK147" s="22">
        <f>Data!AH144</f>
        <v>0</v>
      </c>
      <c r="AL147" s="22">
        <f>Data!AI144</f>
        <v>0</v>
      </c>
      <c r="AM147" s="22">
        <f>Data!AJ144</f>
        <v>0</v>
      </c>
      <c r="AN147" s="22">
        <f>Data!AK144</f>
        <v>0</v>
      </c>
      <c r="AO147" s="22">
        <f>Data!AL144</f>
        <v>0</v>
      </c>
      <c r="AP147" s="22">
        <f>Data!AM144</f>
        <v>0</v>
      </c>
      <c r="AQ147" s="22">
        <f>Data!AN144</f>
        <v>0</v>
      </c>
      <c r="AR147" s="22">
        <f>Data!AO144</f>
        <v>0</v>
      </c>
      <c r="AS147" s="22">
        <f>Data!AP144</f>
        <v>0</v>
      </c>
      <c r="AT147" s="22">
        <f>Data!AQ144</f>
        <v>0</v>
      </c>
      <c r="AU147" s="22">
        <f>Data!AR144</f>
        <v>0</v>
      </c>
      <c r="AV147" s="22">
        <f>Data!AS144</f>
        <v>0</v>
      </c>
      <c r="AW147" s="22">
        <f>Data!AT144</f>
        <v>0</v>
      </c>
      <c r="AX147" s="22">
        <f>Data!AU144</f>
        <v>0</v>
      </c>
      <c r="AY147" s="22">
        <f>Data!AV144</f>
        <v>0</v>
      </c>
      <c r="AZ147" s="22">
        <f>Data!AW144</f>
        <v>0</v>
      </c>
      <c r="BA147" s="22">
        <f>Data!AX144</f>
        <v>0</v>
      </c>
      <c r="BB147" s="22">
        <f>Data!AY144</f>
        <v>0</v>
      </c>
      <c r="BC147" s="22">
        <f>Data!AZ144</f>
        <v>0</v>
      </c>
      <c r="BD147" s="22">
        <f>Data!BA144</f>
        <v>0</v>
      </c>
      <c r="BE147" s="22">
        <f>Data!BB144</f>
        <v>0</v>
      </c>
      <c r="BF147" s="22">
        <f>Data!BC144</f>
        <v>0</v>
      </c>
      <c r="BG147" s="22">
        <f>Data!BD144</f>
        <v>0</v>
      </c>
      <c r="BH147" s="22">
        <f>Data!BE144</f>
        <v>0</v>
      </c>
      <c r="BI147" s="22">
        <f>Data!BF144</f>
        <v>0</v>
      </c>
      <c r="BJ147" s="22">
        <f>Data!BG144</f>
        <v>0</v>
      </c>
      <c r="BK147" s="22">
        <f>Data!BH144</f>
        <v>0</v>
      </c>
      <c r="BL147" s="22">
        <f>Data!BI144</f>
        <v>0</v>
      </c>
      <c r="BM147" s="22">
        <f>Data!BJ144</f>
        <v>0</v>
      </c>
      <c r="BN147" s="22">
        <f>Data!BK144</f>
        <v>0</v>
      </c>
      <c r="BO147" s="22">
        <f>Data!BL144</f>
        <v>0</v>
      </c>
      <c r="BP147" s="22">
        <f>Data!BM144</f>
        <v>0</v>
      </c>
      <c r="BQ147" s="22">
        <f>Data!BN144</f>
        <v>0</v>
      </c>
      <c r="BR147" s="22">
        <f>Data!BO144</f>
        <v>0</v>
      </c>
      <c r="BS147" s="22">
        <f>Data!BP144</f>
        <v>0</v>
      </c>
      <c r="BT147" s="22">
        <f>Data!BQ144</f>
        <v>0</v>
      </c>
      <c r="BU147" s="22">
        <f>Data!BR144</f>
        <v>0</v>
      </c>
      <c r="BV147" s="22">
        <f>Data!BS144</f>
        <v>0</v>
      </c>
      <c r="BW147" s="22">
        <f>Data!BT144</f>
        <v>0</v>
      </c>
      <c r="BX147" s="22">
        <f>Data!BU144</f>
        <v>0</v>
      </c>
      <c r="BY147" s="22">
        <f>Data!BV144</f>
        <v>0</v>
      </c>
      <c r="BZ147" s="22">
        <f>Data!BW144</f>
        <v>0</v>
      </c>
      <c r="CA147" s="22">
        <f>Data!BX144</f>
        <v>0</v>
      </c>
      <c r="CB147" s="22">
        <f>Data!BY144</f>
        <v>0</v>
      </c>
      <c r="CC147" s="22">
        <f>Data!BZ144</f>
        <v>0</v>
      </c>
      <c r="CD147" s="22">
        <f>Data!CA144</f>
        <v>0</v>
      </c>
      <c r="CE147" s="22">
        <f>Data!CB144</f>
        <v>0</v>
      </c>
      <c r="CF147" s="22">
        <f>Data!CC144</f>
        <v>0</v>
      </c>
      <c r="CG147" s="22">
        <f>Data!CD144</f>
        <v>0</v>
      </c>
      <c r="CH147" s="22">
        <f>Data!CE144</f>
        <v>0</v>
      </c>
      <c r="CI147" s="22">
        <f>Data!CF144</f>
        <v>0</v>
      </c>
      <c r="CJ147" s="22">
        <f>Data!CG144</f>
        <v>0</v>
      </c>
      <c r="CK147" s="22">
        <f>Data!CH144</f>
        <v>0</v>
      </c>
      <c r="CL147" s="22">
        <f>Data!CI144</f>
        <v>0</v>
      </c>
      <c r="CM147" s="22">
        <f>Data!CJ144</f>
        <v>0</v>
      </c>
      <c r="CN147" s="22">
        <f>Data!CK144</f>
        <v>0</v>
      </c>
      <c r="CO147" s="22">
        <f>Data!CL144</f>
        <v>0</v>
      </c>
      <c r="CP147" s="22">
        <f>Data!CM144</f>
        <v>0</v>
      </c>
      <c r="CQ147" s="22">
        <f>Data!CN144</f>
        <v>0</v>
      </c>
      <c r="CR147" s="22">
        <f>Data!CO144</f>
        <v>0</v>
      </c>
      <c r="CS147" s="22">
        <f>Data!CP144</f>
        <v>0</v>
      </c>
      <c r="CT147" s="22">
        <f>Data!CQ144</f>
        <v>0</v>
      </c>
      <c r="CU147" s="22">
        <f>Data!CR144</f>
        <v>0</v>
      </c>
      <c r="CV147" s="22">
        <f>Data!CS144</f>
        <v>0</v>
      </c>
      <c r="CW147" s="22">
        <f>Data!CT144</f>
        <v>0</v>
      </c>
      <c r="CX147" s="22">
        <f>Data!CU144</f>
        <v>0</v>
      </c>
      <c r="CY147" s="22">
        <f>Data!CV144</f>
        <v>0</v>
      </c>
      <c r="CZ147" s="22">
        <f>Data!CW144</f>
        <v>0</v>
      </c>
      <c r="DA147" s="20"/>
      <c r="DB147" s="22">
        <f t="shared" si="8"/>
        <v>6611</v>
      </c>
      <c r="DC147" s="22" t="str">
        <f t="shared" si="7"/>
        <v>Blue</v>
      </c>
      <c r="DD147" s="20"/>
      <c r="DE147" s="20"/>
      <c r="DF147" s="20"/>
      <c r="DG147" s="20"/>
      <c r="DH147" s="20"/>
      <c r="DI147" s="20"/>
    </row>
    <row r="148" spans="4:113" x14ac:dyDescent="0.2">
      <c r="D148" s="25">
        <v>143</v>
      </c>
      <c r="E148" s="22">
        <f>Data!B145</f>
        <v>4272</v>
      </c>
      <c r="F148" s="22">
        <f>Data!C145</f>
        <v>11017</v>
      </c>
      <c r="G148" s="22">
        <f>Data!D145</f>
        <v>6885</v>
      </c>
      <c r="H148" s="22">
        <f>Data!E145</f>
        <v>9141</v>
      </c>
      <c r="I148" s="22">
        <f>Data!F145</f>
        <v>12678</v>
      </c>
      <c r="J148" s="22">
        <f>Data!G145</f>
        <v>0</v>
      </c>
      <c r="K148" s="22">
        <f>Data!H145</f>
        <v>0</v>
      </c>
      <c r="L148" s="22">
        <f>Data!I145</f>
        <v>0</v>
      </c>
      <c r="M148" s="22">
        <f>Data!J145</f>
        <v>0</v>
      </c>
      <c r="N148" s="22">
        <f>Data!K145</f>
        <v>0</v>
      </c>
      <c r="O148" s="22">
        <f>Data!L145</f>
        <v>0</v>
      </c>
      <c r="P148" s="22">
        <f>Data!M145</f>
        <v>0</v>
      </c>
      <c r="Q148" s="22">
        <f>Data!N145</f>
        <v>0</v>
      </c>
      <c r="R148" s="22">
        <f>Data!O145</f>
        <v>0</v>
      </c>
      <c r="S148" s="22">
        <f>Data!P145</f>
        <v>0</v>
      </c>
      <c r="T148" s="22">
        <f>Data!Q145</f>
        <v>0</v>
      </c>
      <c r="U148" s="22">
        <f>Data!R145</f>
        <v>0</v>
      </c>
      <c r="V148" s="22">
        <f>Data!S145</f>
        <v>0</v>
      </c>
      <c r="W148" s="22">
        <f>Data!T145</f>
        <v>0</v>
      </c>
      <c r="X148" s="22">
        <f>Data!U145</f>
        <v>0</v>
      </c>
      <c r="Y148" s="22">
        <f>Data!V145</f>
        <v>0</v>
      </c>
      <c r="Z148" s="22">
        <f>Data!W145</f>
        <v>0</v>
      </c>
      <c r="AA148" s="22">
        <f>Data!X145</f>
        <v>0</v>
      </c>
      <c r="AB148" s="22">
        <f>Data!Y145</f>
        <v>0</v>
      </c>
      <c r="AC148" s="22">
        <f>Data!Z145</f>
        <v>0</v>
      </c>
      <c r="AD148" s="22">
        <f>Data!AA145</f>
        <v>0</v>
      </c>
      <c r="AE148" s="22">
        <f>Data!AB145</f>
        <v>0</v>
      </c>
      <c r="AF148" s="22">
        <f>Data!AC145</f>
        <v>0</v>
      </c>
      <c r="AG148" s="22">
        <f>Data!AD145</f>
        <v>0</v>
      </c>
      <c r="AH148" s="22">
        <f>Data!AE145</f>
        <v>0</v>
      </c>
      <c r="AI148" s="22">
        <f>Data!AF145</f>
        <v>0</v>
      </c>
      <c r="AJ148" s="22">
        <f>Data!AG145</f>
        <v>0</v>
      </c>
      <c r="AK148" s="22">
        <f>Data!AH145</f>
        <v>0</v>
      </c>
      <c r="AL148" s="22">
        <f>Data!AI145</f>
        <v>0</v>
      </c>
      <c r="AM148" s="22">
        <f>Data!AJ145</f>
        <v>0</v>
      </c>
      <c r="AN148" s="22">
        <f>Data!AK145</f>
        <v>0</v>
      </c>
      <c r="AO148" s="22">
        <f>Data!AL145</f>
        <v>0</v>
      </c>
      <c r="AP148" s="22">
        <f>Data!AM145</f>
        <v>0</v>
      </c>
      <c r="AQ148" s="22">
        <f>Data!AN145</f>
        <v>0</v>
      </c>
      <c r="AR148" s="22">
        <f>Data!AO145</f>
        <v>0</v>
      </c>
      <c r="AS148" s="22">
        <f>Data!AP145</f>
        <v>0</v>
      </c>
      <c r="AT148" s="22">
        <f>Data!AQ145</f>
        <v>0</v>
      </c>
      <c r="AU148" s="22">
        <f>Data!AR145</f>
        <v>0</v>
      </c>
      <c r="AV148" s="22">
        <f>Data!AS145</f>
        <v>0</v>
      </c>
      <c r="AW148" s="22">
        <f>Data!AT145</f>
        <v>0</v>
      </c>
      <c r="AX148" s="22">
        <f>Data!AU145</f>
        <v>0</v>
      </c>
      <c r="AY148" s="22">
        <f>Data!AV145</f>
        <v>0</v>
      </c>
      <c r="AZ148" s="22">
        <f>Data!AW145</f>
        <v>0</v>
      </c>
      <c r="BA148" s="22">
        <f>Data!AX145</f>
        <v>0</v>
      </c>
      <c r="BB148" s="22">
        <f>Data!AY145</f>
        <v>0</v>
      </c>
      <c r="BC148" s="22">
        <f>Data!AZ145</f>
        <v>0</v>
      </c>
      <c r="BD148" s="22">
        <f>Data!BA145</f>
        <v>0</v>
      </c>
      <c r="BE148" s="22">
        <f>Data!BB145</f>
        <v>0</v>
      </c>
      <c r="BF148" s="22">
        <f>Data!BC145</f>
        <v>0</v>
      </c>
      <c r="BG148" s="22">
        <f>Data!BD145</f>
        <v>0</v>
      </c>
      <c r="BH148" s="22">
        <f>Data!BE145</f>
        <v>0</v>
      </c>
      <c r="BI148" s="22">
        <f>Data!BF145</f>
        <v>0</v>
      </c>
      <c r="BJ148" s="22">
        <f>Data!BG145</f>
        <v>0</v>
      </c>
      <c r="BK148" s="22">
        <f>Data!BH145</f>
        <v>0</v>
      </c>
      <c r="BL148" s="22">
        <f>Data!BI145</f>
        <v>0</v>
      </c>
      <c r="BM148" s="22">
        <f>Data!BJ145</f>
        <v>0</v>
      </c>
      <c r="BN148" s="22">
        <f>Data!BK145</f>
        <v>0</v>
      </c>
      <c r="BO148" s="22">
        <f>Data!BL145</f>
        <v>0</v>
      </c>
      <c r="BP148" s="22">
        <f>Data!BM145</f>
        <v>0</v>
      </c>
      <c r="BQ148" s="22">
        <f>Data!BN145</f>
        <v>0</v>
      </c>
      <c r="BR148" s="22">
        <f>Data!BO145</f>
        <v>0</v>
      </c>
      <c r="BS148" s="22">
        <f>Data!BP145</f>
        <v>0</v>
      </c>
      <c r="BT148" s="22">
        <f>Data!BQ145</f>
        <v>0</v>
      </c>
      <c r="BU148" s="22">
        <f>Data!BR145</f>
        <v>0</v>
      </c>
      <c r="BV148" s="22">
        <f>Data!BS145</f>
        <v>0</v>
      </c>
      <c r="BW148" s="22">
        <f>Data!BT145</f>
        <v>0</v>
      </c>
      <c r="BX148" s="22">
        <f>Data!BU145</f>
        <v>0</v>
      </c>
      <c r="BY148" s="22">
        <f>Data!BV145</f>
        <v>0</v>
      </c>
      <c r="BZ148" s="22">
        <f>Data!BW145</f>
        <v>0</v>
      </c>
      <c r="CA148" s="22">
        <f>Data!BX145</f>
        <v>0</v>
      </c>
      <c r="CB148" s="22">
        <f>Data!BY145</f>
        <v>0</v>
      </c>
      <c r="CC148" s="22">
        <f>Data!BZ145</f>
        <v>0</v>
      </c>
      <c r="CD148" s="22">
        <f>Data!CA145</f>
        <v>0</v>
      </c>
      <c r="CE148" s="22">
        <f>Data!CB145</f>
        <v>0</v>
      </c>
      <c r="CF148" s="22">
        <f>Data!CC145</f>
        <v>0</v>
      </c>
      <c r="CG148" s="22">
        <f>Data!CD145</f>
        <v>0</v>
      </c>
      <c r="CH148" s="22">
        <f>Data!CE145</f>
        <v>0</v>
      </c>
      <c r="CI148" s="22">
        <f>Data!CF145</f>
        <v>0</v>
      </c>
      <c r="CJ148" s="22">
        <f>Data!CG145</f>
        <v>0</v>
      </c>
      <c r="CK148" s="22">
        <f>Data!CH145</f>
        <v>0</v>
      </c>
      <c r="CL148" s="22">
        <f>Data!CI145</f>
        <v>0</v>
      </c>
      <c r="CM148" s="22">
        <f>Data!CJ145</f>
        <v>0</v>
      </c>
      <c r="CN148" s="22">
        <f>Data!CK145</f>
        <v>0</v>
      </c>
      <c r="CO148" s="22">
        <f>Data!CL145</f>
        <v>0</v>
      </c>
      <c r="CP148" s="22">
        <f>Data!CM145</f>
        <v>0</v>
      </c>
      <c r="CQ148" s="22">
        <f>Data!CN145</f>
        <v>0</v>
      </c>
      <c r="CR148" s="22">
        <f>Data!CO145</f>
        <v>0</v>
      </c>
      <c r="CS148" s="22">
        <f>Data!CP145</f>
        <v>0</v>
      </c>
      <c r="CT148" s="22">
        <f>Data!CQ145</f>
        <v>0</v>
      </c>
      <c r="CU148" s="22">
        <f>Data!CR145</f>
        <v>0</v>
      </c>
      <c r="CV148" s="22">
        <f>Data!CS145</f>
        <v>0</v>
      </c>
      <c r="CW148" s="22">
        <f>Data!CT145</f>
        <v>0</v>
      </c>
      <c r="CX148" s="22">
        <f>Data!CU145</f>
        <v>0</v>
      </c>
      <c r="CY148" s="22">
        <f>Data!CV145</f>
        <v>0</v>
      </c>
      <c r="CZ148" s="22">
        <f>Data!CW145</f>
        <v>0</v>
      </c>
      <c r="DA148" s="20"/>
      <c r="DB148" s="22">
        <f t="shared" si="8"/>
        <v>43993</v>
      </c>
      <c r="DC148" s="22" t="str">
        <f t="shared" si="7"/>
        <v>Blue</v>
      </c>
      <c r="DD148" s="20"/>
      <c r="DE148" s="20"/>
      <c r="DF148" s="20"/>
      <c r="DG148" s="20"/>
      <c r="DH148" s="20"/>
      <c r="DI148" s="20"/>
    </row>
    <row r="149" spans="4:113" x14ac:dyDescent="0.2">
      <c r="D149" s="25">
        <v>144</v>
      </c>
      <c r="E149" s="22">
        <f>Data!B146</f>
        <v>12034</v>
      </c>
      <c r="F149" s="22">
        <f>Data!C146</f>
        <v>10284</v>
      </c>
      <c r="G149" s="22">
        <f>Data!D146</f>
        <v>758</v>
      </c>
      <c r="H149" s="22">
        <f>Data!E146</f>
        <v>10094</v>
      </c>
      <c r="I149" s="22">
        <f>Data!F146</f>
        <v>7382</v>
      </c>
      <c r="J149" s="22">
        <f>Data!G146</f>
        <v>8033</v>
      </c>
      <c r="K149" s="22">
        <f>Data!H146</f>
        <v>6042</v>
      </c>
      <c r="L149" s="22">
        <f>Data!I146</f>
        <v>7416</v>
      </c>
      <c r="M149" s="22">
        <f>Data!J146</f>
        <v>0</v>
      </c>
      <c r="N149" s="22">
        <f>Data!K146</f>
        <v>0</v>
      </c>
      <c r="O149" s="22">
        <f>Data!L146</f>
        <v>0</v>
      </c>
      <c r="P149" s="22">
        <f>Data!M146</f>
        <v>0</v>
      </c>
      <c r="Q149" s="22">
        <f>Data!N146</f>
        <v>0</v>
      </c>
      <c r="R149" s="22">
        <f>Data!O146</f>
        <v>0</v>
      </c>
      <c r="S149" s="22">
        <f>Data!P146</f>
        <v>0</v>
      </c>
      <c r="T149" s="22">
        <f>Data!Q146</f>
        <v>0</v>
      </c>
      <c r="U149" s="22">
        <f>Data!R146</f>
        <v>0</v>
      </c>
      <c r="V149" s="22">
        <f>Data!S146</f>
        <v>0</v>
      </c>
      <c r="W149" s="22">
        <f>Data!T146</f>
        <v>0</v>
      </c>
      <c r="X149" s="22">
        <f>Data!U146</f>
        <v>0</v>
      </c>
      <c r="Y149" s="22">
        <f>Data!V146</f>
        <v>0</v>
      </c>
      <c r="Z149" s="22">
        <f>Data!W146</f>
        <v>0</v>
      </c>
      <c r="AA149" s="22">
        <f>Data!X146</f>
        <v>0</v>
      </c>
      <c r="AB149" s="22">
        <f>Data!Y146</f>
        <v>0</v>
      </c>
      <c r="AC149" s="22">
        <f>Data!Z146</f>
        <v>0</v>
      </c>
      <c r="AD149" s="22">
        <f>Data!AA146</f>
        <v>0</v>
      </c>
      <c r="AE149" s="22">
        <f>Data!AB146</f>
        <v>0</v>
      </c>
      <c r="AF149" s="22">
        <f>Data!AC146</f>
        <v>0</v>
      </c>
      <c r="AG149" s="22">
        <f>Data!AD146</f>
        <v>0</v>
      </c>
      <c r="AH149" s="22">
        <f>Data!AE146</f>
        <v>0</v>
      </c>
      <c r="AI149" s="22">
        <f>Data!AF146</f>
        <v>0</v>
      </c>
      <c r="AJ149" s="22">
        <f>Data!AG146</f>
        <v>0</v>
      </c>
      <c r="AK149" s="22">
        <f>Data!AH146</f>
        <v>0</v>
      </c>
      <c r="AL149" s="22">
        <f>Data!AI146</f>
        <v>0</v>
      </c>
      <c r="AM149" s="22">
        <f>Data!AJ146</f>
        <v>0</v>
      </c>
      <c r="AN149" s="22">
        <f>Data!AK146</f>
        <v>0</v>
      </c>
      <c r="AO149" s="22">
        <f>Data!AL146</f>
        <v>0</v>
      </c>
      <c r="AP149" s="22">
        <f>Data!AM146</f>
        <v>0</v>
      </c>
      <c r="AQ149" s="22">
        <f>Data!AN146</f>
        <v>0</v>
      </c>
      <c r="AR149" s="22">
        <f>Data!AO146</f>
        <v>0</v>
      </c>
      <c r="AS149" s="22">
        <f>Data!AP146</f>
        <v>0</v>
      </c>
      <c r="AT149" s="22">
        <f>Data!AQ146</f>
        <v>0</v>
      </c>
      <c r="AU149" s="22">
        <f>Data!AR146</f>
        <v>0</v>
      </c>
      <c r="AV149" s="22">
        <f>Data!AS146</f>
        <v>0</v>
      </c>
      <c r="AW149" s="22">
        <f>Data!AT146</f>
        <v>0</v>
      </c>
      <c r="AX149" s="22">
        <f>Data!AU146</f>
        <v>0</v>
      </c>
      <c r="AY149" s="22">
        <f>Data!AV146</f>
        <v>0</v>
      </c>
      <c r="AZ149" s="22">
        <f>Data!AW146</f>
        <v>0</v>
      </c>
      <c r="BA149" s="22">
        <f>Data!AX146</f>
        <v>0</v>
      </c>
      <c r="BB149" s="22">
        <f>Data!AY146</f>
        <v>0</v>
      </c>
      <c r="BC149" s="22">
        <f>Data!AZ146</f>
        <v>0</v>
      </c>
      <c r="BD149" s="22">
        <f>Data!BA146</f>
        <v>0</v>
      </c>
      <c r="BE149" s="22">
        <f>Data!BB146</f>
        <v>0</v>
      </c>
      <c r="BF149" s="22">
        <f>Data!BC146</f>
        <v>0</v>
      </c>
      <c r="BG149" s="22">
        <f>Data!BD146</f>
        <v>0</v>
      </c>
      <c r="BH149" s="22">
        <f>Data!BE146</f>
        <v>0</v>
      </c>
      <c r="BI149" s="22">
        <f>Data!BF146</f>
        <v>0</v>
      </c>
      <c r="BJ149" s="22">
        <f>Data!BG146</f>
        <v>0</v>
      </c>
      <c r="BK149" s="22">
        <f>Data!BH146</f>
        <v>0</v>
      </c>
      <c r="BL149" s="22">
        <f>Data!BI146</f>
        <v>0</v>
      </c>
      <c r="BM149" s="22">
        <f>Data!BJ146</f>
        <v>0</v>
      </c>
      <c r="BN149" s="22">
        <f>Data!BK146</f>
        <v>0</v>
      </c>
      <c r="BO149" s="22">
        <f>Data!BL146</f>
        <v>0</v>
      </c>
      <c r="BP149" s="22">
        <f>Data!BM146</f>
        <v>0</v>
      </c>
      <c r="BQ149" s="22">
        <f>Data!BN146</f>
        <v>0</v>
      </c>
      <c r="BR149" s="22">
        <f>Data!BO146</f>
        <v>0</v>
      </c>
      <c r="BS149" s="22">
        <f>Data!BP146</f>
        <v>0</v>
      </c>
      <c r="BT149" s="22">
        <f>Data!BQ146</f>
        <v>0</v>
      </c>
      <c r="BU149" s="22">
        <f>Data!BR146</f>
        <v>0</v>
      </c>
      <c r="BV149" s="22">
        <f>Data!BS146</f>
        <v>0</v>
      </c>
      <c r="BW149" s="22">
        <f>Data!BT146</f>
        <v>0</v>
      </c>
      <c r="BX149" s="22">
        <f>Data!BU146</f>
        <v>0</v>
      </c>
      <c r="BY149" s="22">
        <f>Data!BV146</f>
        <v>0</v>
      </c>
      <c r="BZ149" s="22">
        <f>Data!BW146</f>
        <v>0</v>
      </c>
      <c r="CA149" s="22">
        <f>Data!BX146</f>
        <v>0</v>
      </c>
      <c r="CB149" s="22">
        <f>Data!BY146</f>
        <v>0</v>
      </c>
      <c r="CC149" s="22">
        <f>Data!BZ146</f>
        <v>0</v>
      </c>
      <c r="CD149" s="22">
        <f>Data!CA146</f>
        <v>0</v>
      </c>
      <c r="CE149" s="22">
        <f>Data!CB146</f>
        <v>0</v>
      </c>
      <c r="CF149" s="22">
        <f>Data!CC146</f>
        <v>0</v>
      </c>
      <c r="CG149" s="22">
        <f>Data!CD146</f>
        <v>0</v>
      </c>
      <c r="CH149" s="22">
        <f>Data!CE146</f>
        <v>0</v>
      </c>
      <c r="CI149" s="22">
        <f>Data!CF146</f>
        <v>0</v>
      </c>
      <c r="CJ149" s="22">
        <f>Data!CG146</f>
        <v>0</v>
      </c>
      <c r="CK149" s="22">
        <f>Data!CH146</f>
        <v>0</v>
      </c>
      <c r="CL149" s="22">
        <f>Data!CI146</f>
        <v>0</v>
      </c>
      <c r="CM149" s="22">
        <f>Data!CJ146</f>
        <v>0</v>
      </c>
      <c r="CN149" s="22">
        <f>Data!CK146</f>
        <v>0</v>
      </c>
      <c r="CO149" s="22">
        <f>Data!CL146</f>
        <v>0</v>
      </c>
      <c r="CP149" s="22">
        <f>Data!CM146</f>
        <v>0</v>
      </c>
      <c r="CQ149" s="22">
        <f>Data!CN146</f>
        <v>0</v>
      </c>
      <c r="CR149" s="22">
        <f>Data!CO146</f>
        <v>0</v>
      </c>
      <c r="CS149" s="22">
        <f>Data!CP146</f>
        <v>0</v>
      </c>
      <c r="CT149" s="22">
        <f>Data!CQ146</f>
        <v>0</v>
      </c>
      <c r="CU149" s="22">
        <f>Data!CR146</f>
        <v>0</v>
      </c>
      <c r="CV149" s="22">
        <f>Data!CS146</f>
        <v>0</v>
      </c>
      <c r="CW149" s="22">
        <f>Data!CT146</f>
        <v>0</v>
      </c>
      <c r="CX149" s="22">
        <f>Data!CU146</f>
        <v>0</v>
      </c>
      <c r="CY149" s="22">
        <f>Data!CV146</f>
        <v>0</v>
      </c>
      <c r="CZ149" s="22">
        <f>Data!CW146</f>
        <v>0</v>
      </c>
      <c r="DA149" s="20"/>
      <c r="DB149" s="22">
        <f t="shared" si="8"/>
        <v>62043</v>
      </c>
      <c r="DC149" s="22" t="str">
        <f t="shared" si="7"/>
        <v>Blue</v>
      </c>
      <c r="DD149" s="20"/>
      <c r="DE149" s="20"/>
      <c r="DF149" s="20"/>
      <c r="DG149" s="20"/>
      <c r="DH149" s="20"/>
      <c r="DI149" s="20"/>
    </row>
    <row r="150" spans="4:113" x14ac:dyDescent="0.2">
      <c r="D150" s="25">
        <v>145</v>
      </c>
      <c r="E150" s="22">
        <f>Data!B147</f>
        <v>12738</v>
      </c>
      <c r="F150" s="22">
        <f>Data!C147</f>
        <v>5799</v>
      </c>
      <c r="G150" s="22">
        <f>Data!D147</f>
        <v>3062</v>
      </c>
      <c r="H150" s="22">
        <f>Data!E147</f>
        <v>9715</v>
      </c>
      <c r="I150" s="22">
        <f>Data!F147</f>
        <v>1473</v>
      </c>
      <c r="J150" s="22">
        <f>Data!G147</f>
        <v>10640</v>
      </c>
      <c r="K150" s="22">
        <f>Data!H147</f>
        <v>8779</v>
      </c>
      <c r="L150" s="22">
        <f>Data!I147</f>
        <v>6509</v>
      </c>
      <c r="M150" s="22">
        <f>Data!J147</f>
        <v>8575</v>
      </c>
      <c r="N150" s="22">
        <f>Data!K147</f>
        <v>2386</v>
      </c>
      <c r="O150" s="22">
        <f>Data!L147</f>
        <v>13198</v>
      </c>
      <c r="P150" s="22">
        <f>Data!M147</f>
        <v>2590</v>
      </c>
      <c r="Q150" s="22">
        <f>Data!N147</f>
        <v>5160</v>
      </c>
      <c r="R150" s="22">
        <f>Data!O147</f>
        <v>0</v>
      </c>
      <c r="S150" s="22">
        <f>Data!P147</f>
        <v>0</v>
      </c>
      <c r="T150" s="22">
        <f>Data!Q147</f>
        <v>0</v>
      </c>
      <c r="U150" s="22">
        <f>Data!R147</f>
        <v>0</v>
      </c>
      <c r="V150" s="22">
        <f>Data!S147</f>
        <v>0</v>
      </c>
      <c r="W150" s="22">
        <f>Data!T147</f>
        <v>0</v>
      </c>
      <c r="X150" s="22">
        <f>Data!U147</f>
        <v>0</v>
      </c>
      <c r="Y150" s="22">
        <f>Data!V147</f>
        <v>0</v>
      </c>
      <c r="Z150" s="22">
        <f>Data!W147</f>
        <v>0</v>
      </c>
      <c r="AA150" s="22">
        <f>Data!X147</f>
        <v>0</v>
      </c>
      <c r="AB150" s="22">
        <f>Data!Y147</f>
        <v>0</v>
      </c>
      <c r="AC150" s="22">
        <f>Data!Z147</f>
        <v>0</v>
      </c>
      <c r="AD150" s="22">
        <f>Data!AA147</f>
        <v>0</v>
      </c>
      <c r="AE150" s="22">
        <f>Data!AB147</f>
        <v>0</v>
      </c>
      <c r="AF150" s="22">
        <f>Data!AC147</f>
        <v>0</v>
      </c>
      <c r="AG150" s="22">
        <f>Data!AD147</f>
        <v>0</v>
      </c>
      <c r="AH150" s="22">
        <f>Data!AE147</f>
        <v>0</v>
      </c>
      <c r="AI150" s="22">
        <f>Data!AF147</f>
        <v>0</v>
      </c>
      <c r="AJ150" s="22">
        <f>Data!AG147</f>
        <v>0</v>
      </c>
      <c r="AK150" s="22">
        <f>Data!AH147</f>
        <v>0</v>
      </c>
      <c r="AL150" s="22">
        <f>Data!AI147</f>
        <v>0</v>
      </c>
      <c r="AM150" s="22">
        <f>Data!AJ147</f>
        <v>0</v>
      </c>
      <c r="AN150" s="22">
        <f>Data!AK147</f>
        <v>0</v>
      </c>
      <c r="AO150" s="22">
        <f>Data!AL147</f>
        <v>0</v>
      </c>
      <c r="AP150" s="22">
        <f>Data!AM147</f>
        <v>0</v>
      </c>
      <c r="AQ150" s="22">
        <f>Data!AN147</f>
        <v>0</v>
      </c>
      <c r="AR150" s="22">
        <f>Data!AO147</f>
        <v>0</v>
      </c>
      <c r="AS150" s="22">
        <f>Data!AP147</f>
        <v>0</v>
      </c>
      <c r="AT150" s="22">
        <f>Data!AQ147</f>
        <v>0</v>
      </c>
      <c r="AU150" s="22">
        <f>Data!AR147</f>
        <v>0</v>
      </c>
      <c r="AV150" s="22">
        <f>Data!AS147</f>
        <v>0</v>
      </c>
      <c r="AW150" s="22">
        <f>Data!AT147</f>
        <v>0</v>
      </c>
      <c r="AX150" s="22">
        <f>Data!AU147</f>
        <v>0</v>
      </c>
      <c r="AY150" s="22">
        <f>Data!AV147</f>
        <v>0</v>
      </c>
      <c r="AZ150" s="22">
        <f>Data!AW147</f>
        <v>0</v>
      </c>
      <c r="BA150" s="22">
        <f>Data!AX147</f>
        <v>0</v>
      </c>
      <c r="BB150" s="22">
        <f>Data!AY147</f>
        <v>0</v>
      </c>
      <c r="BC150" s="22">
        <f>Data!AZ147</f>
        <v>0</v>
      </c>
      <c r="BD150" s="22">
        <f>Data!BA147</f>
        <v>0</v>
      </c>
      <c r="BE150" s="22">
        <f>Data!BB147</f>
        <v>0</v>
      </c>
      <c r="BF150" s="22">
        <f>Data!BC147</f>
        <v>0</v>
      </c>
      <c r="BG150" s="22">
        <f>Data!BD147</f>
        <v>0</v>
      </c>
      <c r="BH150" s="22">
        <f>Data!BE147</f>
        <v>0</v>
      </c>
      <c r="BI150" s="22">
        <f>Data!BF147</f>
        <v>0</v>
      </c>
      <c r="BJ150" s="22">
        <f>Data!BG147</f>
        <v>0</v>
      </c>
      <c r="BK150" s="22">
        <f>Data!BH147</f>
        <v>0</v>
      </c>
      <c r="BL150" s="22">
        <f>Data!BI147</f>
        <v>0</v>
      </c>
      <c r="BM150" s="22">
        <f>Data!BJ147</f>
        <v>0</v>
      </c>
      <c r="BN150" s="22">
        <f>Data!BK147</f>
        <v>0</v>
      </c>
      <c r="BO150" s="22">
        <f>Data!BL147</f>
        <v>0</v>
      </c>
      <c r="BP150" s="22">
        <f>Data!BM147</f>
        <v>0</v>
      </c>
      <c r="BQ150" s="22">
        <f>Data!BN147</f>
        <v>0</v>
      </c>
      <c r="BR150" s="22">
        <f>Data!BO147</f>
        <v>0</v>
      </c>
      <c r="BS150" s="22">
        <f>Data!BP147</f>
        <v>0</v>
      </c>
      <c r="BT150" s="22">
        <f>Data!BQ147</f>
        <v>0</v>
      </c>
      <c r="BU150" s="22">
        <f>Data!BR147</f>
        <v>0</v>
      </c>
      <c r="BV150" s="22">
        <f>Data!BS147</f>
        <v>0</v>
      </c>
      <c r="BW150" s="22">
        <f>Data!BT147</f>
        <v>0</v>
      </c>
      <c r="BX150" s="22">
        <f>Data!BU147</f>
        <v>0</v>
      </c>
      <c r="BY150" s="22">
        <f>Data!BV147</f>
        <v>0</v>
      </c>
      <c r="BZ150" s="22">
        <f>Data!BW147</f>
        <v>0</v>
      </c>
      <c r="CA150" s="22">
        <f>Data!BX147</f>
        <v>0</v>
      </c>
      <c r="CB150" s="22">
        <f>Data!BY147</f>
        <v>0</v>
      </c>
      <c r="CC150" s="22">
        <f>Data!BZ147</f>
        <v>0</v>
      </c>
      <c r="CD150" s="22">
        <f>Data!CA147</f>
        <v>0</v>
      </c>
      <c r="CE150" s="22">
        <f>Data!CB147</f>
        <v>0</v>
      </c>
      <c r="CF150" s="22">
        <f>Data!CC147</f>
        <v>0</v>
      </c>
      <c r="CG150" s="22">
        <f>Data!CD147</f>
        <v>0</v>
      </c>
      <c r="CH150" s="22">
        <f>Data!CE147</f>
        <v>0</v>
      </c>
      <c r="CI150" s="22">
        <f>Data!CF147</f>
        <v>0</v>
      </c>
      <c r="CJ150" s="22">
        <f>Data!CG147</f>
        <v>0</v>
      </c>
      <c r="CK150" s="22">
        <f>Data!CH147</f>
        <v>0</v>
      </c>
      <c r="CL150" s="22">
        <f>Data!CI147</f>
        <v>0</v>
      </c>
      <c r="CM150" s="22">
        <f>Data!CJ147</f>
        <v>0</v>
      </c>
      <c r="CN150" s="22">
        <f>Data!CK147</f>
        <v>0</v>
      </c>
      <c r="CO150" s="22">
        <f>Data!CL147</f>
        <v>0</v>
      </c>
      <c r="CP150" s="22">
        <f>Data!CM147</f>
        <v>0</v>
      </c>
      <c r="CQ150" s="22">
        <f>Data!CN147</f>
        <v>0</v>
      </c>
      <c r="CR150" s="22">
        <f>Data!CO147</f>
        <v>0</v>
      </c>
      <c r="CS150" s="22">
        <f>Data!CP147</f>
        <v>0</v>
      </c>
      <c r="CT150" s="22">
        <f>Data!CQ147</f>
        <v>0</v>
      </c>
      <c r="CU150" s="22">
        <f>Data!CR147</f>
        <v>0</v>
      </c>
      <c r="CV150" s="22">
        <f>Data!CS147</f>
        <v>0</v>
      </c>
      <c r="CW150" s="22">
        <f>Data!CT147</f>
        <v>0</v>
      </c>
      <c r="CX150" s="22">
        <f>Data!CU147</f>
        <v>0</v>
      </c>
      <c r="CY150" s="22">
        <f>Data!CV147</f>
        <v>0</v>
      </c>
      <c r="CZ150" s="22">
        <f>Data!CW147</f>
        <v>0</v>
      </c>
      <c r="DA150" s="20"/>
      <c r="DB150" s="22">
        <f t="shared" si="8"/>
        <v>90624</v>
      </c>
      <c r="DC150" s="22" t="str">
        <f t="shared" si="7"/>
        <v>Bronze</v>
      </c>
      <c r="DD150" s="20"/>
      <c r="DE150" s="20"/>
      <c r="DF150" s="20"/>
      <c r="DG150" s="20"/>
      <c r="DH150" s="20"/>
      <c r="DI150" s="20"/>
    </row>
    <row r="151" spans="4:113" x14ac:dyDescent="0.2">
      <c r="D151" s="25">
        <v>146</v>
      </c>
      <c r="E151" s="22">
        <f>Data!B148</f>
        <v>8605</v>
      </c>
      <c r="F151" s="22">
        <f>Data!C148</f>
        <v>6583</v>
      </c>
      <c r="G151" s="22">
        <f>Data!D148</f>
        <v>7557</v>
      </c>
      <c r="H151" s="22">
        <f>Data!E148</f>
        <v>9557</v>
      </c>
      <c r="I151" s="22">
        <f>Data!F148</f>
        <v>12670</v>
      </c>
      <c r="J151" s="22">
        <f>Data!G148</f>
        <v>2873</v>
      </c>
      <c r="K151" s="22">
        <f>Data!H148</f>
        <v>10371</v>
      </c>
      <c r="L151" s="22">
        <f>Data!I148</f>
        <v>11565</v>
      </c>
      <c r="M151" s="22">
        <f>Data!J148</f>
        <v>3198</v>
      </c>
      <c r="N151" s="22">
        <f>Data!K148</f>
        <v>9502</v>
      </c>
      <c r="O151" s="22">
        <f>Data!L148</f>
        <v>8513</v>
      </c>
      <c r="P151" s="22">
        <f>Data!M148</f>
        <v>902</v>
      </c>
      <c r="Q151" s="22">
        <f>Data!N148</f>
        <v>8404</v>
      </c>
      <c r="R151" s="22">
        <f>Data!O148</f>
        <v>7517</v>
      </c>
      <c r="S151" s="22">
        <f>Data!P148</f>
        <v>7856</v>
      </c>
      <c r="T151" s="22">
        <f>Data!Q148</f>
        <v>1560</v>
      </c>
      <c r="U151" s="22">
        <f>Data!R148</f>
        <v>1459</v>
      </c>
      <c r="V151" s="22">
        <f>Data!S148</f>
        <v>5916</v>
      </c>
      <c r="W151" s="22">
        <f>Data!T148</f>
        <v>5009</v>
      </c>
      <c r="X151" s="22">
        <f>Data!U148</f>
        <v>5984</v>
      </c>
      <c r="Y151" s="22">
        <f>Data!V148</f>
        <v>5006</v>
      </c>
      <c r="Z151" s="22">
        <f>Data!W148</f>
        <v>12705</v>
      </c>
      <c r="AA151" s="22">
        <f>Data!X148</f>
        <v>8552</v>
      </c>
      <c r="AB151" s="22">
        <f>Data!Y148</f>
        <v>11133</v>
      </c>
      <c r="AC151" s="22">
        <f>Data!Z148</f>
        <v>10378</v>
      </c>
      <c r="AD151" s="22">
        <f>Data!AA148</f>
        <v>1816</v>
      </c>
      <c r="AE151" s="22">
        <f>Data!AB148</f>
        <v>12104</v>
      </c>
      <c r="AF151" s="22">
        <f>Data!AC148</f>
        <v>1765</v>
      </c>
      <c r="AG151" s="22">
        <f>Data!AD148</f>
        <v>6352</v>
      </c>
      <c r="AH151" s="22">
        <f>Data!AE148</f>
        <v>9831</v>
      </c>
      <c r="AI151" s="22">
        <f>Data!AF148</f>
        <v>3958</v>
      </c>
      <c r="AJ151" s="22">
        <f>Data!AG148</f>
        <v>11625</v>
      </c>
      <c r="AK151" s="22">
        <f>Data!AH148</f>
        <v>1678</v>
      </c>
      <c r="AL151" s="22">
        <f>Data!AI148</f>
        <v>3184</v>
      </c>
      <c r="AM151" s="22">
        <f>Data!AJ148</f>
        <v>4405</v>
      </c>
      <c r="AN151" s="22">
        <f>Data!AK148</f>
        <v>8515</v>
      </c>
      <c r="AO151" s="22">
        <f>Data!AL148</f>
        <v>10527</v>
      </c>
      <c r="AP151" s="22">
        <f>Data!AM148</f>
        <v>8925</v>
      </c>
      <c r="AQ151" s="22">
        <f>Data!AN148</f>
        <v>3055</v>
      </c>
      <c r="AR151" s="22">
        <f>Data!AO148</f>
        <v>7001</v>
      </c>
      <c r="AS151" s="22">
        <f>Data!AP148</f>
        <v>4319</v>
      </c>
      <c r="AT151" s="22">
        <f>Data!AQ148</f>
        <v>1350</v>
      </c>
      <c r="AU151" s="22">
        <f>Data!AR148</f>
        <v>3133</v>
      </c>
      <c r="AV151" s="22">
        <f>Data!AS148</f>
        <v>1436</v>
      </c>
      <c r="AW151" s="22">
        <f>Data!AT148</f>
        <v>10924</v>
      </c>
      <c r="AX151" s="22">
        <f>Data!AU148</f>
        <v>13022</v>
      </c>
      <c r="AY151" s="22">
        <f>Data!AV148</f>
        <v>3853</v>
      </c>
      <c r="AZ151" s="22">
        <f>Data!AW148</f>
        <v>877</v>
      </c>
      <c r="BA151" s="22">
        <f>Data!AX148</f>
        <v>6551</v>
      </c>
      <c r="BB151" s="22">
        <f>Data!AY148</f>
        <v>11286</v>
      </c>
      <c r="BC151" s="22">
        <f>Data!AZ148</f>
        <v>7381</v>
      </c>
      <c r="BD151" s="22">
        <f>Data!BA148</f>
        <v>9638</v>
      </c>
      <c r="BE151" s="22">
        <f>Data!BB148</f>
        <v>444</v>
      </c>
      <c r="BF151" s="22">
        <f>Data!BC148</f>
        <v>9042</v>
      </c>
      <c r="BG151" s="22">
        <f>Data!BD148</f>
        <v>12877</v>
      </c>
      <c r="BH151" s="22">
        <f>Data!BE148</f>
        <v>3009</v>
      </c>
      <c r="BI151" s="22">
        <f>Data!BF148</f>
        <v>1851</v>
      </c>
      <c r="BJ151" s="22">
        <f>Data!BG148</f>
        <v>5656</v>
      </c>
      <c r="BK151" s="22">
        <f>Data!BH148</f>
        <v>0</v>
      </c>
      <c r="BL151" s="22">
        <f>Data!BI148</f>
        <v>0</v>
      </c>
      <c r="BM151" s="22">
        <f>Data!BJ148</f>
        <v>0</v>
      </c>
      <c r="BN151" s="22">
        <f>Data!BK148</f>
        <v>0</v>
      </c>
      <c r="BO151" s="22">
        <f>Data!BL148</f>
        <v>0</v>
      </c>
      <c r="BP151" s="22">
        <f>Data!BM148</f>
        <v>0</v>
      </c>
      <c r="BQ151" s="22">
        <f>Data!BN148</f>
        <v>0</v>
      </c>
      <c r="BR151" s="22">
        <f>Data!BO148</f>
        <v>0</v>
      </c>
      <c r="BS151" s="22">
        <f>Data!BP148</f>
        <v>0</v>
      </c>
      <c r="BT151" s="22">
        <f>Data!BQ148</f>
        <v>0</v>
      </c>
      <c r="BU151" s="22">
        <f>Data!BR148</f>
        <v>0</v>
      </c>
      <c r="BV151" s="22">
        <f>Data!BS148</f>
        <v>0</v>
      </c>
      <c r="BW151" s="22">
        <f>Data!BT148</f>
        <v>0</v>
      </c>
      <c r="BX151" s="22">
        <f>Data!BU148</f>
        <v>0</v>
      </c>
      <c r="BY151" s="22">
        <f>Data!BV148</f>
        <v>0</v>
      </c>
      <c r="BZ151" s="22">
        <f>Data!BW148</f>
        <v>0</v>
      </c>
      <c r="CA151" s="22">
        <f>Data!BX148</f>
        <v>0</v>
      </c>
      <c r="CB151" s="22">
        <f>Data!BY148</f>
        <v>0</v>
      </c>
      <c r="CC151" s="22">
        <f>Data!BZ148</f>
        <v>0</v>
      </c>
      <c r="CD151" s="22">
        <f>Data!CA148</f>
        <v>0</v>
      </c>
      <c r="CE151" s="22">
        <f>Data!CB148</f>
        <v>0</v>
      </c>
      <c r="CF151" s="22">
        <f>Data!CC148</f>
        <v>0</v>
      </c>
      <c r="CG151" s="22">
        <f>Data!CD148</f>
        <v>0</v>
      </c>
      <c r="CH151" s="22">
        <f>Data!CE148</f>
        <v>0</v>
      </c>
      <c r="CI151" s="22">
        <f>Data!CF148</f>
        <v>0</v>
      </c>
      <c r="CJ151" s="22">
        <f>Data!CG148</f>
        <v>0</v>
      </c>
      <c r="CK151" s="22">
        <f>Data!CH148</f>
        <v>0</v>
      </c>
      <c r="CL151" s="22">
        <f>Data!CI148</f>
        <v>0</v>
      </c>
      <c r="CM151" s="22">
        <f>Data!CJ148</f>
        <v>0</v>
      </c>
      <c r="CN151" s="22">
        <f>Data!CK148</f>
        <v>0</v>
      </c>
      <c r="CO151" s="22">
        <f>Data!CL148</f>
        <v>0</v>
      </c>
      <c r="CP151" s="22">
        <f>Data!CM148</f>
        <v>0</v>
      </c>
      <c r="CQ151" s="22">
        <f>Data!CN148</f>
        <v>0</v>
      </c>
      <c r="CR151" s="22">
        <f>Data!CO148</f>
        <v>0</v>
      </c>
      <c r="CS151" s="22">
        <f>Data!CP148</f>
        <v>0</v>
      </c>
      <c r="CT151" s="22">
        <f>Data!CQ148</f>
        <v>0</v>
      </c>
      <c r="CU151" s="22">
        <f>Data!CR148</f>
        <v>0</v>
      </c>
      <c r="CV151" s="22">
        <f>Data!CS148</f>
        <v>0</v>
      </c>
      <c r="CW151" s="22">
        <f>Data!CT148</f>
        <v>0</v>
      </c>
      <c r="CX151" s="22">
        <f>Data!CU148</f>
        <v>0</v>
      </c>
      <c r="CY151" s="22">
        <f>Data!CV148</f>
        <v>0</v>
      </c>
      <c r="CZ151" s="22">
        <f>Data!CW148</f>
        <v>0</v>
      </c>
      <c r="DA151" s="20"/>
      <c r="DB151" s="22">
        <f t="shared" si="8"/>
        <v>384765</v>
      </c>
      <c r="DC151" s="22" t="str">
        <f t="shared" si="7"/>
        <v>Gold</v>
      </c>
      <c r="DD151" s="20"/>
      <c r="DE151" s="20"/>
      <c r="DF151" s="20"/>
      <c r="DG151" s="20"/>
      <c r="DH151" s="20"/>
      <c r="DI151" s="20"/>
    </row>
    <row r="152" spans="4:113" x14ac:dyDescent="0.2">
      <c r="D152" s="25">
        <v>147</v>
      </c>
      <c r="E152" s="22">
        <f>Data!B149</f>
        <v>8717</v>
      </c>
      <c r="F152" s="22">
        <f>Data!C149</f>
        <v>10954</v>
      </c>
      <c r="G152" s="22">
        <f>Data!D149</f>
        <v>4510</v>
      </c>
      <c r="H152" s="22">
        <f>Data!E149</f>
        <v>7833</v>
      </c>
      <c r="I152" s="22">
        <f>Data!F149</f>
        <v>12156</v>
      </c>
      <c r="J152" s="22">
        <f>Data!G149</f>
        <v>3229</v>
      </c>
      <c r="K152" s="22">
        <f>Data!H149</f>
        <v>1246</v>
      </c>
      <c r="L152" s="22">
        <f>Data!I149</f>
        <v>10344</v>
      </c>
      <c r="M152" s="22">
        <f>Data!J149</f>
        <v>7601</v>
      </c>
      <c r="N152" s="22">
        <f>Data!K149</f>
        <v>9993</v>
      </c>
      <c r="O152" s="22">
        <f>Data!L149</f>
        <v>9253</v>
      </c>
      <c r="P152" s="22">
        <f>Data!M149</f>
        <v>5550</v>
      </c>
      <c r="Q152" s="22">
        <f>Data!N149</f>
        <v>2645</v>
      </c>
      <c r="R152" s="22">
        <f>Data!O149</f>
        <v>4135</v>
      </c>
      <c r="S152" s="22">
        <f>Data!P149</f>
        <v>9323</v>
      </c>
      <c r="T152" s="22">
        <f>Data!Q149</f>
        <v>13171</v>
      </c>
      <c r="U152" s="22">
        <f>Data!R149</f>
        <v>0</v>
      </c>
      <c r="V152" s="22">
        <f>Data!S149</f>
        <v>0</v>
      </c>
      <c r="W152" s="22">
        <f>Data!T149</f>
        <v>0</v>
      </c>
      <c r="X152" s="22">
        <f>Data!U149</f>
        <v>0</v>
      </c>
      <c r="Y152" s="22">
        <f>Data!V149</f>
        <v>0</v>
      </c>
      <c r="Z152" s="22">
        <f>Data!W149</f>
        <v>0</v>
      </c>
      <c r="AA152" s="22">
        <f>Data!X149</f>
        <v>0</v>
      </c>
      <c r="AB152" s="22">
        <f>Data!Y149</f>
        <v>0</v>
      </c>
      <c r="AC152" s="22">
        <f>Data!Z149</f>
        <v>0</v>
      </c>
      <c r="AD152" s="22">
        <f>Data!AA149</f>
        <v>0</v>
      </c>
      <c r="AE152" s="22">
        <f>Data!AB149</f>
        <v>0</v>
      </c>
      <c r="AF152" s="22">
        <f>Data!AC149</f>
        <v>0</v>
      </c>
      <c r="AG152" s="22">
        <f>Data!AD149</f>
        <v>0</v>
      </c>
      <c r="AH152" s="22">
        <f>Data!AE149</f>
        <v>0</v>
      </c>
      <c r="AI152" s="22">
        <f>Data!AF149</f>
        <v>0</v>
      </c>
      <c r="AJ152" s="22">
        <f>Data!AG149</f>
        <v>0</v>
      </c>
      <c r="AK152" s="22">
        <f>Data!AH149</f>
        <v>0</v>
      </c>
      <c r="AL152" s="22">
        <f>Data!AI149</f>
        <v>0</v>
      </c>
      <c r="AM152" s="22">
        <f>Data!AJ149</f>
        <v>0</v>
      </c>
      <c r="AN152" s="22">
        <f>Data!AK149</f>
        <v>0</v>
      </c>
      <c r="AO152" s="22">
        <f>Data!AL149</f>
        <v>0</v>
      </c>
      <c r="AP152" s="22">
        <f>Data!AM149</f>
        <v>0</v>
      </c>
      <c r="AQ152" s="22">
        <f>Data!AN149</f>
        <v>0</v>
      </c>
      <c r="AR152" s="22">
        <f>Data!AO149</f>
        <v>0</v>
      </c>
      <c r="AS152" s="22">
        <f>Data!AP149</f>
        <v>0</v>
      </c>
      <c r="AT152" s="22">
        <f>Data!AQ149</f>
        <v>0</v>
      </c>
      <c r="AU152" s="22">
        <f>Data!AR149</f>
        <v>0</v>
      </c>
      <c r="AV152" s="22">
        <f>Data!AS149</f>
        <v>0</v>
      </c>
      <c r="AW152" s="22">
        <f>Data!AT149</f>
        <v>0</v>
      </c>
      <c r="AX152" s="22">
        <f>Data!AU149</f>
        <v>0</v>
      </c>
      <c r="AY152" s="22">
        <f>Data!AV149</f>
        <v>0</v>
      </c>
      <c r="AZ152" s="22">
        <f>Data!AW149</f>
        <v>0</v>
      </c>
      <c r="BA152" s="22">
        <f>Data!AX149</f>
        <v>0</v>
      </c>
      <c r="BB152" s="22">
        <f>Data!AY149</f>
        <v>0</v>
      </c>
      <c r="BC152" s="22">
        <f>Data!AZ149</f>
        <v>0</v>
      </c>
      <c r="BD152" s="22">
        <f>Data!BA149</f>
        <v>0</v>
      </c>
      <c r="BE152" s="22">
        <f>Data!BB149</f>
        <v>0</v>
      </c>
      <c r="BF152" s="22">
        <f>Data!BC149</f>
        <v>0</v>
      </c>
      <c r="BG152" s="22">
        <f>Data!BD149</f>
        <v>0</v>
      </c>
      <c r="BH152" s="22">
        <f>Data!BE149</f>
        <v>0</v>
      </c>
      <c r="BI152" s="22">
        <f>Data!BF149</f>
        <v>0</v>
      </c>
      <c r="BJ152" s="22">
        <f>Data!BG149</f>
        <v>0</v>
      </c>
      <c r="BK152" s="22">
        <f>Data!BH149</f>
        <v>0</v>
      </c>
      <c r="BL152" s="22">
        <f>Data!BI149</f>
        <v>0</v>
      </c>
      <c r="BM152" s="22">
        <f>Data!BJ149</f>
        <v>0</v>
      </c>
      <c r="BN152" s="22">
        <f>Data!BK149</f>
        <v>0</v>
      </c>
      <c r="BO152" s="22">
        <f>Data!BL149</f>
        <v>0</v>
      </c>
      <c r="BP152" s="22">
        <f>Data!BM149</f>
        <v>0</v>
      </c>
      <c r="BQ152" s="22">
        <f>Data!BN149</f>
        <v>0</v>
      </c>
      <c r="BR152" s="22">
        <f>Data!BO149</f>
        <v>0</v>
      </c>
      <c r="BS152" s="22">
        <f>Data!BP149</f>
        <v>0</v>
      </c>
      <c r="BT152" s="22">
        <f>Data!BQ149</f>
        <v>0</v>
      </c>
      <c r="BU152" s="22">
        <f>Data!BR149</f>
        <v>0</v>
      </c>
      <c r="BV152" s="22">
        <f>Data!BS149</f>
        <v>0</v>
      </c>
      <c r="BW152" s="22">
        <f>Data!BT149</f>
        <v>0</v>
      </c>
      <c r="BX152" s="22">
        <f>Data!BU149</f>
        <v>0</v>
      </c>
      <c r="BY152" s="22">
        <f>Data!BV149</f>
        <v>0</v>
      </c>
      <c r="BZ152" s="22">
        <f>Data!BW149</f>
        <v>0</v>
      </c>
      <c r="CA152" s="22">
        <f>Data!BX149</f>
        <v>0</v>
      </c>
      <c r="CB152" s="22">
        <f>Data!BY149</f>
        <v>0</v>
      </c>
      <c r="CC152" s="22">
        <f>Data!BZ149</f>
        <v>0</v>
      </c>
      <c r="CD152" s="22">
        <f>Data!CA149</f>
        <v>0</v>
      </c>
      <c r="CE152" s="22">
        <f>Data!CB149</f>
        <v>0</v>
      </c>
      <c r="CF152" s="22">
        <f>Data!CC149</f>
        <v>0</v>
      </c>
      <c r="CG152" s="22">
        <f>Data!CD149</f>
        <v>0</v>
      </c>
      <c r="CH152" s="22">
        <f>Data!CE149</f>
        <v>0</v>
      </c>
      <c r="CI152" s="22">
        <f>Data!CF149</f>
        <v>0</v>
      </c>
      <c r="CJ152" s="22">
        <f>Data!CG149</f>
        <v>0</v>
      </c>
      <c r="CK152" s="22">
        <f>Data!CH149</f>
        <v>0</v>
      </c>
      <c r="CL152" s="22">
        <f>Data!CI149</f>
        <v>0</v>
      </c>
      <c r="CM152" s="22">
        <f>Data!CJ149</f>
        <v>0</v>
      </c>
      <c r="CN152" s="22">
        <f>Data!CK149</f>
        <v>0</v>
      </c>
      <c r="CO152" s="22">
        <f>Data!CL149</f>
        <v>0</v>
      </c>
      <c r="CP152" s="22">
        <f>Data!CM149</f>
        <v>0</v>
      </c>
      <c r="CQ152" s="22">
        <f>Data!CN149</f>
        <v>0</v>
      </c>
      <c r="CR152" s="22">
        <f>Data!CO149</f>
        <v>0</v>
      </c>
      <c r="CS152" s="22">
        <f>Data!CP149</f>
        <v>0</v>
      </c>
      <c r="CT152" s="22">
        <f>Data!CQ149</f>
        <v>0</v>
      </c>
      <c r="CU152" s="22">
        <f>Data!CR149</f>
        <v>0</v>
      </c>
      <c r="CV152" s="22">
        <f>Data!CS149</f>
        <v>0</v>
      </c>
      <c r="CW152" s="22">
        <f>Data!CT149</f>
        <v>0</v>
      </c>
      <c r="CX152" s="22">
        <f>Data!CU149</f>
        <v>0</v>
      </c>
      <c r="CY152" s="22">
        <f>Data!CV149</f>
        <v>0</v>
      </c>
      <c r="CZ152" s="22">
        <f>Data!CW149</f>
        <v>0</v>
      </c>
      <c r="DA152" s="20"/>
      <c r="DB152" s="22">
        <f t="shared" si="8"/>
        <v>120660</v>
      </c>
      <c r="DC152" s="22" t="str">
        <f t="shared" si="7"/>
        <v>Bronze</v>
      </c>
      <c r="DD152" s="20"/>
      <c r="DE152" s="20"/>
      <c r="DF152" s="20"/>
      <c r="DG152" s="20"/>
      <c r="DH152" s="20"/>
      <c r="DI152" s="20"/>
    </row>
    <row r="153" spans="4:113" x14ac:dyDescent="0.2">
      <c r="D153" s="25">
        <v>148</v>
      </c>
      <c r="E153" s="22">
        <f>Data!B150</f>
        <v>5395</v>
      </c>
      <c r="F153" s="22">
        <f>Data!C150</f>
        <v>0</v>
      </c>
      <c r="G153" s="22">
        <f>Data!D150</f>
        <v>0</v>
      </c>
      <c r="H153" s="22">
        <f>Data!E150</f>
        <v>0</v>
      </c>
      <c r="I153" s="22">
        <f>Data!F150</f>
        <v>0</v>
      </c>
      <c r="J153" s="22">
        <f>Data!G150</f>
        <v>0</v>
      </c>
      <c r="K153" s="22">
        <f>Data!H150</f>
        <v>0</v>
      </c>
      <c r="L153" s="22">
        <f>Data!I150</f>
        <v>0</v>
      </c>
      <c r="M153" s="22">
        <f>Data!J150</f>
        <v>0</v>
      </c>
      <c r="N153" s="22">
        <f>Data!K150</f>
        <v>0</v>
      </c>
      <c r="O153" s="22">
        <f>Data!L150</f>
        <v>0</v>
      </c>
      <c r="P153" s="22">
        <f>Data!M150</f>
        <v>0</v>
      </c>
      <c r="Q153" s="22">
        <f>Data!N150</f>
        <v>0</v>
      </c>
      <c r="R153" s="22">
        <f>Data!O150</f>
        <v>0</v>
      </c>
      <c r="S153" s="22">
        <f>Data!P150</f>
        <v>0</v>
      </c>
      <c r="T153" s="22">
        <f>Data!Q150</f>
        <v>0</v>
      </c>
      <c r="U153" s="22">
        <f>Data!R150</f>
        <v>0</v>
      </c>
      <c r="V153" s="22">
        <f>Data!S150</f>
        <v>0</v>
      </c>
      <c r="W153" s="22">
        <f>Data!T150</f>
        <v>0</v>
      </c>
      <c r="X153" s="22">
        <f>Data!U150</f>
        <v>0</v>
      </c>
      <c r="Y153" s="22">
        <f>Data!V150</f>
        <v>0</v>
      </c>
      <c r="Z153" s="22">
        <f>Data!W150</f>
        <v>0</v>
      </c>
      <c r="AA153" s="22">
        <f>Data!X150</f>
        <v>0</v>
      </c>
      <c r="AB153" s="22">
        <f>Data!Y150</f>
        <v>0</v>
      </c>
      <c r="AC153" s="22">
        <f>Data!Z150</f>
        <v>0</v>
      </c>
      <c r="AD153" s="22">
        <f>Data!AA150</f>
        <v>0</v>
      </c>
      <c r="AE153" s="22">
        <f>Data!AB150</f>
        <v>0</v>
      </c>
      <c r="AF153" s="22">
        <f>Data!AC150</f>
        <v>0</v>
      </c>
      <c r="AG153" s="22">
        <f>Data!AD150</f>
        <v>0</v>
      </c>
      <c r="AH153" s="22">
        <f>Data!AE150</f>
        <v>0</v>
      </c>
      <c r="AI153" s="22">
        <f>Data!AF150</f>
        <v>0</v>
      </c>
      <c r="AJ153" s="22">
        <f>Data!AG150</f>
        <v>0</v>
      </c>
      <c r="AK153" s="22">
        <f>Data!AH150</f>
        <v>0</v>
      </c>
      <c r="AL153" s="22">
        <f>Data!AI150</f>
        <v>0</v>
      </c>
      <c r="AM153" s="22">
        <f>Data!AJ150</f>
        <v>0</v>
      </c>
      <c r="AN153" s="22">
        <f>Data!AK150</f>
        <v>0</v>
      </c>
      <c r="AO153" s="22">
        <f>Data!AL150</f>
        <v>0</v>
      </c>
      <c r="AP153" s="22">
        <f>Data!AM150</f>
        <v>0</v>
      </c>
      <c r="AQ153" s="22">
        <f>Data!AN150</f>
        <v>0</v>
      </c>
      <c r="AR153" s="22">
        <f>Data!AO150</f>
        <v>0</v>
      </c>
      <c r="AS153" s="22">
        <f>Data!AP150</f>
        <v>0</v>
      </c>
      <c r="AT153" s="22">
        <f>Data!AQ150</f>
        <v>0</v>
      </c>
      <c r="AU153" s="22">
        <f>Data!AR150</f>
        <v>0</v>
      </c>
      <c r="AV153" s="22">
        <f>Data!AS150</f>
        <v>0</v>
      </c>
      <c r="AW153" s="22">
        <f>Data!AT150</f>
        <v>0</v>
      </c>
      <c r="AX153" s="22">
        <f>Data!AU150</f>
        <v>0</v>
      </c>
      <c r="AY153" s="22">
        <f>Data!AV150</f>
        <v>0</v>
      </c>
      <c r="AZ153" s="22">
        <f>Data!AW150</f>
        <v>0</v>
      </c>
      <c r="BA153" s="22">
        <f>Data!AX150</f>
        <v>0</v>
      </c>
      <c r="BB153" s="22">
        <f>Data!AY150</f>
        <v>0</v>
      </c>
      <c r="BC153" s="22">
        <f>Data!AZ150</f>
        <v>0</v>
      </c>
      <c r="BD153" s="22">
        <f>Data!BA150</f>
        <v>0</v>
      </c>
      <c r="BE153" s="22">
        <f>Data!BB150</f>
        <v>0</v>
      </c>
      <c r="BF153" s="22">
        <f>Data!BC150</f>
        <v>0</v>
      </c>
      <c r="BG153" s="22">
        <f>Data!BD150</f>
        <v>0</v>
      </c>
      <c r="BH153" s="22">
        <f>Data!BE150</f>
        <v>0</v>
      </c>
      <c r="BI153" s="22">
        <f>Data!BF150</f>
        <v>0</v>
      </c>
      <c r="BJ153" s="22">
        <f>Data!BG150</f>
        <v>0</v>
      </c>
      <c r="BK153" s="22">
        <f>Data!BH150</f>
        <v>0</v>
      </c>
      <c r="BL153" s="22">
        <f>Data!BI150</f>
        <v>0</v>
      </c>
      <c r="BM153" s="22">
        <f>Data!BJ150</f>
        <v>0</v>
      </c>
      <c r="BN153" s="22">
        <f>Data!BK150</f>
        <v>0</v>
      </c>
      <c r="BO153" s="22">
        <f>Data!BL150</f>
        <v>0</v>
      </c>
      <c r="BP153" s="22">
        <f>Data!BM150</f>
        <v>0</v>
      </c>
      <c r="BQ153" s="22">
        <f>Data!BN150</f>
        <v>0</v>
      </c>
      <c r="BR153" s="22">
        <f>Data!BO150</f>
        <v>0</v>
      </c>
      <c r="BS153" s="22">
        <f>Data!BP150</f>
        <v>0</v>
      </c>
      <c r="BT153" s="22">
        <f>Data!BQ150</f>
        <v>0</v>
      </c>
      <c r="BU153" s="22">
        <f>Data!BR150</f>
        <v>0</v>
      </c>
      <c r="BV153" s="22">
        <f>Data!BS150</f>
        <v>0</v>
      </c>
      <c r="BW153" s="22">
        <f>Data!BT150</f>
        <v>0</v>
      </c>
      <c r="BX153" s="22">
        <f>Data!BU150</f>
        <v>0</v>
      </c>
      <c r="BY153" s="22">
        <f>Data!BV150</f>
        <v>0</v>
      </c>
      <c r="BZ153" s="22">
        <f>Data!BW150</f>
        <v>0</v>
      </c>
      <c r="CA153" s="22">
        <f>Data!BX150</f>
        <v>0</v>
      </c>
      <c r="CB153" s="22">
        <f>Data!BY150</f>
        <v>0</v>
      </c>
      <c r="CC153" s="22">
        <f>Data!BZ150</f>
        <v>0</v>
      </c>
      <c r="CD153" s="22">
        <f>Data!CA150</f>
        <v>0</v>
      </c>
      <c r="CE153" s="22">
        <f>Data!CB150</f>
        <v>0</v>
      </c>
      <c r="CF153" s="22">
        <f>Data!CC150</f>
        <v>0</v>
      </c>
      <c r="CG153" s="22">
        <f>Data!CD150</f>
        <v>0</v>
      </c>
      <c r="CH153" s="22">
        <f>Data!CE150</f>
        <v>0</v>
      </c>
      <c r="CI153" s="22">
        <f>Data!CF150</f>
        <v>0</v>
      </c>
      <c r="CJ153" s="22">
        <f>Data!CG150</f>
        <v>0</v>
      </c>
      <c r="CK153" s="22">
        <f>Data!CH150</f>
        <v>0</v>
      </c>
      <c r="CL153" s="22">
        <f>Data!CI150</f>
        <v>0</v>
      </c>
      <c r="CM153" s="22">
        <f>Data!CJ150</f>
        <v>0</v>
      </c>
      <c r="CN153" s="22">
        <f>Data!CK150</f>
        <v>0</v>
      </c>
      <c r="CO153" s="22">
        <f>Data!CL150</f>
        <v>0</v>
      </c>
      <c r="CP153" s="22">
        <f>Data!CM150</f>
        <v>0</v>
      </c>
      <c r="CQ153" s="22">
        <f>Data!CN150</f>
        <v>0</v>
      </c>
      <c r="CR153" s="22">
        <f>Data!CO150</f>
        <v>0</v>
      </c>
      <c r="CS153" s="22">
        <f>Data!CP150</f>
        <v>0</v>
      </c>
      <c r="CT153" s="22">
        <f>Data!CQ150</f>
        <v>0</v>
      </c>
      <c r="CU153" s="22">
        <f>Data!CR150</f>
        <v>0</v>
      </c>
      <c r="CV153" s="22">
        <f>Data!CS150</f>
        <v>0</v>
      </c>
      <c r="CW153" s="22">
        <f>Data!CT150</f>
        <v>0</v>
      </c>
      <c r="CX153" s="22">
        <f>Data!CU150</f>
        <v>0</v>
      </c>
      <c r="CY153" s="22">
        <f>Data!CV150</f>
        <v>0</v>
      </c>
      <c r="CZ153" s="22">
        <f>Data!CW150</f>
        <v>0</v>
      </c>
      <c r="DA153" s="20"/>
      <c r="DB153" s="22">
        <f t="shared" si="8"/>
        <v>5395</v>
      </c>
      <c r="DC153" s="22" t="str">
        <f t="shared" si="7"/>
        <v>Blue</v>
      </c>
      <c r="DD153" s="20"/>
      <c r="DE153" s="20"/>
      <c r="DF153" s="20"/>
      <c r="DG153" s="20"/>
      <c r="DH153" s="20"/>
      <c r="DI153" s="20"/>
    </row>
    <row r="154" spans="4:113" x14ac:dyDescent="0.2">
      <c r="D154" s="25">
        <v>149</v>
      </c>
      <c r="E154" s="22">
        <f>Data!B151</f>
        <v>6308</v>
      </c>
      <c r="F154" s="22">
        <f>Data!C151</f>
        <v>2755</v>
      </c>
      <c r="G154" s="22">
        <f>Data!D151</f>
        <v>3685</v>
      </c>
      <c r="H154" s="22">
        <f>Data!E151</f>
        <v>2633</v>
      </c>
      <c r="I154" s="22">
        <f>Data!F151</f>
        <v>0</v>
      </c>
      <c r="J154" s="22">
        <f>Data!G151</f>
        <v>0</v>
      </c>
      <c r="K154" s="22">
        <f>Data!H151</f>
        <v>0</v>
      </c>
      <c r="L154" s="22">
        <f>Data!I151</f>
        <v>0</v>
      </c>
      <c r="M154" s="22">
        <f>Data!J151</f>
        <v>0</v>
      </c>
      <c r="N154" s="22">
        <f>Data!K151</f>
        <v>0</v>
      </c>
      <c r="O154" s="22">
        <f>Data!L151</f>
        <v>0</v>
      </c>
      <c r="P154" s="22">
        <f>Data!M151</f>
        <v>0</v>
      </c>
      <c r="Q154" s="22">
        <f>Data!N151</f>
        <v>0</v>
      </c>
      <c r="R154" s="22">
        <f>Data!O151</f>
        <v>0</v>
      </c>
      <c r="S154" s="22">
        <f>Data!P151</f>
        <v>0</v>
      </c>
      <c r="T154" s="22">
        <f>Data!Q151</f>
        <v>0</v>
      </c>
      <c r="U154" s="22">
        <f>Data!R151</f>
        <v>0</v>
      </c>
      <c r="V154" s="22">
        <f>Data!S151</f>
        <v>0</v>
      </c>
      <c r="W154" s="22">
        <f>Data!T151</f>
        <v>0</v>
      </c>
      <c r="X154" s="22">
        <f>Data!U151</f>
        <v>0</v>
      </c>
      <c r="Y154" s="22">
        <f>Data!V151</f>
        <v>0</v>
      </c>
      <c r="Z154" s="22">
        <f>Data!W151</f>
        <v>0</v>
      </c>
      <c r="AA154" s="22">
        <f>Data!X151</f>
        <v>0</v>
      </c>
      <c r="AB154" s="22">
        <f>Data!Y151</f>
        <v>0</v>
      </c>
      <c r="AC154" s="22">
        <f>Data!Z151</f>
        <v>0</v>
      </c>
      <c r="AD154" s="22">
        <f>Data!AA151</f>
        <v>0</v>
      </c>
      <c r="AE154" s="22">
        <f>Data!AB151</f>
        <v>0</v>
      </c>
      <c r="AF154" s="22">
        <f>Data!AC151</f>
        <v>0</v>
      </c>
      <c r="AG154" s="22">
        <f>Data!AD151</f>
        <v>0</v>
      </c>
      <c r="AH154" s="22">
        <f>Data!AE151</f>
        <v>0</v>
      </c>
      <c r="AI154" s="22">
        <f>Data!AF151</f>
        <v>0</v>
      </c>
      <c r="AJ154" s="22">
        <f>Data!AG151</f>
        <v>0</v>
      </c>
      <c r="AK154" s="22">
        <f>Data!AH151</f>
        <v>0</v>
      </c>
      <c r="AL154" s="22">
        <f>Data!AI151</f>
        <v>0</v>
      </c>
      <c r="AM154" s="22">
        <f>Data!AJ151</f>
        <v>0</v>
      </c>
      <c r="AN154" s="22">
        <f>Data!AK151</f>
        <v>0</v>
      </c>
      <c r="AO154" s="22">
        <f>Data!AL151</f>
        <v>0</v>
      </c>
      <c r="AP154" s="22">
        <f>Data!AM151</f>
        <v>0</v>
      </c>
      <c r="AQ154" s="22">
        <f>Data!AN151</f>
        <v>0</v>
      </c>
      <c r="AR154" s="22">
        <f>Data!AO151</f>
        <v>0</v>
      </c>
      <c r="AS154" s="22">
        <f>Data!AP151</f>
        <v>0</v>
      </c>
      <c r="AT154" s="22">
        <f>Data!AQ151</f>
        <v>0</v>
      </c>
      <c r="AU154" s="22">
        <f>Data!AR151</f>
        <v>0</v>
      </c>
      <c r="AV154" s="22">
        <f>Data!AS151</f>
        <v>0</v>
      </c>
      <c r="AW154" s="22">
        <f>Data!AT151</f>
        <v>0</v>
      </c>
      <c r="AX154" s="22">
        <f>Data!AU151</f>
        <v>0</v>
      </c>
      <c r="AY154" s="22">
        <f>Data!AV151</f>
        <v>0</v>
      </c>
      <c r="AZ154" s="22">
        <f>Data!AW151</f>
        <v>0</v>
      </c>
      <c r="BA154" s="22">
        <f>Data!AX151</f>
        <v>0</v>
      </c>
      <c r="BB154" s="22">
        <f>Data!AY151</f>
        <v>0</v>
      </c>
      <c r="BC154" s="22">
        <f>Data!AZ151</f>
        <v>0</v>
      </c>
      <c r="BD154" s="22">
        <f>Data!BA151</f>
        <v>0</v>
      </c>
      <c r="BE154" s="22">
        <f>Data!BB151</f>
        <v>0</v>
      </c>
      <c r="BF154" s="22">
        <f>Data!BC151</f>
        <v>0</v>
      </c>
      <c r="BG154" s="22">
        <f>Data!BD151</f>
        <v>0</v>
      </c>
      <c r="BH154" s="22">
        <f>Data!BE151</f>
        <v>0</v>
      </c>
      <c r="BI154" s="22">
        <f>Data!BF151</f>
        <v>0</v>
      </c>
      <c r="BJ154" s="22">
        <f>Data!BG151</f>
        <v>0</v>
      </c>
      <c r="BK154" s="22">
        <f>Data!BH151</f>
        <v>0</v>
      </c>
      <c r="BL154" s="22">
        <f>Data!BI151</f>
        <v>0</v>
      </c>
      <c r="BM154" s="22">
        <f>Data!BJ151</f>
        <v>0</v>
      </c>
      <c r="BN154" s="22">
        <f>Data!BK151</f>
        <v>0</v>
      </c>
      <c r="BO154" s="22">
        <f>Data!BL151</f>
        <v>0</v>
      </c>
      <c r="BP154" s="22">
        <f>Data!BM151</f>
        <v>0</v>
      </c>
      <c r="BQ154" s="22">
        <f>Data!BN151</f>
        <v>0</v>
      </c>
      <c r="BR154" s="22">
        <f>Data!BO151</f>
        <v>0</v>
      </c>
      <c r="BS154" s="22">
        <f>Data!BP151</f>
        <v>0</v>
      </c>
      <c r="BT154" s="22">
        <f>Data!BQ151</f>
        <v>0</v>
      </c>
      <c r="BU154" s="22">
        <f>Data!BR151</f>
        <v>0</v>
      </c>
      <c r="BV154" s="22">
        <f>Data!BS151</f>
        <v>0</v>
      </c>
      <c r="BW154" s="22">
        <f>Data!BT151</f>
        <v>0</v>
      </c>
      <c r="BX154" s="22">
        <f>Data!BU151</f>
        <v>0</v>
      </c>
      <c r="BY154" s="22">
        <f>Data!BV151</f>
        <v>0</v>
      </c>
      <c r="BZ154" s="22">
        <f>Data!BW151</f>
        <v>0</v>
      </c>
      <c r="CA154" s="22">
        <f>Data!BX151</f>
        <v>0</v>
      </c>
      <c r="CB154" s="22">
        <f>Data!BY151</f>
        <v>0</v>
      </c>
      <c r="CC154" s="22">
        <f>Data!BZ151</f>
        <v>0</v>
      </c>
      <c r="CD154" s="22">
        <f>Data!CA151</f>
        <v>0</v>
      </c>
      <c r="CE154" s="22">
        <f>Data!CB151</f>
        <v>0</v>
      </c>
      <c r="CF154" s="22">
        <f>Data!CC151</f>
        <v>0</v>
      </c>
      <c r="CG154" s="22">
        <f>Data!CD151</f>
        <v>0</v>
      </c>
      <c r="CH154" s="22">
        <f>Data!CE151</f>
        <v>0</v>
      </c>
      <c r="CI154" s="22">
        <f>Data!CF151</f>
        <v>0</v>
      </c>
      <c r="CJ154" s="22">
        <f>Data!CG151</f>
        <v>0</v>
      </c>
      <c r="CK154" s="22">
        <f>Data!CH151</f>
        <v>0</v>
      </c>
      <c r="CL154" s="22">
        <f>Data!CI151</f>
        <v>0</v>
      </c>
      <c r="CM154" s="22">
        <f>Data!CJ151</f>
        <v>0</v>
      </c>
      <c r="CN154" s="22">
        <f>Data!CK151</f>
        <v>0</v>
      </c>
      <c r="CO154" s="22">
        <f>Data!CL151</f>
        <v>0</v>
      </c>
      <c r="CP154" s="22">
        <f>Data!CM151</f>
        <v>0</v>
      </c>
      <c r="CQ154" s="22">
        <f>Data!CN151</f>
        <v>0</v>
      </c>
      <c r="CR154" s="22">
        <f>Data!CO151</f>
        <v>0</v>
      </c>
      <c r="CS154" s="22">
        <f>Data!CP151</f>
        <v>0</v>
      </c>
      <c r="CT154" s="22">
        <f>Data!CQ151</f>
        <v>0</v>
      </c>
      <c r="CU154" s="22">
        <f>Data!CR151</f>
        <v>0</v>
      </c>
      <c r="CV154" s="22">
        <f>Data!CS151</f>
        <v>0</v>
      </c>
      <c r="CW154" s="22">
        <f>Data!CT151</f>
        <v>0</v>
      </c>
      <c r="CX154" s="22">
        <f>Data!CU151</f>
        <v>0</v>
      </c>
      <c r="CY154" s="22">
        <f>Data!CV151</f>
        <v>0</v>
      </c>
      <c r="CZ154" s="22">
        <f>Data!CW151</f>
        <v>0</v>
      </c>
      <c r="DA154" s="20"/>
      <c r="DB154" s="22">
        <f t="shared" si="8"/>
        <v>15381</v>
      </c>
      <c r="DC154" s="22" t="str">
        <f t="shared" si="7"/>
        <v>Blue</v>
      </c>
      <c r="DD154" s="20"/>
      <c r="DE154" s="20"/>
      <c r="DF154" s="20"/>
      <c r="DG154" s="20"/>
      <c r="DH154" s="20"/>
      <c r="DI154" s="20"/>
    </row>
    <row r="155" spans="4:113" x14ac:dyDescent="0.2">
      <c r="D155" s="25">
        <v>150</v>
      </c>
      <c r="E155" s="22">
        <f>Data!B152</f>
        <v>7704</v>
      </c>
      <c r="F155" s="22">
        <f>Data!C152</f>
        <v>9399</v>
      </c>
      <c r="G155" s="22">
        <f>Data!D152</f>
        <v>10031</v>
      </c>
      <c r="H155" s="22">
        <f>Data!E152</f>
        <v>10457</v>
      </c>
      <c r="I155" s="22">
        <f>Data!F152</f>
        <v>7379</v>
      </c>
      <c r="J155" s="22">
        <f>Data!G152</f>
        <v>12594</v>
      </c>
      <c r="K155" s="22">
        <f>Data!H152</f>
        <v>5835</v>
      </c>
      <c r="L155" s="22">
        <f>Data!I152</f>
        <v>2632</v>
      </c>
      <c r="M155" s="22">
        <f>Data!J152</f>
        <v>6239</v>
      </c>
      <c r="N155" s="22">
        <f>Data!K152</f>
        <v>6572</v>
      </c>
      <c r="O155" s="22">
        <f>Data!L152</f>
        <v>1821</v>
      </c>
      <c r="P155" s="22">
        <f>Data!M152</f>
        <v>3002</v>
      </c>
      <c r="Q155" s="22">
        <f>Data!N152</f>
        <v>0</v>
      </c>
      <c r="R155" s="22">
        <f>Data!O152</f>
        <v>0</v>
      </c>
      <c r="S155" s="22">
        <f>Data!P152</f>
        <v>0</v>
      </c>
      <c r="T155" s="22">
        <f>Data!Q152</f>
        <v>0</v>
      </c>
      <c r="U155" s="22">
        <f>Data!R152</f>
        <v>0</v>
      </c>
      <c r="V155" s="22">
        <f>Data!S152</f>
        <v>0</v>
      </c>
      <c r="W155" s="22">
        <f>Data!T152</f>
        <v>0</v>
      </c>
      <c r="X155" s="22">
        <f>Data!U152</f>
        <v>0</v>
      </c>
      <c r="Y155" s="22">
        <f>Data!V152</f>
        <v>0</v>
      </c>
      <c r="Z155" s="22">
        <f>Data!W152</f>
        <v>0</v>
      </c>
      <c r="AA155" s="22">
        <f>Data!X152</f>
        <v>0</v>
      </c>
      <c r="AB155" s="22">
        <f>Data!Y152</f>
        <v>0</v>
      </c>
      <c r="AC155" s="22">
        <f>Data!Z152</f>
        <v>0</v>
      </c>
      <c r="AD155" s="22">
        <f>Data!AA152</f>
        <v>0</v>
      </c>
      <c r="AE155" s="22">
        <f>Data!AB152</f>
        <v>0</v>
      </c>
      <c r="AF155" s="22">
        <f>Data!AC152</f>
        <v>0</v>
      </c>
      <c r="AG155" s="22">
        <f>Data!AD152</f>
        <v>0</v>
      </c>
      <c r="AH155" s="22">
        <f>Data!AE152</f>
        <v>0</v>
      </c>
      <c r="AI155" s="22">
        <f>Data!AF152</f>
        <v>0</v>
      </c>
      <c r="AJ155" s="22">
        <f>Data!AG152</f>
        <v>0</v>
      </c>
      <c r="AK155" s="22">
        <f>Data!AH152</f>
        <v>0</v>
      </c>
      <c r="AL155" s="22">
        <f>Data!AI152</f>
        <v>0</v>
      </c>
      <c r="AM155" s="22">
        <f>Data!AJ152</f>
        <v>0</v>
      </c>
      <c r="AN155" s="22">
        <f>Data!AK152</f>
        <v>0</v>
      </c>
      <c r="AO155" s="22">
        <f>Data!AL152</f>
        <v>0</v>
      </c>
      <c r="AP155" s="22">
        <f>Data!AM152</f>
        <v>0</v>
      </c>
      <c r="AQ155" s="22">
        <f>Data!AN152</f>
        <v>0</v>
      </c>
      <c r="AR155" s="22">
        <f>Data!AO152</f>
        <v>0</v>
      </c>
      <c r="AS155" s="22">
        <f>Data!AP152</f>
        <v>0</v>
      </c>
      <c r="AT155" s="22">
        <f>Data!AQ152</f>
        <v>0</v>
      </c>
      <c r="AU155" s="22">
        <f>Data!AR152</f>
        <v>0</v>
      </c>
      <c r="AV155" s="22">
        <f>Data!AS152</f>
        <v>0</v>
      </c>
      <c r="AW155" s="22">
        <f>Data!AT152</f>
        <v>0</v>
      </c>
      <c r="AX155" s="22">
        <f>Data!AU152</f>
        <v>0</v>
      </c>
      <c r="AY155" s="22">
        <f>Data!AV152</f>
        <v>0</v>
      </c>
      <c r="AZ155" s="22">
        <f>Data!AW152</f>
        <v>0</v>
      </c>
      <c r="BA155" s="22">
        <f>Data!AX152</f>
        <v>0</v>
      </c>
      <c r="BB155" s="22">
        <f>Data!AY152</f>
        <v>0</v>
      </c>
      <c r="BC155" s="22">
        <f>Data!AZ152</f>
        <v>0</v>
      </c>
      <c r="BD155" s="22">
        <f>Data!BA152</f>
        <v>0</v>
      </c>
      <c r="BE155" s="22">
        <f>Data!BB152</f>
        <v>0</v>
      </c>
      <c r="BF155" s="22">
        <f>Data!BC152</f>
        <v>0</v>
      </c>
      <c r="BG155" s="22">
        <f>Data!BD152</f>
        <v>0</v>
      </c>
      <c r="BH155" s="22">
        <f>Data!BE152</f>
        <v>0</v>
      </c>
      <c r="BI155" s="22">
        <f>Data!BF152</f>
        <v>0</v>
      </c>
      <c r="BJ155" s="22">
        <f>Data!BG152</f>
        <v>0</v>
      </c>
      <c r="BK155" s="22">
        <f>Data!BH152</f>
        <v>0</v>
      </c>
      <c r="BL155" s="22">
        <f>Data!BI152</f>
        <v>0</v>
      </c>
      <c r="BM155" s="22">
        <f>Data!BJ152</f>
        <v>0</v>
      </c>
      <c r="BN155" s="22">
        <f>Data!BK152</f>
        <v>0</v>
      </c>
      <c r="BO155" s="22">
        <f>Data!BL152</f>
        <v>0</v>
      </c>
      <c r="BP155" s="22">
        <f>Data!BM152</f>
        <v>0</v>
      </c>
      <c r="BQ155" s="22">
        <f>Data!BN152</f>
        <v>0</v>
      </c>
      <c r="BR155" s="22">
        <f>Data!BO152</f>
        <v>0</v>
      </c>
      <c r="BS155" s="22">
        <f>Data!BP152</f>
        <v>0</v>
      </c>
      <c r="BT155" s="22">
        <f>Data!BQ152</f>
        <v>0</v>
      </c>
      <c r="BU155" s="22">
        <f>Data!BR152</f>
        <v>0</v>
      </c>
      <c r="BV155" s="22">
        <f>Data!BS152</f>
        <v>0</v>
      </c>
      <c r="BW155" s="22">
        <f>Data!BT152</f>
        <v>0</v>
      </c>
      <c r="BX155" s="22">
        <f>Data!BU152</f>
        <v>0</v>
      </c>
      <c r="BY155" s="22">
        <f>Data!BV152</f>
        <v>0</v>
      </c>
      <c r="BZ155" s="22">
        <f>Data!BW152</f>
        <v>0</v>
      </c>
      <c r="CA155" s="22">
        <f>Data!BX152</f>
        <v>0</v>
      </c>
      <c r="CB155" s="22">
        <f>Data!BY152</f>
        <v>0</v>
      </c>
      <c r="CC155" s="22">
        <f>Data!BZ152</f>
        <v>0</v>
      </c>
      <c r="CD155" s="22">
        <f>Data!CA152</f>
        <v>0</v>
      </c>
      <c r="CE155" s="22">
        <f>Data!CB152</f>
        <v>0</v>
      </c>
      <c r="CF155" s="22">
        <f>Data!CC152</f>
        <v>0</v>
      </c>
      <c r="CG155" s="22">
        <f>Data!CD152</f>
        <v>0</v>
      </c>
      <c r="CH155" s="22">
        <f>Data!CE152</f>
        <v>0</v>
      </c>
      <c r="CI155" s="22">
        <f>Data!CF152</f>
        <v>0</v>
      </c>
      <c r="CJ155" s="22">
        <f>Data!CG152</f>
        <v>0</v>
      </c>
      <c r="CK155" s="22">
        <f>Data!CH152</f>
        <v>0</v>
      </c>
      <c r="CL155" s="22">
        <f>Data!CI152</f>
        <v>0</v>
      </c>
      <c r="CM155" s="22">
        <f>Data!CJ152</f>
        <v>0</v>
      </c>
      <c r="CN155" s="22">
        <f>Data!CK152</f>
        <v>0</v>
      </c>
      <c r="CO155" s="22">
        <f>Data!CL152</f>
        <v>0</v>
      </c>
      <c r="CP155" s="22">
        <f>Data!CM152</f>
        <v>0</v>
      </c>
      <c r="CQ155" s="22">
        <f>Data!CN152</f>
        <v>0</v>
      </c>
      <c r="CR155" s="22">
        <f>Data!CO152</f>
        <v>0</v>
      </c>
      <c r="CS155" s="22">
        <f>Data!CP152</f>
        <v>0</v>
      </c>
      <c r="CT155" s="22">
        <f>Data!CQ152</f>
        <v>0</v>
      </c>
      <c r="CU155" s="22">
        <f>Data!CR152</f>
        <v>0</v>
      </c>
      <c r="CV155" s="22">
        <f>Data!CS152</f>
        <v>0</v>
      </c>
      <c r="CW155" s="22">
        <f>Data!CT152</f>
        <v>0</v>
      </c>
      <c r="CX155" s="22">
        <f>Data!CU152</f>
        <v>0</v>
      </c>
      <c r="CY155" s="22">
        <f>Data!CV152</f>
        <v>0</v>
      </c>
      <c r="CZ155" s="22">
        <f>Data!CW152</f>
        <v>0</v>
      </c>
      <c r="DA155" s="20"/>
      <c r="DB155" s="22">
        <f t="shared" si="8"/>
        <v>83665</v>
      </c>
      <c r="DC155" s="22" t="str">
        <f t="shared" si="7"/>
        <v>Bronze</v>
      </c>
      <c r="DD155" s="20"/>
      <c r="DE155" s="20"/>
      <c r="DF155" s="20"/>
      <c r="DG155" s="20"/>
      <c r="DH155" s="20"/>
      <c r="DI155" s="20"/>
    </row>
    <row r="156" spans="4:113" x14ac:dyDescent="0.2">
      <c r="D156" s="25">
        <v>151</v>
      </c>
      <c r="E156" s="22">
        <f>Data!B153</f>
        <v>5016</v>
      </c>
      <c r="F156" s="22">
        <f>Data!C153</f>
        <v>1732</v>
      </c>
      <c r="G156" s="22">
        <f>Data!D153</f>
        <v>0</v>
      </c>
      <c r="H156" s="22">
        <f>Data!E153</f>
        <v>0</v>
      </c>
      <c r="I156" s="22">
        <f>Data!F153</f>
        <v>0</v>
      </c>
      <c r="J156" s="22">
        <f>Data!G153</f>
        <v>0</v>
      </c>
      <c r="K156" s="22">
        <f>Data!H153</f>
        <v>0</v>
      </c>
      <c r="L156" s="22">
        <f>Data!I153</f>
        <v>0</v>
      </c>
      <c r="M156" s="22">
        <f>Data!J153</f>
        <v>0</v>
      </c>
      <c r="N156" s="22">
        <f>Data!K153</f>
        <v>0</v>
      </c>
      <c r="O156" s="22">
        <f>Data!L153</f>
        <v>0</v>
      </c>
      <c r="P156" s="22">
        <f>Data!M153</f>
        <v>0</v>
      </c>
      <c r="Q156" s="22">
        <f>Data!N153</f>
        <v>0</v>
      </c>
      <c r="R156" s="22">
        <f>Data!O153</f>
        <v>0</v>
      </c>
      <c r="S156" s="22">
        <f>Data!P153</f>
        <v>0</v>
      </c>
      <c r="T156" s="22">
        <f>Data!Q153</f>
        <v>0</v>
      </c>
      <c r="U156" s="22">
        <f>Data!R153</f>
        <v>0</v>
      </c>
      <c r="V156" s="22">
        <f>Data!S153</f>
        <v>0</v>
      </c>
      <c r="W156" s="22">
        <f>Data!T153</f>
        <v>0</v>
      </c>
      <c r="X156" s="22">
        <f>Data!U153</f>
        <v>0</v>
      </c>
      <c r="Y156" s="22">
        <f>Data!V153</f>
        <v>0</v>
      </c>
      <c r="Z156" s="22">
        <f>Data!W153</f>
        <v>0</v>
      </c>
      <c r="AA156" s="22">
        <f>Data!X153</f>
        <v>0</v>
      </c>
      <c r="AB156" s="22">
        <f>Data!Y153</f>
        <v>0</v>
      </c>
      <c r="AC156" s="22">
        <f>Data!Z153</f>
        <v>0</v>
      </c>
      <c r="AD156" s="22">
        <f>Data!AA153</f>
        <v>0</v>
      </c>
      <c r="AE156" s="22">
        <f>Data!AB153</f>
        <v>0</v>
      </c>
      <c r="AF156" s="22">
        <f>Data!AC153</f>
        <v>0</v>
      </c>
      <c r="AG156" s="22">
        <f>Data!AD153</f>
        <v>0</v>
      </c>
      <c r="AH156" s="22">
        <f>Data!AE153</f>
        <v>0</v>
      </c>
      <c r="AI156" s="22">
        <f>Data!AF153</f>
        <v>0</v>
      </c>
      <c r="AJ156" s="22">
        <f>Data!AG153</f>
        <v>0</v>
      </c>
      <c r="AK156" s="22">
        <f>Data!AH153</f>
        <v>0</v>
      </c>
      <c r="AL156" s="22">
        <f>Data!AI153</f>
        <v>0</v>
      </c>
      <c r="AM156" s="22">
        <f>Data!AJ153</f>
        <v>0</v>
      </c>
      <c r="AN156" s="22">
        <f>Data!AK153</f>
        <v>0</v>
      </c>
      <c r="AO156" s="22">
        <f>Data!AL153</f>
        <v>0</v>
      </c>
      <c r="AP156" s="22">
        <f>Data!AM153</f>
        <v>0</v>
      </c>
      <c r="AQ156" s="22">
        <f>Data!AN153</f>
        <v>0</v>
      </c>
      <c r="AR156" s="22">
        <f>Data!AO153</f>
        <v>0</v>
      </c>
      <c r="AS156" s="22">
        <f>Data!AP153</f>
        <v>0</v>
      </c>
      <c r="AT156" s="22">
        <f>Data!AQ153</f>
        <v>0</v>
      </c>
      <c r="AU156" s="22">
        <f>Data!AR153</f>
        <v>0</v>
      </c>
      <c r="AV156" s="22">
        <f>Data!AS153</f>
        <v>0</v>
      </c>
      <c r="AW156" s="22">
        <f>Data!AT153</f>
        <v>0</v>
      </c>
      <c r="AX156" s="22">
        <f>Data!AU153</f>
        <v>0</v>
      </c>
      <c r="AY156" s="22">
        <f>Data!AV153</f>
        <v>0</v>
      </c>
      <c r="AZ156" s="22">
        <f>Data!AW153</f>
        <v>0</v>
      </c>
      <c r="BA156" s="22">
        <f>Data!AX153</f>
        <v>0</v>
      </c>
      <c r="BB156" s="22">
        <f>Data!AY153</f>
        <v>0</v>
      </c>
      <c r="BC156" s="22">
        <f>Data!AZ153</f>
        <v>0</v>
      </c>
      <c r="BD156" s="22">
        <f>Data!BA153</f>
        <v>0</v>
      </c>
      <c r="BE156" s="22">
        <f>Data!BB153</f>
        <v>0</v>
      </c>
      <c r="BF156" s="22">
        <f>Data!BC153</f>
        <v>0</v>
      </c>
      <c r="BG156" s="22">
        <f>Data!BD153</f>
        <v>0</v>
      </c>
      <c r="BH156" s="22">
        <f>Data!BE153</f>
        <v>0</v>
      </c>
      <c r="BI156" s="22">
        <f>Data!BF153</f>
        <v>0</v>
      </c>
      <c r="BJ156" s="22">
        <f>Data!BG153</f>
        <v>0</v>
      </c>
      <c r="BK156" s="22">
        <f>Data!BH153</f>
        <v>0</v>
      </c>
      <c r="BL156" s="22">
        <f>Data!BI153</f>
        <v>0</v>
      </c>
      <c r="BM156" s="22">
        <f>Data!BJ153</f>
        <v>0</v>
      </c>
      <c r="BN156" s="22">
        <f>Data!BK153</f>
        <v>0</v>
      </c>
      <c r="BO156" s="22">
        <f>Data!BL153</f>
        <v>0</v>
      </c>
      <c r="BP156" s="22">
        <f>Data!BM153</f>
        <v>0</v>
      </c>
      <c r="BQ156" s="22">
        <f>Data!BN153</f>
        <v>0</v>
      </c>
      <c r="BR156" s="22">
        <f>Data!BO153</f>
        <v>0</v>
      </c>
      <c r="BS156" s="22">
        <f>Data!BP153</f>
        <v>0</v>
      </c>
      <c r="BT156" s="22">
        <f>Data!BQ153</f>
        <v>0</v>
      </c>
      <c r="BU156" s="22">
        <f>Data!BR153</f>
        <v>0</v>
      </c>
      <c r="BV156" s="22">
        <f>Data!BS153</f>
        <v>0</v>
      </c>
      <c r="BW156" s="22">
        <f>Data!BT153</f>
        <v>0</v>
      </c>
      <c r="BX156" s="22">
        <f>Data!BU153</f>
        <v>0</v>
      </c>
      <c r="BY156" s="22">
        <f>Data!BV153</f>
        <v>0</v>
      </c>
      <c r="BZ156" s="22">
        <f>Data!BW153</f>
        <v>0</v>
      </c>
      <c r="CA156" s="22">
        <f>Data!BX153</f>
        <v>0</v>
      </c>
      <c r="CB156" s="22">
        <f>Data!BY153</f>
        <v>0</v>
      </c>
      <c r="CC156" s="22">
        <f>Data!BZ153</f>
        <v>0</v>
      </c>
      <c r="CD156" s="22">
        <f>Data!CA153</f>
        <v>0</v>
      </c>
      <c r="CE156" s="22">
        <f>Data!CB153</f>
        <v>0</v>
      </c>
      <c r="CF156" s="22">
        <f>Data!CC153</f>
        <v>0</v>
      </c>
      <c r="CG156" s="22">
        <f>Data!CD153</f>
        <v>0</v>
      </c>
      <c r="CH156" s="22">
        <f>Data!CE153</f>
        <v>0</v>
      </c>
      <c r="CI156" s="22">
        <f>Data!CF153</f>
        <v>0</v>
      </c>
      <c r="CJ156" s="22">
        <f>Data!CG153</f>
        <v>0</v>
      </c>
      <c r="CK156" s="22">
        <f>Data!CH153</f>
        <v>0</v>
      </c>
      <c r="CL156" s="22">
        <f>Data!CI153</f>
        <v>0</v>
      </c>
      <c r="CM156" s="22">
        <f>Data!CJ153</f>
        <v>0</v>
      </c>
      <c r="CN156" s="22">
        <f>Data!CK153</f>
        <v>0</v>
      </c>
      <c r="CO156" s="22">
        <f>Data!CL153</f>
        <v>0</v>
      </c>
      <c r="CP156" s="22">
        <f>Data!CM153</f>
        <v>0</v>
      </c>
      <c r="CQ156" s="22">
        <f>Data!CN153</f>
        <v>0</v>
      </c>
      <c r="CR156" s="22">
        <f>Data!CO153</f>
        <v>0</v>
      </c>
      <c r="CS156" s="22">
        <f>Data!CP153</f>
        <v>0</v>
      </c>
      <c r="CT156" s="22">
        <f>Data!CQ153</f>
        <v>0</v>
      </c>
      <c r="CU156" s="22">
        <f>Data!CR153</f>
        <v>0</v>
      </c>
      <c r="CV156" s="22">
        <f>Data!CS153</f>
        <v>0</v>
      </c>
      <c r="CW156" s="22">
        <f>Data!CT153</f>
        <v>0</v>
      </c>
      <c r="CX156" s="22">
        <f>Data!CU153</f>
        <v>0</v>
      </c>
      <c r="CY156" s="22">
        <f>Data!CV153</f>
        <v>0</v>
      </c>
      <c r="CZ156" s="22">
        <f>Data!CW153</f>
        <v>0</v>
      </c>
      <c r="DA156" s="20"/>
      <c r="DB156" s="22">
        <f t="shared" si="8"/>
        <v>6748</v>
      </c>
      <c r="DC156" s="22" t="str">
        <f t="shared" si="7"/>
        <v>Blue</v>
      </c>
      <c r="DD156" s="20"/>
      <c r="DE156" s="20"/>
      <c r="DF156" s="20"/>
      <c r="DG156" s="20"/>
      <c r="DH156" s="20"/>
      <c r="DI156" s="20"/>
    </row>
    <row r="157" spans="4:113" x14ac:dyDescent="0.2">
      <c r="D157" s="25">
        <v>152</v>
      </c>
      <c r="E157" s="22">
        <f>Data!B154</f>
        <v>13049</v>
      </c>
      <c r="F157" s="22">
        <f>Data!C154</f>
        <v>3189</v>
      </c>
      <c r="G157" s="22">
        <f>Data!D154</f>
        <v>4715</v>
      </c>
      <c r="H157" s="22">
        <f>Data!E154</f>
        <v>2784</v>
      </c>
      <c r="I157" s="22">
        <f>Data!F154</f>
        <v>6991</v>
      </c>
      <c r="J157" s="22">
        <f>Data!G154</f>
        <v>11404</v>
      </c>
      <c r="K157" s="22">
        <f>Data!H154</f>
        <v>0</v>
      </c>
      <c r="L157" s="22">
        <f>Data!I154</f>
        <v>0</v>
      </c>
      <c r="M157" s="22">
        <f>Data!J154</f>
        <v>0</v>
      </c>
      <c r="N157" s="22">
        <f>Data!K154</f>
        <v>0</v>
      </c>
      <c r="O157" s="22">
        <f>Data!L154</f>
        <v>0</v>
      </c>
      <c r="P157" s="22">
        <f>Data!M154</f>
        <v>0</v>
      </c>
      <c r="Q157" s="22">
        <f>Data!N154</f>
        <v>0</v>
      </c>
      <c r="R157" s="22">
        <f>Data!O154</f>
        <v>0</v>
      </c>
      <c r="S157" s="22">
        <f>Data!P154</f>
        <v>0</v>
      </c>
      <c r="T157" s="22">
        <f>Data!Q154</f>
        <v>0</v>
      </c>
      <c r="U157" s="22">
        <f>Data!R154</f>
        <v>0</v>
      </c>
      <c r="V157" s="22">
        <f>Data!S154</f>
        <v>0</v>
      </c>
      <c r="W157" s="22">
        <f>Data!T154</f>
        <v>0</v>
      </c>
      <c r="X157" s="22">
        <f>Data!U154</f>
        <v>0</v>
      </c>
      <c r="Y157" s="22">
        <f>Data!V154</f>
        <v>0</v>
      </c>
      <c r="Z157" s="22">
        <f>Data!W154</f>
        <v>0</v>
      </c>
      <c r="AA157" s="22">
        <f>Data!X154</f>
        <v>0</v>
      </c>
      <c r="AB157" s="22">
        <f>Data!Y154</f>
        <v>0</v>
      </c>
      <c r="AC157" s="22">
        <f>Data!Z154</f>
        <v>0</v>
      </c>
      <c r="AD157" s="22">
        <f>Data!AA154</f>
        <v>0</v>
      </c>
      <c r="AE157" s="22">
        <f>Data!AB154</f>
        <v>0</v>
      </c>
      <c r="AF157" s="22">
        <f>Data!AC154</f>
        <v>0</v>
      </c>
      <c r="AG157" s="22">
        <f>Data!AD154</f>
        <v>0</v>
      </c>
      <c r="AH157" s="22">
        <f>Data!AE154</f>
        <v>0</v>
      </c>
      <c r="AI157" s="22">
        <f>Data!AF154</f>
        <v>0</v>
      </c>
      <c r="AJ157" s="22">
        <f>Data!AG154</f>
        <v>0</v>
      </c>
      <c r="AK157" s="22">
        <f>Data!AH154</f>
        <v>0</v>
      </c>
      <c r="AL157" s="22">
        <f>Data!AI154</f>
        <v>0</v>
      </c>
      <c r="AM157" s="22">
        <f>Data!AJ154</f>
        <v>0</v>
      </c>
      <c r="AN157" s="22">
        <f>Data!AK154</f>
        <v>0</v>
      </c>
      <c r="AO157" s="22">
        <f>Data!AL154</f>
        <v>0</v>
      </c>
      <c r="AP157" s="22">
        <f>Data!AM154</f>
        <v>0</v>
      </c>
      <c r="AQ157" s="22">
        <f>Data!AN154</f>
        <v>0</v>
      </c>
      <c r="AR157" s="22">
        <f>Data!AO154</f>
        <v>0</v>
      </c>
      <c r="AS157" s="22">
        <f>Data!AP154</f>
        <v>0</v>
      </c>
      <c r="AT157" s="22">
        <f>Data!AQ154</f>
        <v>0</v>
      </c>
      <c r="AU157" s="22">
        <f>Data!AR154</f>
        <v>0</v>
      </c>
      <c r="AV157" s="22">
        <f>Data!AS154</f>
        <v>0</v>
      </c>
      <c r="AW157" s="22">
        <f>Data!AT154</f>
        <v>0</v>
      </c>
      <c r="AX157" s="22">
        <f>Data!AU154</f>
        <v>0</v>
      </c>
      <c r="AY157" s="22">
        <f>Data!AV154</f>
        <v>0</v>
      </c>
      <c r="AZ157" s="22">
        <f>Data!AW154</f>
        <v>0</v>
      </c>
      <c r="BA157" s="22">
        <f>Data!AX154</f>
        <v>0</v>
      </c>
      <c r="BB157" s="22">
        <f>Data!AY154</f>
        <v>0</v>
      </c>
      <c r="BC157" s="22">
        <f>Data!AZ154</f>
        <v>0</v>
      </c>
      <c r="BD157" s="22">
        <f>Data!BA154</f>
        <v>0</v>
      </c>
      <c r="BE157" s="22">
        <f>Data!BB154</f>
        <v>0</v>
      </c>
      <c r="BF157" s="22">
        <f>Data!BC154</f>
        <v>0</v>
      </c>
      <c r="BG157" s="22">
        <f>Data!BD154</f>
        <v>0</v>
      </c>
      <c r="BH157" s="22">
        <f>Data!BE154</f>
        <v>0</v>
      </c>
      <c r="BI157" s="22">
        <f>Data!BF154</f>
        <v>0</v>
      </c>
      <c r="BJ157" s="22">
        <f>Data!BG154</f>
        <v>0</v>
      </c>
      <c r="BK157" s="22">
        <f>Data!BH154</f>
        <v>0</v>
      </c>
      <c r="BL157" s="22">
        <f>Data!BI154</f>
        <v>0</v>
      </c>
      <c r="BM157" s="22">
        <f>Data!BJ154</f>
        <v>0</v>
      </c>
      <c r="BN157" s="22">
        <f>Data!BK154</f>
        <v>0</v>
      </c>
      <c r="BO157" s="22">
        <f>Data!BL154</f>
        <v>0</v>
      </c>
      <c r="BP157" s="22">
        <f>Data!BM154</f>
        <v>0</v>
      </c>
      <c r="BQ157" s="22">
        <f>Data!BN154</f>
        <v>0</v>
      </c>
      <c r="BR157" s="22">
        <f>Data!BO154</f>
        <v>0</v>
      </c>
      <c r="BS157" s="22">
        <f>Data!BP154</f>
        <v>0</v>
      </c>
      <c r="BT157" s="22">
        <f>Data!BQ154</f>
        <v>0</v>
      </c>
      <c r="BU157" s="22">
        <f>Data!BR154</f>
        <v>0</v>
      </c>
      <c r="BV157" s="22">
        <f>Data!BS154</f>
        <v>0</v>
      </c>
      <c r="BW157" s="22">
        <f>Data!BT154</f>
        <v>0</v>
      </c>
      <c r="BX157" s="22">
        <f>Data!BU154</f>
        <v>0</v>
      </c>
      <c r="BY157" s="22">
        <f>Data!BV154</f>
        <v>0</v>
      </c>
      <c r="BZ157" s="22">
        <f>Data!BW154</f>
        <v>0</v>
      </c>
      <c r="CA157" s="22">
        <f>Data!BX154</f>
        <v>0</v>
      </c>
      <c r="CB157" s="22">
        <f>Data!BY154</f>
        <v>0</v>
      </c>
      <c r="CC157" s="22">
        <f>Data!BZ154</f>
        <v>0</v>
      </c>
      <c r="CD157" s="22">
        <f>Data!CA154</f>
        <v>0</v>
      </c>
      <c r="CE157" s="22">
        <f>Data!CB154</f>
        <v>0</v>
      </c>
      <c r="CF157" s="22">
        <f>Data!CC154</f>
        <v>0</v>
      </c>
      <c r="CG157" s="22">
        <f>Data!CD154</f>
        <v>0</v>
      </c>
      <c r="CH157" s="22">
        <f>Data!CE154</f>
        <v>0</v>
      </c>
      <c r="CI157" s="22">
        <f>Data!CF154</f>
        <v>0</v>
      </c>
      <c r="CJ157" s="22">
        <f>Data!CG154</f>
        <v>0</v>
      </c>
      <c r="CK157" s="22">
        <f>Data!CH154</f>
        <v>0</v>
      </c>
      <c r="CL157" s="22">
        <f>Data!CI154</f>
        <v>0</v>
      </c>
      <c r="CM157" s="22">
        <f>Data!CJ154</f>
        <v>0</v>
      </c>
      <c r="CN157" s="22">
        <f>Data!CK154</f>
        <v>0</v>
      </c>
      <c r="CO157" s="22">
        <f>Data!CL154</f>
        <v>0</v>
      </c>
      <c r="CP157" s="22">
        <f>Data!CM154</f>
        <v>0</v>
      </c>
      <c r="CQ157" s="22">
        <f>Data!CN154</f>
        <v>0</v>
      </c>
      <c r="CR157" s="22">
        <f>Data!CO154</f>
        <v>0</v>
      </c>
      <c r="CS157" s="22">
        <f>Data!CP154</f>
        <v>0</v>
      </c>
      <c r="CT157" s="22">
        <f>Data!CQ154</f>
        <v>0</v>
      </c>
      <c r="CU157" s="22">
        <f>Data!CR154</f>
        <v>0</v>
      </c>
      <c r="CV157" s="22">
        <f>Data!CS154</f>
        <v>0</v>
      </c>
      <c r="CW157" s="22">
        <f>Data!CT154</f>
        <v>0</v>
      </c>
      <c r="CX157" s="22">
        <f>Data!CU154</f>
        <v>0</v>
      </c>
      <c r="CY157" s="22">
        <f>Data!CV154</f>
        <v>0</v>
      </c>
      <c r="CZ157" s="22">
        <f>Data!CW154</f>
        <v>0</v>
      </c>
      <c r="DA157" s="20"/>
      <c r="DB157" s="22">
        <f t="shared" si="8"/>
        <v>42132</v>
      </c>
      <c r="DC157" s="22" t="str">
        <f t="shared" si="7"/>
        <v>Blue</v>
      </c>
      <c r="DD157" s="20"/>
      <c r="DE157" s="20"/>
      <c r="DF157" s="20"/>
      <c r="DG157" s="20"/>
      <c r="DH157" s="20"/>
      <c r="DI157" s="20"/>
    </row>
    <row r="158" spans="4:113" x14ac:dyDescent="0.2">
      <c r="D158" s="25">
        <v>153</v>
      </c>
      <c r="E158" s="22">
        <f>Data!B155</f>
        <v>8287</v>
      </c>
      <c r="F158" s="22">
        <f>Data!C155</f>
        <v>1609</v>
      </c>
      <c r="G158" s="22">
        <f>Data!D155</f>
        <v>13281</v>
      </c>
      <c r="H158" s="22">
        <f>Data!E155</f>
        <v>11282</v>
      </c>
      <c r="I158" s="22">
        <f>Data!F155</f>
        <v>5524</v>
      </c>
      <c r="J158" s="22">
        <f>Data!G155</f>
        <v>6833</v>
      </c>
      <c r="K158" s="22">
        <f>Data!H155</f>
        <v>3959</v>
      </c>
      <c r="L158" s="22">
        <f>Data!I155</f>
        <v>3485</v>
      </c>
      <c r="M158" s="22">
        <f>Data!J155</f>
        <v>9259</v>
      </c>
      <c r="N158" s="22">
        <f>Data!K155</f>
        <v>2683</v>
      </c>
      <c r="O158" s="22">
        <f>Data!L155</f>
        <v>0</v>
      </c>
      <c r="P158" s="22">
        <f>Data!M155</f>
        <v>0</v>
      </c>
      <c r="Q158" s="22">
        <f>Data!N155</f>
        <v>0</v>
      </c>
      <c r="R158" s="22">
        <f>Data!O155</f>
        <v>0</v>
      </c>
      <c r="S158" s="22">
        <f>Data!P155</f>
        <v>0</v>
      </c>
      <c r="T158" s="22">
        <f>Data!Q155</f>
        <v>0</v>
      </c>
      <c r="U158" s="22">
        <f>Data!R155</f>
        <v>0</v>
      </c>
      <c r="V158" s="22">
        <f>Data!S155</f>
        <v>0</v>
      </c>
      <c r="W158" s="22">
        <f>Data!T155</f>
        <v>0</v>
      </c>
      <c r="X158" s="22">
        <f>Data!U155</f>
        <v>0</v>
      </c>
      <c r="Y158" s="22">
        <f>Data!V155</f>
        <v>0</v>
      </c>
      <c r="Z158" s="22">
        <f>Data!W155</f>
        <v>0</v>
      </c>
      <c r="AA158" s="22">
        <f>Data!X155</f>
        <v>0</v>
      </c>
      <c r="AB158" s="22">
        <f>Data!Y155</f>
        <v>0</v>
      </c>
      <c r="AC158" s="22">
        <f>Data!Z155</f>
        <v>0</v>
      </c>
      <c r="AD158" s="22">
        <f>Data!AA155</f>
        <v>0</v>
      </c>
      <c r="AE158" s="22">
        <f>Data!AB155</f>
        <v>0</v>
      </c>
      <c r="AF158" s="22">
        <f>Data!AC155</f>
        <v>0</v>
      </c>
      <c r="AG158" s="22">
        <f>Data!AD155</f>
        <v>0</v>
      </c>
      <c r="AH158" s="22">
        <f>Data!AE155</f>
        <v>0</v>
      </c>
      <c r="AI158" s="22">
        <f>Data!AF155</f>
        <v>0</v>
      </c>
      <c r="AJ158" s="22">
        <f>Data!AG155</f>
        <v>0</v>
      </c>
      <c r="AK158" s="22">
        <f>Data!AH155</f>
        <v>0</v>
      </c>
      <c r="AL158" s="22">
        <f>Data!AI155</f>
        <v>0</v>
      </c>
      <c r="AM158" s="22">
        <f>Data!AJ155</f>
        <v>0</v>
      </c>
      <c r="AN158" s="22">
        <f>Data!AK155</f>
        <v>0</v>
      </c>
      <c r="AO158" s="22">
        <f>Data!AL155</f>
        <v>0</v>
      </c>
      <c r="AP158" s="22">
        <f>Data!AM155</f>
        <v>0</v>
      </c>
      <c r="AQ158" s="22">
        <f>Data!AN155</f>
        <v>0</v>
      </c>
      <c r="AR158" s="22">
        <f>Data!AO155</f>
        <v>0</v>
      </c>
      <c r="AS158" s="22">
        <f>Data!AP155</f>
        <v>0</v>
      </c>
      <c r="AT158" s="22">
        <f>Data!AQ155</f>
        <v>0</v>
      </c>
      <c r="AU158" s="22">
        <f>Data!AR155</f>
        <v>0</v>
      </c>
      <c r="AV158" s="22">
        <f>Data!AS155</f>
        <v>0</v>
      </c>
      <c r="AW158" s="22">
        <f>Data!AT155</f>
        <v>0</v>
      </c>
      <c r="AX158" s="22">
        <f>Data!AU155</f>
        <v>0</v>
      </c>
      <c r="AY158" s="22">
        <f>Data!AV155</f>
        <v>0</v>
      </c>
      <c r="AZ158" s="22">
        <f>Data!AW155</f>
        <v>0</v>
      </c>
      <c r="BA158" s="22">
        <f>Data!AX155</f>
        <v>0</v>
      </c>
      <c r="BB158" s="22">
        <f>Data!AY155</f>
        <v>0</v>
      </c>
      <c r="BC158" s="22">
        <f>Data!AZ155</f>
        <v>0</v>
      </c>
      <c r="BD158" s="22">
        <f>Data!BA155</f>
        <v>0</v>
      </c>
      <c r="BE158" s="22">
        <f>Data!BB155</f>
        <v>0</v>
      </c>
      <c r="BF158" s="22">
        <f>Data!BC155</f>
        <v>0</v>
      </c>
      <c r="BG158" s="22">
        <f>Data!BD155</f>
        <v>0</v>
      </c>
      <c r="BH158" s="22">
        <f>Data!BE155</f>
        <v>0</v>
      </c>
      <c r="BI158" s="22">
        <f>Data!BF155</f>
        <v>0</v>
      </c>
      <c r="BJ158" s="22">
        <f>Data!BG155</f>
        <v>0</v>
      </c>
      <c r="BK158" s="22">
        <f>Data!BH155</f>
        <v>0</v>
      </c>
      <c r="BL158" s="22">
        <f>Data!BI155</f>
        <v>0</v>
      </c>
      <c r="BM158" s="22">
        <f>Data!BJ155</f>
        <v>0</v>
      </c>
      <c r="BN158" s="22">
        <f>Data!BK155</f>
        <v>0</v>
      </c>
      <c r="BO158" s="22">
        <f>Data!BL155</f>
        <v>0</v>
      </c>
      <c r="BP158" s="22">
        <f>Data!BM155</f>
        <v>0</v>
      </c>
      <c r="BQ158" s="22">
        <f>Data!BN155</f>
        <v>0</v>
      </c>
      <c r="BR158" s="22">
        <f>Data!BO155</f>
        <v>0</v>
      </c>
      <c r="BS158" s="22">
        <f>Data!BP155</f>
        <v>0</v>
      </c>
      <c r="BT158" s="22">
        <f>Data!BQ155</f>
        <v>0</v>
      </c>
      <c r="BU158" s="22">
        <f>Data!BR155</f>
        <v>0</v>
      </c>
      <c r="BV158" s="22">
        <f>Data!BS155</f>
        <v>0</v>
      </c>
      <c r="BW158" s="22">
        <f>Data!BT155</f>
        <v>0</v>
      </c>
      <c r="BX158" s="22">
        <f>Data!BU155</f>
        <v>0</v>
      </c>
      <c r="BY158" s="22">
        <f>Data!BV155</f>
        <v>0</v>
      </c>
      <c r="BZ158" s="22">
        <f>Data!BW155</f>
        <v>0</v>
      </c>
      <c r="CA158" s="22">
        <f>Data!BX155</f>
        <v>0</v>
      </c>
      <c r="CB158" s="22">
        <f>Data!BY155</f>
        <v>0</v>
      </c>
      <c r="CC158" s="22">
        <f>Data!BZ155</f>
        <v>0</v>
      </c>
      <c r="CD158" s="22">
        <f>Data!CA155</f>
        <v>0</v>
      </c>
      <c r="CE158" s="22">
        <f>Data!CB155</f>
        <v>0</v>
      </c>
      <c r="CF158" s="22">
        <f>Data!CC155</f>
        <v>0</v>
      </c>
      <c r="CG158" s="22">
        <f>Data!CD155</f>
        <v>0</v>
      </c>
      <c r="CH158" s="22">
        <f>Data!CE155</f>
        <v>0</v>
      </c>
      <c r="CI158" s="22">
        <f>Data!CF155</f>
        <v>0</v>
      </c>
      <c r="CJ158" s="22">
        <f>Data!CG155</f>
        <v>0</v>
      </c>
      <c r="CK158" s="22">
        <f>Data!CH155</f>
        <v>0</v>
      </c>
      <c r="CL158" s="22">
        <f>Data!CI155</f>
        <v>0</v>
      </c>
      <c r="CM158" s="22">
        <f>Data!CJ155</f>
        <v>0</v>
      </c>
      <c r="CN158" s="22">
        <f>Data!CK155</f>
        <v>0</v>
      </c>
      <c r="CO158" s="22">
        <f>Data!CL155</f>
        <v>0</v>
      </c>
      <c r="CP158" s="22">
        <f>Data!CM155</f>
        <v>0</v>
      </c>
      <c r="CQ158" s="22">
        <f>Data!CN155</f>
        <v>0</v>
      </c>
      <c r="CR158" s="22">
        <f>Data!CO155</f>
        <v>0</v>
      </c>
      <c r="CS158" s="22">
        <f>Data!CP155</f>
        <v>0</v>
      </c>
      <c r="CT158" s="22">
        <f>Data!CQ155</f>
        <v>0</v>
      </c>
      <c r="CU158" s="22">
        <f>Data!CR155</f>
        <v>0</v>
      </c>
      <c r="CV158" s="22">
        <f>Data!CS155</f>
        <v>0</v>
      </c>
      <c r="CW158" s="22">
        <f>Data!CT155</f>
        <v>0</v>
      </c>
      <c r="CX158" s="22">
        <f>Data!CU155</f>
        <v>0</v>
      </c>
      <c r="CY158" s="22">
        <f>Data!CV155</f>
        <v>0</v>
      </c>
      <c r="CZ158" s="22">
        <f>Data!CW155</f>
        <v>0</v>
      </c>
      <c r="DA158" s="20"/>
      <c r="DB158" s="22">
        <f t="shared" si="8"/>
        <v>66202</v>
      </c>
      <c r="DC158" s="22" t="str">
        <f t="shared" si="7"/>
        <v>Blue</v>
      </c>
      <c r="DD158" s="20"/>
      <c r="DE158" s="20"/>
      <c r="DF158" s="20"/>
      <c r="DG158" s="20"/>
      <c r="DH158" s="20"/>
      <c r="DI158" s="20"/>
    </row>
    <row r="159" spans="4:113" x14ac:dyDescent="0.2">
      <c r="D159" s="25">
        <v>154</v>
      </c>
      <c r="E159" s="22">
        <f>Data!B156</f>
        <v>5446</v>
      </c>
      <c r="F159" s="22">
        <f>Data!C156</f>
        <v>6345</v>
      </c>
      <c r="G159" s="22">
        <f>Data!D156</f>
        <v>11072</v>
      </c>
      <c r="H159" s="22">
        <f>Data!E156</f>
        <v>1391</v>
      </c>
      <c r="I159" s="22">
        <f>Data!F156</f>
        <v>5786</v>
      </c>
      <c r="J159" s="22">
        <f>Data!G156</f>
        <v>7739</v>
      </c>
      <c r="K159" s="22">
        <f>Data!H156</f>
        <v>7579</v>
      </c>
      <c r="L159" s="22">
        <f>Data!I156</f>
        <v>5484</v>
      </c>
      <c r="M159" s="22">
        <f>Data!J156</f>
        <v>8436</v>
      </c>
      <c r="N159" s="22">
        <f>Data!K156</f>
        <v>12413</v>
      </c>
      <c r="O159" s="22">
        <f>Data!L156</f>
        <v>771</v>
      </c>
      <c r="P159" s="22">
        <f>Data!M156</f>
        <v>12956</v>
      </c>
      <c r="Q159" s="22">
        <f>Data!N156</f>
        <v>8967</v>
      </c>
      <c r="R159" s="22">
        <f>Data!O156</f>
        <v>12955</v>
      </c>
      <c r="S159" s="22">
        <f>Data!P156</f>
        <v>8820</v>
      </c>
      <c r="T159" s="22">
        <f>Data!Q156</f>
        <v>9677</v>
      </c>
      <c r="U159" s="22">
        <f>Data!R156</f>
        <v>6524</v>
      </c>
      <c r="V159" s="22">
        <f>Data!S156</f>
        <v>12311</v>
      </c>
      <c r="W159" s="22">
        <f>Data!T156</f>
        <v>6978</v>
      </c>
      <c r="X159" s="22">
        <f>Data!U156</f>
        <v>10181</v>
      </c>
      <c r="Y159" s="22">
        <f>Data!V156</f>
        <v>689</v>
      </c>
      <c r="Z159" s="22">
        <f>Data!W156</f>
        <v>10551</v>
      </c>
      <c r="AA159" s="22">
        <f>Data!X156</f>
        <v>2798</v>
      </c>
      <c r="AB159" s="22">
        <f>Data!Y156</f>
        <v>0</v>
      </c>
      <c r="AC159" s="22">
        <f>Data!Z156</f>
        <v>0</v>
      </c>
      <c r="AD159" s="22">
        <f>Data!AA156</f>
        <v>0</v>
      </c>
      <c r="AE159" s="22">
        <f>Data!AB156</f>
        <v>0</v>
      </c>
      <c r="AF159" s="22">
        <f>Data!AC156</f>
        <v>0</v>
      </c>
      <c r="AG159" s="22">
        <f>Data!AD156</f>
        <v>0</v>
      </c>
      <c r="AH159" s="22">
        <f>Data!AE156</f>
        <v>0</v>
      </c>
      <c r="AI159" s="22">
        <f>Data!AF156</f>
        <v>0</v>
      </c>
      <c r="AJ159" s="22">
        <f>Data!AG156</f>
        <v>0</v>
      </c>
      <c r="AK159" s="22">
        <f>Data!AH156</f>
        <v>0</v>
      </c>
      <c r="AL159" s="22">
        <f>Data!AI156</f>
        <v>0</v>
      </c>
      <c r="AM159" s="22">
        <f>Data!AJ156</f>
        <v>0</v>
      </c>
      <c r="AN159" s="22">
        <f>Data!AK156</f>
        <v>0</v>
      </c>
      <c r="AO159" s="22">
        <f>Data!AL156</f>
        <v>0</v>
      </c>
      <c r="AP159" s="22">
        <f>Data!AM156</f>
        <v>0</v>
      </c>
      <c r="AQ159" s="22">
        <f>Data!AN156</f>
        <v>0</v>
      </c>
      <c r="AR159" s="22">
        <f>Data!AO156</f>
        <v>0</v>
      </c>
      <c r="AS159" s="22">
        <f>Data!AP156</f>
        <v>0</v>
      </c>
      <c r="AT159" s="22">
        <f>Data!AQ156</f>
        <v>0</v>
      </c>
      <c r="AU159" s="22">
        <f>Data!AR156</f>
        <v>0</v>
      </c>
      <c r="AV159" s="22">
        <f>Data!AS156</f>
        <v>0</v>
      </c>
      <c r="AW159" s="22">
        <f>Data!AT156</f>
        <v>0</v>
      </c>
      <c r="AX159" s="22">
        <f>Data!AU156</f>
        <v>0</v>
      </c>
      <c r="AY159" s="22">
        <f>Data!AV156</f>
        <v>0</v>
      </c>
      <c r="AZ159" s="22">
        <f>Data!AW156</f>
        <v>0</v>
      </c>
      <c r="BA159" s="22">
        <f>Data!AX156</f>
        <v>0</v>
      </c>
      <c r="BB159" s="22">
        <f>Data!AY156</f>
        <v>0</v>
      </c>
      <c r="BC159" s="22">
        <f>Data!AZ156</f>
        <v>0</v>
      </c>
      <c r="BD159" s="22">
        <f>Data!BA156</f>
        <v>0</v>
      </c>
      <c r="BE159" s="22">
        <f>Data!BB156</f>
        <v>0</v>
      </c>
      <c r="BF159" s="22">
        <f>Data!BC156</f>
        <v>0</v>
      </c>
      <c r="BG159" s="22">
        <f>Data!BD156</f>
        <v>0</v>
      </c>
      <c r="BH159" s="22">
        <f>Data!BE156</f>
        <v>0</v>
      </c>
      <c r="BI159" s="22">
        <f>Data!BF156</f>
        <v>0</v>
      </c>
      <c r="BJ159" s="22">
        <f>Data!BG156</f>
        <v>0</v>
      </c>
      <c r="BK159" s="22">
        <f>Data!BH156</f>
        <v>0</v>
      </c>
      <c r="BL159" s="22">
        <f>Data!BI156</f>
        <v>0</v>
      </c>
      <c r="BM159" s="22">
        <f>Data!BJ156</f>
        <v>0</v>
      </c>
      <c r="BN159" s="22">
        <f>Data!BK156</f>
        <v>0</v>
      </c>
      <c r="BO159" s="22">
        <f>Data!BL156</f>
        <v>0</v>
      </c>
      <c r="BP159" s="22">
        <f>Data!BM156</f>
        <v>0</v>
      </c>
      <c r="BQ159" s="22">
        <f>Data!BN156</f>
        <v>0</v>
      </c>
      <c r="BR159" s="22">
        <f>Data!BO156</f>
        <v>0</v>
      </c>
      <c r="BS159" s="22">
        <f>Data!BP156</f>
        <v>0</v>
      </c>
      <c r="BT159" s="22">
        <f>Data!BQ156</f>
        <v>0</v>
      </c>
      <c r="BU159" s="22">
        <f>Data!BR156</f>
        <v>0</v>
      </c>
      <c r="BV159" s="22">
        <f>Data!BS156</f>
        <v>0</v>
      </c>
      <c r="BW159" s="22">
        <f>Data!BT156</f>
        <v>0</v>
      </c>
      <c r="BX159" s="22">
        <f>Data!BU156</f>
        <v>0</v>
      </c>
      <c r="BY159" s="22">
        <f>Data!BV156</f>
        <v>0</v>
      </c>
      <c r="BZ159" s="22">
        <f>Data!BW156</f>
        <v>0</v>
      </c>
      <c r="CA159" s="22">
        <f>Data!BX156</f>
        <v>0</v>
      </c>
      <c r="CB159" s="22">
        <f>Data!BY156</f>
        <v>0</v>
      </c>
      <c r="CC159" s="22">
        <f>Data!BZ156</f>
        <v>0</v>
      </c>
      <c r="CD159" s="22">
        <f>Data!CA156</f>
        <v>0</v>
      </c>
      <c r="CE159" s="22">
        <f>Data!CB156</f>
        <v>0</v>
      </c>
      <c r="CF159" s="22">
        <f>Data!CC156</f>
        <v>0</v>
      </c>
      <c r="CG159" s="22">
        <f>Data!CD156</f>
        <v>0</v>
      </c>
      <c r="CH159" s="22">
        <f>Data!CE156</f>
        <v>0</v>
      </c>
      <c r="CI159" s="22">
        <f>Data!CF156</f>
        <v>0</v>
      </c>
      <c r="CJ159" s="22">
        <f>Data!CG156</f>
        <v>0</v>
      </c>
      <c r="CK159" s="22">
        <f>Data!CH156</f>
        <v>0</v>
      </c>
      <c r="CL159" s="22">
        <f>Data!CI156</f>
        <v>0</v>
      </c>
      <c r="CM159" s="22">
        <f>Data!CJ156</f>
        <v>0</v>
      </c>
      <c r="CN159" s="22">
        <f>Data!CK156</f>
        <v>0</v>
      </c>
      <c r="CO159" s="22">
        <f>Data!CL156</f>
        <v>0</v>
      </c>
      <c r="CP159" s="22">
        <f>Data!CM156</f>
        <v>0</v>
      </c>
      <c r="CQ159" s="22">
        <f>Data!CN156</f>
        <v>0</v>
      </c>
      <c r="CR159" s="22">
        <f>Data!CO156</f>
        <v>0</v>
      </c>
      <c r="CS159" s="22">
        <f>Data!CP156</f>
        <v>0</v>
      </c>
      <c r="CT159" s="22">
        <f>Data!CQ156</f>
        <v>0</v>
      </c>
      <c r="CU159" s="22">
        <f>Data!CR156</f>
        <v>0</v>
      </c>
      <c r="CV159" s="22">
        <f>Data!CS156</f>
        <v>0</v>
      </c>
      <c r="CW159" s="22">
        <f>Data!CT156</f>
        <v>0</v>
      </c>
      <c r="CX159" s="22">
        <f>Data!CU156</f>
        <v>0</v>
      </c>
      <c r="CY159" s="22">
        <f>Data!CV156</f>
        <v>0</v>
      </c>
      <c r="CZ159" s="22">
        <f>Data!CW156</f>
        <v>0</v>
      </c>
      <c r="DA159" s="20"/>
      <c r="DB159" s="22">
        <f t="shared" si="8"/>
        <v>175869</v>
      </c>
      <c r="DC159" s="22" t="str">
        <f t="shared" si="7"/>
        <v>Silver</v>
      </c>
      <c r="DD159" s="20"/>
      <c r="DE159" s="20"/>
      <c r="DF159" s="20"/>
      <c r="DG159" s="20"/>
      <c r="DH159" s="20"/>
      <c r="DI159" s="20"/>
    </row>
    <row r="160" spans="4:113" x14ac:dyDescent="0.2">
      <c r="D160" s="25">
        <v>155</v>
      </c>
      <c r="E160" s="22">
        <f>Data!B157</f>
        <v>4000</v>
      </c>
      <c r="F160" s="22">
        <f>Data!C157</f>
        <v>9948</v>
      </c>
      <c r="G160" s="22">
        <f>Data!D157</f>
        <v>9172</v>
      </c>
      <c r="H160" s="22">
        <f>Data!E157</f>
        <v>9206</v>
      </c>
      <c r="I160" s="22">
        <f>Data!F157</f>
        <v>2358</v>
      </c>
      <c r="J160" s="22">
        <f>Data!G157</f>
        <v>9990</v>
      </c>
      <c r="K160" s="22">
        <f>Data!H157</f>
        <v>9632</v>
      </c>
      <c r="L160" s="22">
        <f>Data!I157</f>
        <v>13022</v>
      </c>
      <c r="M160" s="22">
        <f>Data!J157</f>
        <v>13269</v>
      </c>
      <c r="N160" s="22">
        <f>Data!K157</f>
        <v>5755</v>
      </c>
      <c r="O160" s="22">
        <f>Data!L157</f>
        <v>7814</v>
      </c>
      <c r="P160" s="22">
        <f>Data!M157</f>
        <v>0</v>
      </c>
      <c r="Q160" s="22">
        <f>Data!N157</f>
        <v>0</v>
      </c>
      <c r="R160" s="22">
        <f>Data!O157</f>
        <v>0</v>
      </c>
      <c r="S160" s="22">
        <f>Data!P157</f>
        <v>0</v>
      </c>
      <c r="T160" s="22">
        <f>Data!Q157</f>
        <v>0</v>
      </c>
      <c r="U160" s="22">
        <f>Data!R157</f>
        <v>0</v>
      </c>
      <c r="V160" s="22">
        <f>Data!S157</f>
        <v>0</v>
      </c>
      <c r="W160" s="22">
        <f>Data!T157</f>
        <v>0</v>
      </c>
      <c r="X160" s="22">
        <f>Data!U157</f>
        <v>0</v>
      </c>
      <c r="Y160" s="22">
        <f>Data!V157</f>
        <v>0</v>
      </c>
      <c r="Z160" s="22">
        <f>Data!W157</f>
        <v>0</v>
      </c>
      <c r="AA160" s="22">
        <f>Data!X157</f>
        <v>0</v>
      </c>
      <c r="AB160" s="22">
        <f>Data!Y157</f>
        <v>0</v>
      </c>
      <c r="AC160" s="22">
        <f>Data!Z157</f>
        <v>0</v>
      </c>
      <c r="AD160" s="22">
        <f>Data!AA157</f>
        <v>0</v>
      </c>
      <c r="AE160" s="22">
        <f>Data!AB157</f>
        <v>0</v>
      </c>
      <c r="AF160" s="22">
        <f>Data!AC157</f>
        <v>0</v>
      </c>
      <c r="AG160" s="22">
        <f>Data!AD157</f>
        <v>0</v>
      </c>
      <c r="AH160" s="22">
        <f>Data!AE157</f>
        <v>0</v>
      </c>
      <c r="AI160" s="22">
        <f>Data!AF157</f>
        <v>0</v>
      </c>
      <c r="AJ160" s="22">
        <f>Data!AG157</f>
        <v>0</v>
      </c>
      <c r="AK160" s="22">
        <f>Data!AH157</f>
        <v>0</v>
      </c>
      <c r="AL160" s="22">
        <f>Data!AI157</f>
        <v>0</v>
      </c>
      <c r="AM160" s="22">
        <f>Data!AJ157</f>
        <v>0</v>
      </c>
      <c r="AN160" s="22">
        <f>Data!AK157</f>
        <v>0</v>
      </c>
      <c r="AO160" s="22">
        <f>Data!AL157</f>
        <v>0</v>
      </c>
      <c r="AP160" s="22">
        <f>Data!AM157</f>
        <v>0</v>
      </c>
      <c r="AQ160" s="22">
        <f>Data!AN157</f>
        <v>0</v>
      </c>
      <c r="AR160" s="22">
        <f>Data!AO157</f>
        <v>0</v>
      </c>
      <c r="AS160" s="22">
        <f>Data!AP157</f>
        <v>0</v>
      </c>
      <c r="AT160" s="22">
        <f>Data!AQ157</f>
        <v>0</v>
      </c>
      <c r="AU160" s="22">
        <f>Data!AR157</f>
        <v>0</v>
      </c>
      <c r="AV160" s="22">
        <f>Data!AS157</f>
        <v>0</v>
      </c>
      <c r="AW160" s="22">
        <f>Data!AT157</f>
        <v>0</v>
      </c>
      <c r="AX160" s="22">
        <f>Data!AU157</f>
        <v>0</v>
      </c>
      <c r="AY160" s="22">
        <f>Data!AV157</f>
        <v>0</v>
      </c>
      <c r="AZ160" s="22">
        <f>Data!AW157</f>
        <v>0</v>
      </c>
      <c r="BA160" s="22">
        <f>Data!AX157</f>
        <v>0</v>
      </c>
      <c r="BB160" s="22">
        <f>Data!AY157</f>
        <v>0</v>
      </c>
      <c r="BC160" s="22">
        <f>Data!AZ157</f>
        <v>0</v>
      </c>
      <c r="BD160" s="22">
        <f>Data!BA157</f>
        <v>0</v>
      </c>
      <c r="BE160" s="22">
        <f>Data!BB157</f>
        <v>0</v>
      </c>
      <c r="BF160" s="22">
        <f>Data!BC157</f>
        <v>0</v>
      </c>
      <c r="BG160" s="22">
        <f>Data!BD157</f>
        <v>0</v>
      </c>
      <c r="BH160" s="22">
        <f>Data!BE157</f>
        <v>0</v>
      </c>
      <c r="BI160" s="22">
        <f>Data!BF157</f>
        <v>0</v>
      </c>
      <c r="BJ160" s="22">
        <f>Data!BG157</f>
        <v>0</v>
      </c>
      <c r="BK160" s="22">
        <f>Data!BH157</f>
        <v>0</v>
      </c>
      <c r="BL160" s="22">
        <f>Data!BI157</f>
        <v>0</v>
      </c>
      <c r="BM160" s="22">
        <f>Data!BJ157</f>
        <v>0</v>
      </c>
      <c r="BN160" s="22">
        <f>Data!BK157</f>
        <v>0</v>
      </c>
      <c r="BO160" s="22">
        <f>Data!BL157</f>
        <v>0</v>
      </c>
      <c r="BP160" s="22">
        <f>Data!BM157</f>
        <v>0</v>
      </c>
      <c r="BQ160" s="22">
        <f>Data!BN157</f>
        <v>0</v>
      </c>
      <c r="BR160" s="22">
        <f>Data!BO157</f>
        <v>0</v>
      </c>
      <c r="BS160" s="22">
        <f>Data!BP157</f>
        <v>0</v>
      </c>
      <c r="BT160" s="22">
        <f>Data!BQ157</f>
        <v>0</v>
      </c>
      <c r="BU160" s="22">
        <f>Data!BR157</f>
        <v>0</v>
      </c>
      <c r="BV160" s="22">
        <f>Data!BS157</f>
        <v>0</v>
      </c>
      <c r="BW160" s="22">
        <f>Data!BT157</f>
        <v>0</v>
      </c>
      <c r="BX160" s="22">
        <f>Data!BU157</f>
        <v>0</v>
      </c>
      <c r="BY160" s="22">
        <f>Data!BV157</f>
        <v>0</v>
      </c>
      <c r="BZ160" s="22">
        <f>Data!BW157</f>
        <v>0</v>
      </c>
      <c r="CA160" s="22">
        <f>Data!BX157</f>
        <v>0</v>
      </c>
      <c r="CB160" s="22">
        <f>Data!BY157</f>
        <v>0</v>
      </c>
      <c r="CC160" s="22">
        <f>Data!BZ157</f>
        <v>0</v>
      </c>
      <c r="CD160" s="22">
        <f>Data!CA157</f>
        <v>0</v>
      </c>
      <c r="CE160" s="22">
        <f>Data!CB157</f>
        <v>0</v>
      </c>
      <c r="CF160" s="22">
        <f>Data!CC157</f>
        <v>0</v>
      </c>
      <c r="CG160" s="22">
        <f>Data!CD157</f>
        <v>0</v>
      </c>
      <c r="CH160" s="22">
        <f>Data!CE157</f>
        <v>0</v>
      </c>
      <c r="CI160" s="22">
        <f>Data!CF157</f>
        <v>0</v>
      </c>
      <c r="CJ160" s="22">
        <f>Data!CG157</f>
        <v>0</v>
      </c>
      <c r="CK160" s="22">
        <f>Data!CH157</f>
        <v>0</v>
      </c>
      <c r="CL160" s="22">
        <f>Data!CI157</f>
        <v>0</v>
      </c>
      <c r="CM160" s="22">
        <f>Data!CJ157</f>
        <v>0</v>
      </c>
      <c r="CN160" s="22">
        <f>Data!CK157</f>
        <v>0</v>
      </c>
      <c r="CO160" s="22">
        <f>Data!CL157</f>
        <v>0</v>
      </c>
      <c r="CP160" s="22">
        <f>Data!CM157</f>
        <v>0</v>
      </c>
      <c r="CQ160" s="22">
        <f>Data!CN157</f>
        <v>0</v>
      </c>
      <c r="CR160" s="22">
        <f>Data!CO157</f>
        <v>0</v>
      </c>
      <c r="CS160" s="22">
        <f>Data!CP157</f>
        <v>0</v>
      </c>
      <c r="CT160" s="22">
        <f>Data!CQ157</f>
        <v>0</v>
      </c>
      <c r="CU160" s="22">
        <f>Data!CR157</f>
        <v>0</v>
      </c>
      <c r="CV160" s="22">
        <f>Data!CS157</f>
        <v>0</v>
      </c>
      <c r="CW160" s="22">
        <f>Data!CT157</f>
        <v>0</v>
      </c>
      <c r="CX160" s="22">
        <f>Data!CU157</f>
        <v>0</v>
      </c>
      <c r="CY160" s="22">
        <f>Data!CV157</f>
        <v>0</v>
      </c>
      <c r="CZ160" s="22">
        <f>Data!CW157</f>
        <v>0</v>
      </c>
      <c r="DA160" s="20"/>
      <c r="DB160" s="22">
        <f t="shared" si="8"/>
        <v>94166</v>
      </c>
      <c r="DC160" s="22" t="str">
        <f t="shared" si="7"/>
        <v>Bronze</v>
      </c>
      <c r="DD160" s="20"/>
      <c r="DE160" s="20"/>
      <c r="DF160" s="20"/>
      <c r="DG160" s="20"/>
      <c r="DH160" s="20"/>
      <c r="DI160" s="20"/>
    </row>
    <row r="161" spans="4:113" x14ac:dyDescent="0.2">
      <c r="D161" s="25">
        <v>156</v>
      </c>
      <c r="E161" s="22">
        <f>Data!B158</f>
        <v>6910</v>
      </c>
      <c r="F161" s="22">
        <f>Data!C158</f>
        <v>9983</v>
      </c>
      <c r="G161" s="22">
        <f>Data!D158</f>
        <v>3248</v>
      </c>
      <c r="H161" s="22">
        <f>Data!E158</f>
        <v>2182</v>
      </c>
      <c r="I161" s="22">
        <f>Data!F158</f>
        <v>2328</v>
      </c>
      <c r="J161" s="22">
        <f>Data!G158</f>
        <v>7959</v>
      </c>
      <c r="K161" s="22">
        <f>Data!H158</f>
        <v>10962</v>
      </c>
      <c r="L161" s="22">
        <f>Data!I158</f>
        <v>6168</v>
      </c>
      <c r="M161" s="22">
        <f>Data!J158</f>
        <v>4470</v>
      </c>
      <c r="N161" s="22">
        <f>Data!K158</f>
        <v>3668</v>
      </c>
      <c r="O161" s="22">
        <f>Data!L158</f>
        <v>9183</v>
      </c>
      <c r="P161" s="22">
        <f>Data!M158</f>
        <v>8790</v>
      </c>
      <c r="Q161" s="22">
        <f>Data!N158</f>
        <v>6175</v>
      </c>
      <c r="R161" s="22">
        <f>Data!O158</f>
        <v>0</v>
      </c>
      <c r="S161" s="22">
        <f>Data!P158</f>
        <v>0</v>
      </c>
      <c r="T161" s="22">
        <f>Data!Q158</f>
        <v>0</v>
      </c>
      <c r="U161" s="22">
        <f>Data!R158</f>
        <v>0</v>
      </c>
      <c r="V161" s="22">
        <f>Data!S158</f>
        <v>0</v>
      </c>
      <c r="W161" s="22">
        <f>Data!T158</f>
        <v>0</v>
      </c>
      <c r="X161" s="22">
        <f>Data!U158</f>
        <v>0</v>
      </c>
      <c r="Y161" s="22">
        <f>Data!V158</f>
        <v>0</v>
      </c>
      <c r="Z161" s="22">
        <f>Data!W158</f>
        <v>0</v>
      </c>
      <c r="AA161" s="22">
        <f>Data!X158</f>
        <v>0</v>
      </c>
      <c r="AB161" s="22">
        <f>Data!Y158</f>
        <v>0</v>
      </c>
      <c r="AC161" s="22">
        <f>Data!Z158</f>
        <v>0</v>
      </c>
      <c r="AD161" s="22">
        <f>Data!AA158</f>
        <v>0</v>
      </c>
      <c r="AE161" s="22">
        <f>Data!AB158</f>
        <v>0</v>
      </c>
      <c r="AF161" s="22">
        <f>Data!AC158</f>
        <v>0</v>
      </c>
      <c r="AG161" s="22">
        <f>Data!AD158</f>
        <v>0</v>
      </c>
      <c r="AH161" s="22">
        <f>Data!AE158</f>
        <v>0</v>
      </c>
      <c r="AI161" s="22">
        <f>Data!AF158</f>
        <v>0</v>
      </c>
      <c r="AJ161" s="22">
        <f>Data!AG158</f>
        <v>0</v>
      </c>
      <c r="AK161" s="22">
        <f>Data!AH158</f>
        <v>0</v>
      </c>
      <c r="AL161" s="22">
        <f>Data!AI158</f>
        <v>0</v>
      </c>
      <c r="AM161" s="22">
        <f>Data!AJ158</f>
        <v>0</v>
      </c>
      <c r="AN161" s="22">
        <f>Data!AK158</f>
        <v>0</v>
      </c>
      <c r="AO161" s="22">
        <f>Data!AL158</f>
        <v>0</v>
      </c>
      <c r="AP161" s="22">
        <f>Data!AM158</f>
        <v>0</v>
      </c>
      <c r="AQ161" s="22">
        <f>Data!AN158</f>
        <v>0</v>
      </c>
      <c r="AR161" s="22">
        <f>Data!AO158</f>
        <v>0</v>
      </c>
      <c r="AS161" s="22">
        <f>Data!AP158</f>
        <v>0</v>
      </c>
      <c r="AT161" s="22">
        <f>Data!AQ158</f>
        <v>0</v>
      </c>
      <c r="AU161" s="22">
        <f>Data!AR158</f>
        <v>0</v>
      </c>
      <c r="AV161" s="22">
        <f>Data!AS158</f>
        <v>0</v>
      </c>
      <c r="AW161" s="22">
        <f>Data!AT158</f>
        <v>0</v>
      </c>
      <c r="AX161" s="22">
        <f>Data!AU158</f>
        <v>0</v>
      </c>
      <c r="AY161" s="22">
        <f>Data!AV158</f>
        <v>0</v>
      </c>
      <c r="AZ161" s="22">
        <f>Data!AW158</f>
        <v>0</v>
      </c>
      <c r="BA161" s="22">
        <f>Data!AX158</f>
        <v>0</v>
      </c>
      <c r="BB161" s="22">
        <f>Data!AY158</f>
        <v>0</v>
      </c>
      <c r="BC161" s="22">
        <f>Data!AZ158</f>
        <v>0</v>
      </c>
      <c r="BD161" s="22">
        <f>Data!BA158</f>
        <v>0</v>
      </c>
      <c r="BE161" s="22">
        <f>Data!BB158</f>
        <v>0</v>
      </c>
      <c r="BF161" s="22">
        <f>Data!BC158</f>
        <v>0</v>
      </c>
      <c r="BG161" s="22">
        <f>Data!BD158</f>
        <v>0</v>
      </c>
      <c r="BH161" s="22">
        <f>Data!BE158</f>
        <v>0</v>
      </c>
      <c r="BI161" s="22">
        <f>Data!BF158</f>
        <v>0</v>
      </c>
      <c r="BJ161" s="22">
        <f>Data!BG158</f>
        <v>0</v>
      </c>
      <c r="BK161" s="22">
        <f>Data!BH158</f>
        <v>0</v>
      </c>
      <c r="BL161" s="22">
        <f>Data!BI158</f>
        <v>0</v>
      </c>
      <c r="BM161" s="22">
        <f>Data!BJ158</f>
        <v>0</v>
      </c>
      <c r="BN161" s="22">
        <f>Data!BK158</f>
        <v>0</v>
      </c>
      <c r="BO161" s="22">
        <f>Data!BL158</f>
        <v>0</v>
      </c>
      <c r="BP161" s="22">
        <f>Data!BM158</f>
        <v>0</v>
      </c>
      <c r="BQ161" s="22">
        <f>Data!BN158</f>
        <v>0</v>
      </c>
      <c r="BR161" s="22">
        <f>Data!BO158</f>
        <v>0</v>
      </c>
      <c r="BS161" s="22">
        <f>Data!BP158</f>
        <v>0</v>
      </c>
      <c r="BT161" s="22">
        <f>Data!BQ158</f>
        <v>0</v>
      </c>
      <c r="BU161" s="22">
        <f>Data!BR158</f>
        <v>0</v>
      </c>
      <c r="BV161" s="22">
        <f>Data!BS158</f>
        <v>0</v>
      </c>
      <c r="BW161" s="22">
        <f>Data!BT158</f>
        <v>0</v>
      </c>
      <c r="BX161" s="22">
        <f>Data!BU158</f>
        <v>0</v>
      </c>
      <c r="BY161" s="22">
        <f>Data!BV158</f>
        <v>0</v>
      </c>
      <c r="BZ161" s="22">
        <f>Data!BW158</f>
        <v>0</v>
      </c>
      <c r="CA161" s="22">
        <f>Data!BX158</f>
        <v>0</v>
      </c>
      <c r="CB161" s="22">
        <f>Data!BY158</f>
        <v>0</v>
      </c>
      <c r="CC161" s="22">
        <f>Data!BZ158</f>
        <v>0</v>
      </c>
      <c r="CD161" s="22">
        <f>Data!CA158</f>
        <v>0</v>
      </c>
      <c r="CE161" s="22">
        <f>Data!CB158</f>
        <v>0</v>
      </c>
      <c r="CF161" s="22">
        <f>Data!CC158</f>
        <v>0</v>
      </c>
      <c r="CG161" s="22">
        <f>Data!CD158</f>
        <v>0</v>
      </c>
      <c r="CH161" s="22">
        <f>Data!CE158</f>
        <v>0</v>
      </c>
      <c r="CI161" s="22">
        <f>Data!CF158</f>
        <v>0</v>
      </c>
      <c r="CJ161" s="22">
        <f>Data!CG158</f>
        <v>0</v>
      </c>
      <c r="CK161" s="22">
        <f>Data!CH158</f>
        <v>0</v>
      </c>
      <c r="CL161" s="22">
        <f>Data!CI158</f>
        <v>0</v>
      </c>
      <c r="CM161" s="22">
        <f>Data!CJ158</f>
        <v>0</v>
      </c>
      <c r="CN161" s="22">
        <f>Data!CK158</f>
        <v>0</v>
      </c>
      <c r="CO161" s="22">
        <f>Data!CL158</f>
        <v>0</v>
      </c>
      <c r="CP161" s="22">
        <f>Data!CM158</f>
        <v>0</v>
      </c>
      <c r="CQ161" s="22">
        <f>Data!CN158</f>
        <v>0</v>
      </c>
      <c r="CR161" s="22">
        <f>Data!CO158</f>
        <v>0</v>
      </c>
      <c r="CS161" s="22">
        <f>Data!CP158</f>
        <v>0</v>
      </c>
      <c r="CT161" s="22">
        <f>Data!CQ158</f>
        <v>0</v>
      </c>
      <c r="CU161" s="22">
        <f>Data!CR158</f>
        <v>0</v>
      </c>
      <c r="CV161" s="22">
        <f>Data!CS158</f>
        <v>0</v>
      </c>
      <c r="CW161" s="22">
        <f>Data!CT158</f>
        <v>0</v>
      </c>
      <c r="CX161" s="22">
        <f>Data!CU158</f>
        <v>0</v>
      </c>
      <c r="CY161" s="22">
        <f>Data!CV158</f>
        <v>0</v>
      </c>
      <c r="CZ161" s="22">
        <f>Data!CW158</f>
        <v>0</v>
      </c>
      <c r="DA161" s="20"/>
      <c r="DB161" s="22">
        <f t="shared" si="8"/>
        <v>82026</v>
      </c>
      <c r="DC161" s="22" t="str">
        <f t="shared" si="7"/>
        <v>Bronze</v>
      </c>
      <c r="DD161" s="20"/>
      <c r="DE161" s="20"/>
      <c r="DF161" s="20"/>
      <c r="DG161" s="20"/>
      <c r="DH161" s="20"/>
      <c r="DI161" s="20"/>
    </row>
    <row r="162" spans="4:113" x14ac:dyDescent="0.2">
      <c r="D162" s="25">
        <v>157</v>
      </c>
      <c r="E162" s="22">
        <f>Data!B159</f>
        <v>6849</v>
      </c>
      <c r="F162" s="22">
        <f>Data!C159</f>
        <v>3553</v>
      </c>
      <c r="G162" s="22">
        <f>Data!D159</f>
        <v>9428</v>
      </c>
      <c r="H162" s="22">
        <f>Data!E159</f>
        <v>8023</v>
      </c>
      <c r="I162" s="22">
        <f>Data!F159</f>
        <v>9877</v>
      </c>
      <c r="J162" s="22">
        <f>Data!G159</f>
        <v>1747</v>
      </c>
      <c r="K162" s="22">
        <f>Data!H159</f>
        <v>0</v>
      </c>
      <c r="L162" s="22">
        <f>Data!I159</f>
        <v>0</v>
      </c>
      <c r="M162" s="22">
        <f>Data!J159</f>
        <v>0</v>
      </c>
      <c r="N162" s="22">
        <f>Data!K159</f>
        <v>0</v>
      </c>
      <c r="O162" s="22">
        <f>Data!L159</f>
        <v>0</v>
      </c>
      <c r="P162" s="22">
        <f>Data!M159</f>
        <v>0</v>
      </c>
      <c r="Q162" s="22">
        <f>Data!N159</f>
        <v>0</v>
      </c>
      <c r="R162" s="22">
        <f>Data!O159</f>
        <v>0</v>
      </c>
      <c r="S162" s="22">
        <f>Data!P159</f>
        <v>0</v>
      </c>
      <c r="T162" s="22">
        <f>Data!Q159</f>
        <v>0</v>
      </c>
      <c r="U162" s="22">
        <f>Data!R159</f>
        <v>0</v>
      </c>
      <c r="V162" s="22">
        <f>Data!S159</f>
        <v>0</v>
      </c>
      <c r="W162" s="22">
        <f>Data!T159</f>
        <v>0</v>
      </c>
      <c r="X162" s="22">
        <f>Data!U159</f>
        <v>0</v>
      </c>
      <c r="Y162" s="22">
        <f>Data!V159</f>
        <v>0</v>
      </c>
      <c r="Z162" s="22">
        <f>Data!W159</f>
        <v>0</v>
      </c>
      <c r="AA162" s="22">
        <f>Data!X159</f>
        <v>0</v>
      </c>
      <c r="AB162" s="22">
        <f>Data!Y159</f>
        <v>0</v>
      </c>
      <c r="AC162" s="22">
        <f>Data!Z159</f>
        <v>0</v>
      </c>
      <c r="AD162" s="22">
        <f>Data!AA159</f>
        <v>0</v>
      </c>
      <c r="AE162" s="22">
        <f>Data!AB159</f>
        <v>0</v>
      </c>
      <c r="AF162" s="22">
        <f>Data!AC159</f>
        <v>0</v>
      </c>
      <c r="AG162" s="22">
        <f>Data!AD159</f>
        <v>0</v>
      </c>
      <c r="AH162" s="22">
        <f>Data!AE159</f>
        <v>0</v>
      </c>
      <c r="AI162" s="22">
        <f>Data!AF159</f>
        <v>0</v>
      </c>
      <c r="AJ162" s="22">
        <f>Data!AG159</f>
        <v>0</v>
      </c>
      <c r="AK162" s="22">
        <f>Data!AH159</f>
        <v>0</v>
      </c>
      <c r="AL162" s="22">
        <f>Data!AI159</f>
        <v>0</v>
      </c>
      <c r="AM162" s="22">
        <f>Data!AJ159</f>
        <v>0</v>
      </c>
      <c r="AN162" s="22">
        <f>Data!AK159</f>
        <v>0</v>
      </c>
      <c r="AO162" s="22">
        <f>Data!AL159</f>
        <v>0</v>
      </c>
      <c r="AP162" s="22">
        <f>Data!AM159</f>
        <v>0</v>
      </c>
      <c r="AQ162" s="22">
        <f>Data!AN159</f>
        <v>0</v>
      </c>
      <c r="AR162" s="22">
        <f>Data!AO159</f>
        <v>0</v>
      </c>
      <c r="AS162" s="22">
        <f>Data!AP159</f>
        <v>0</v>
      </c>
      <c r="AT162" s="22">
        <f>Data!AQ159</f>
        <v>0</v>
      </c>
      <c r="AU162" s="22">
        <f>Data!AR159</f>
        <v>0</v>
      </c>
      <c r="AV162" s="22">
        <f>Data!AS159</f>
        <v>0</v>
      </c>
      <c r="AW162" s="22">
        <f>Data!AT159</f>
        <v>0</v>
      </c>
      <c r="AX162" s="22">
        <f>Data!AU159</f>
        <v>0</v>
      </c>
      <c r="AY162" s="22">
        <f>Data!AV159</f>
        <v>0</v>
      </c>
      <c r="AZ162" s="22">
        <f>Data!AW159</f>
        <v>0</v>
      </c>
      <c r="BA162" s="22">
        <f>Data!AX159</f>
        <v>0</v>
      </c>
      <c r="BB162" s="22">
        <f>Data!AY159</f>
        <v>0</v>
      </c>
      <c r="BC162" s="22">
        <f>Data!AZ159</f>
        <v>0</v>
      </c>
      <c r="BD162" s="22">
        <f>Data!BA159</f>
        <v>0</v>
      </c>
      <c r="BE162" s="22">
        <f>Data!BB159</f>
        <v>0</v>
      </c>
      <c r="BF162" s="22">
        <f>Data!BC159</f>
        <v>0</v>
      </c>
      <c r="BG162" s="22">
        <f>Data!BD159</f>
        <v>0</v>
      </c>
      <c r="BH162" s="22">
        <f>Data!BE159</f>
        <v>0</v>
      </c>
      <c r="BI162" s="22">
        <f>Data!BF159</f>
        <v>0</v>
      </c>
      <c r="BJ162" s="22">
        <f>Data!BG159</f>
        <v>0</v>
      </c>
      <c r="BK162" s="22">
        <f>Data!BH159</f>
        <v>0</v>
      </c>
      <c r="BL162" s="22">
        <f>Data!BI159</f>
        <v>0</v>
      </c>
      <c r="BM162" s="22">
        <f>Data!BJ159</f>
        <v>0</v>
      </c>
      <c r="BN162" s="22">
        <f>Data!BK159</f>
        <v>0</v>
      </c>
      <c r="BO162" s="22">
        <f>Data!BL159</f>
        <v>0</v>
      </c>
      <c r="BP162" s="22">
        <f>Data!BM159</f>
        <v>0</v>
      </c>
      <c r="BQ162" s="22">
        <f>Data!BN159</f>
        <v>0</v>
      </c>
      <c r="BR162" s="22">
        <f>Data!BO159</f>
        <v>0</v>
      </c>
      <c r="BS162" s="22">
        <f>Data!BP159</f>
        <v>0</v>
      </c>
      <c r="BT162" s="22">
        <f>Data!BQ159</f>
        <v>0</v>
      </c>
      <c r="BU162" s="22">
        <f>Data!BR159</f>
        <v>0</v>
      </c>
      <c r="BV162" s="22">
        <f>Data!BS159</f>
        <v>0</v>
      </c>
      <c r="BW162" s="22">
        <f>Data!BT159</f>
        <v>0</v>
      </c>
      <c r="BX162" s="22">
        <f>Data!BU159</f>
        <v>0</v>
      </c>
      <c r="BY162" s="22">
        <f>Data!BV159</f>
        <v>0</v>
      </c>
      <c r="BZ162" s="22">
        <f>Data!BW159</f>
        <v>0</v>
      </c>
      <c r="CA162" s="22">
        <f>Data!BX159</f>
        <v>0</v>
      </c>
      <c r="CB162" s="22">
        <f>Data!BY159</f>
        <v>0</v>
      </c>
      <c r="CC162" s="22">
        <f>Data!BZ159</f>
        <v>0</v>
      </c>
      <c r="CD162" s="22">
        <f>Data!CA159</f>
        <v>0</v>
      </c>
      <c r="CE162" s="22">
        <f>Data!CB159</f>
        <v>0</v>
      </c>
      <c r="CF162" s="22">
        <f>Data!CC159</f>
        <v>0</v>
      </c>
      <c r="CG162" s="22">
        <f>Data!CD159</f>
        <v>0</v>
      </c>
      <c r="CH162" s="22">
        <f>Data!CE159</f>
        <v>0</v>
      </c>
      <c r="CI162" s="22">
        <f>Data!CF159</f>
        <v>0</v>
      </c>
      <c r="CJ162" s="22">
        <f>Data!CG159</f>
        <v>0</v>
      </c>
      <c r="CK162" s="22">
        <f>Data!CH159</f>
        <v>0</v>
      </c>
      <c r="CL162" s="22">
        <f>Data!CI159</f>
        <v>0</v>
      </c>
      <c r="CM162" s="22">
        <f>Data!CJ159</f>
        <v>0</v>
      </c>
      <c r="CN162" s="22">
        <f>Data!CK159</f>
        <v>0</v>
      </c>
      <c r="CO162" s="22">
        <f>Data!CL159</f>
        <v>0</v>
      </c>
      <c r="CP162" s="22">
        <f>Data!CM159</f>
        <v>0</v>
      </c>
      <c r="CQ162" s="22">
        <f>Data!CN159</f>
        <v>0</v>
      </c>
      <c r="CR162" s="22">
        <f>Data!CO159</f>
        <v>0</v>
      </c>
      <c r="CS162" s="22">
        <f>Data!CP159</f>
        <v>0</v>
      </c>
      <c r="CT162" s="22">
        <f>Data!CQ159</f>
        <v>0</v>
      </c>
      <c r="CU162" s="22">
        <f>Data!CR159</f>
        <v>0</v>
      </c>
      <c r="CV162" s="22">
        <f>Data!CS159</f>
        <v>0</v>
      </c>
      <c r="CW162" s="22">
        <f>Data!CT159</f>
        <v>0</v>
      </c>
      <c r="CX162" s="22">
        <f>Data!CU159</f>
        <v>0</v>
      </c>
      <c r="CY162" s="22">
        <f>Data!CV159</f>
        <v>0</v>
      </c>
      <c r="CZ162" s="22">
        <f>Data!CW159</f>
        <v>0</v>
      </c>
      <c r="DA162" s="20"/>
      <c r="DB162" s="22">
        <f t="shared" si="8"/>
        <v>39477</v>
      </c>
      <c r="DC162" s="22" t="str">
        <f t="shared" si="7"/>
        <v>Blue</v>
      </c>
      <c r="DD162" s="20"/>
      <c r="DE162" s="20"/>
      <c r="DF162" s="20"/>
      <c r="DG162" s="20"/>
      <c r="DH162" s="20"/>
      <c r="DI162" s="20"/>
    </row>
    <row r="163" spans="4:113" x14ac:dyDescent="0.2">
      <c r="D163" s="25">
        <v>158</v>
      </c>
      <c r="E163" s="22">
        <f>Data!B160</f>
        <v>1335</v>
      </c>
      <c r="F163" s="22">
        <f>Data!C160</f>
        <v>11128</v>
      </c>
      <c r="G163" s="22">
        <f>Data!D160</f>
        <v>10454</v>
      </c>
      <c r="H163" s="22">
        <f>Data!E160</f>
        <v>3252</v>
      </c>
      <c r="I163" s="22">
        <f>Data!F160</f>
        <v>13298</v>
      </c>
      <c r="J163" s="22">
        <f>Data!G160</f>
        <v>6410</v>
      </c>
      <c r="K163" s="22">
        <f>Data!H160</f>
        <v>3421</v>
      </c>
      <c r="L163" s="22">
        <f>Data!I160</f>
        <v>3130</v>
      </c>
      <c r="M163" s="22">
        <f>Data!J160</f>
        <v>13111</v>
      </c>
      <c r="N163" s="22">
        <f>Data!K160</f>
        <v>2445</v>
      </c>
      <c r="O163" s="22">
        <f>Data!L160</f>
        <v>7223</v>
      </c>
      <c r="P163" s="22">
        <f>Data!M160</f>
        <v>4241</v>
      </c>
      <c r="Q163" s="22">
        <f>Data!N160</f>
        <v>6505</v>
      </c>
      <c r="R163" s="22">
        <f>Data!O160</f>
        <v>6604</v>
      </c>
      <c r="S163" s="22">
        <f>Data!P160</f>
        <v>7062</v>
      </c>
      <c r="T163" s="22">
        <f>Data!Q160</f>
        <v>6240</v>
      </c>
      <c r="U163" s="22">
        <f>Data!R160</f>
        <v>0</v>
      </c>
      <c r="V163" s="22">
        <f>Data!S160</f>
        <v>0</v>
      </c>
      <c r="W163" s="22">
        <f>Data!T160</f>
        <v>0</v>
      </c>
      <c r="X163" s="22">
        <f>Data!U160</f>
        <v>0</v>
      </c>
      <c r="Y163" s="22">
        <f>Data!V160</f>
        <v>0</v>
      </c>
      <c r="Z163" s="22">
        <f>Data!W160</f>
        <v>0</v>
      </c>
      <c r="AA163" s="22">
        <f>Data!X160</f>
        <v>0</v>
      </c>
      <c r="AB163" s="22">
        <f>Data!Y160</f>
        <v>0</v>
      </c>
      <c r="AC163" s="22">
        <f>Data!Z160</f>
        <v>0</v>
      </c>
      <c r="AD163" s="22">
        <f>Data!AA160</f>
        <v>0</v>
      </c>
      <c r="AE163" s="22">
        <f>Data!AB160</f>
        <v>0</v>
      </c>
      <c r="AF163" s="22">
        <f>Data!AC160</f>
        <v>0</v>
      </c>
      <c r="AG163" s="22">
        <f>Data!AD160</f>
        <v>0</v>
      </c>
      <c r="AH163" s="22">
        <f>Data!AE160</f>
        <v>0</v>
      </c>
      <c r="AI163" s="22">
        <f>Data!AF160</f>
        <v>0</v>
      </c>
      <c r="AJ163" s="22">
        <f>Data!AG160</f>
        <v>0</v>
      </c>
      <c r="AK163" s="22">
        <f>Data!AH160</f>
        <v>0</v>
      </c>
      <c r="AL163" s="22">
        <f>Data!AI160</f>
        <v>0</v>
      </c>
      <c r="AM163" s="22">
        <f>Data!AJ160</f>
        <v>0</v>
      </c>
      <c r="AN163" s="22">
        <f>Data!AK160</f>
        <v>0</v>
      </c>
      <c r="AO163" s="22">
        <f>Data!AL160</f>
        <v>0</v>
      </c>
      <c r="AP163" s="22">
        <f>Data!AM160</f>
        <v>0</v>
      </c>
      <c r="AQ163" s="22">
        <f>Data!AN160</f>
        <v>0</v>
      </c>
      <c r="AR163" s="22">
        <f>Data!AO160</f>
        <v>0</v>
      </c>
      <c r="AS163" s="22">
        <f>Data!AP160</f>
        <v>0</v>
      </c>
      <c r="AT163" s="22">
        <f>Data!AQ160</f>
        <v>0</v>
      </c>
      <c r="AU163" s="22">
        <f>Data!AR160</f>
        <v>0</v>
      </c>
      <c r="AV163" s="22">
        <f>Data!AS160</f>
        <v>0</v>
      </c>
      <c r="AW163" s="22">
        <f>Data!AT160</f>
        <v>0</v>
      </c>
      <c r="AX163" s="22">
        <f>Data!AU160</f>
        <v>0</v>
      </c>
      <c r="AY163" s="22">
        <f>Data!AV160</f>
        <v>0</v>
      </c>
      <c r="AZ163" s="22">
        <f>Data!AW160</f>
        <v>0</v>
      </c>
      <c r="BA163" s="22">
        <f>Data!AX160</f>
        <v>0</v>
      </c>
      <c r="BB163" s="22">
        <f>Data!AY160</f>
        <v>0</v>
      </c>
      <c r="BC163" s="22">
        <f>Data!AZ160</f>
        <v>0</v>
      </c>
      <c r="BD163" s="22">
        <f>Data!BA160</f>
        <v>0</v>
      </c>
      <c r="BE163" s="22">
        <f>Data!BB160</f>
        <v>0</v>
      </c>
      <c r="BF163" s="22">
        <f>Data!BC160</f>
        <v>0</v>
      </c>
      <c r="BG163" s="22">
        <f>Data!BD160</f>
        <v>0</v>
      </c>
      <c r="BH163" s="22">
        <f>Data!BE160</f>
        <v>0</v>
      </c>
      <c r="BI163" s="22">
        <f>Data!BF160</f>
        <v>0</v>
      </c>
      <c r="BJ163" s="22">
        <f>Data!BG160</f>
        <v>0</v>
      </c>
      <c r="BK163" s="22">
        <f>Data!BH160</f>
        <v>0</v>
      </c>
      <c r="BL163" s="22">
        <f>Data!BI160</f>
        <v>0</v>
      </c>
      <c r="BM163" s="22">
        <f>Data!BJ160</f>
        <v>0</v>
      </c>
      <c r="BN163" s="22">
        <f>Data!BK160</f>
        <v>0</v>
      </c>
      <c r="BO163" s="22">
        <f>Data!BL160</f>
        <v>0</v>
      </c>
      <c r="BP163" s="22">
        <f>Data!BM160</f>
        <v>0</v>
      </c>
      <c r="BQ163" s="22">
        <f>Data!BN160</f>
        <v>0</v>
      </c>
      <c r="BR163" s="22">
        <f>Data!BO160</f>
        <v>0</v>
      </c>
      <c r="BS163" s="22">
        <f>Data!BP160</f>
        <v>0</v>
      </c>
      <c r="BT163" s="22">
        <f>Data!BQ160</f>
        <v>0</v>
      </c>
      <c r="BU163" s="22">
        <f>Data!BR160</f>
        <v>0</v>
      </c>
      <c r="BV163" s="22">
        <f>Data!BS160</f>
        <v>0</v>
      </c>
      <c r="BW163" s="22">
        <f>Data!BT160</f>
        <v>0</v>
      </c>
      <c r="BX163" s="22">
        <f>Data!BU160</f>
        <v>0</v>
      </c>
      <c r="BY163" s="22">
        <f>Data!BV160</f>
        <v>0</v>
      </c>
      <c r="BZ163" s="22">
        <f>Data!BW160</f>
        <v>0</v>
      </c>
      <c r="CA163" s="22">
        <f>Data!BX160</f>
        <v>0</v>
      </c>
      <c r="CB163" s="22">
        <f>Data!BY160</f>
        <v>0</v>
      </c>
      <c r="CC163" s="22">
        <f>Data!BZ160</f>
        <v>0</v>
      </c>
      <c r="CD163" s="22">
        <f>Data!CA160</f>
        <v>0</v>
      </c>
      <c r="CE163" s="22">
        <f>Data!CB160</f>
        <v>0</v>
      </c>
      <c r="CF163" s="22">
        <f>Data!CC160</f>
        <v>0</v>
      </c>
      <c r="CG163" s="22">
        <f>Data!CD160</f>
        <v>0</v>
      </c>
      <c r="CH163" s="22">
        <f>Data!CE160</f>
        <v>0</v>
      </c>
      <c r="CI163" s="22">
        <f>Data!CF160</f>
        <v>0</v>
      </c>
      <c r="CJ163" s="22">
        <f>Data!CG160</f>
        <v>0</v>
      </c>
      <c r="CK163" s="22">
        <f>Data!CH160</f>
        <v>0</v>
      </c>
      <c r="CL163" s="22">
        <f>Data!CI160</f>
        <v>0</v>
      </c>
      <c r="CM163" s="22">
        <f>Data!CJ160</f>
        <v>0</v>
      </c>
      <c r="CN163" s="22">
        <f>Data!CK160</f>
        <v>0</v>
      </c>
      <c r="CO163" s="22">
        <f>Data!CL160</f>
        <v>0</v>
      </c>
      <c r="CP163" s="22">
        <f>Data!CM160</f>
        <v>0</v>
      </c>
      <c r="CQ163" s="22">
        <f>Data!CN160</f>
        <v>0</v>
      </c>
      <c r="CR163" s="22">
        <f>Data!CO160</f>
        <v>0</v>
      </c>
      <c r="CS163" s="22">
        <f>Data!CP160</f>
        <v>0</v>
      </c>
      <c r="CT163" s="22">
        <f>Data!CQ160</f>
        <v>0</v>
      </c>
      <c r="CU163" s="22">
        <f>Data!CR160</f>
        <v>0</v>
      </c>
      <c r="CV163" s="22">
        <f>Data!CS160</f>
        <v>0</v>
      </c>
      <c r="CW163" s="22">
        <f>Data!CT160</f>
        <v>0</v>
      </c>
      <c r="CX163" s="22">
        <f>Data!CU160</f>
        <v>0</v>
      </c>
      <c r="CY163" s="22">
        <f>Data!CV160</f>
        <v>0</v>
      </c>
      <c r="CZ163" s="22">
        <f>Data!CW160</f>
        <v>0</v>
      </c>
      <c r="DA163" s="20"/>
      <c r="DB163" s="22">
        <f t="shared" si="8"/>
        <v>105859</v>
      </c>
      <c r="DC163" s="22" t="str">
        <f t="shared" si="7"/>
        <v>Bronze</v>
      </c>
      <c r="DD163" s="20"/>
      <c r="DE163" s="20"/>
      <c r="DF163" s="20"/>
      <c r="DG163" s="20"/>
      <c r="DH163" s="20"/>
      <c r="DI163" s="20"/>
    </row>
    <row r="164" spans="4:113" x14ac:dyDescent="0.2">
      <c r="D164" s="25">
        <v>159</v>
      </c>
      <c r="E164" s="22">
        <f>Data!B161</f>
        <v>2033</v>
      </c>
      <c r="F164" s="22">
        <f>Data!C161</f>
        <v>6364</v>
      </c>
      <c r="G164" s="22">
        <f>Data!D161</f>
        <v>7469</v>
      </c>
      <c r="H164" s="22">
        <f>Data!E161</f>
        <v>4924</v>
      </c>
      <c r="I164" s="22">
        <f>Data!F161</f>
        <v>3791</v>
      </c>
      <c r="J164" s="22">
        <f>Data!G161</f>
        <v>7736</v>
      </c>
      <c r="K164" s="22">
        <f>Data!H161</f>
        <v>1004</v>
      </c>
      <c r="L164" s="22">
        <f>Data!I161</f>
        <v>6965</v>
      </c>
      <c r="M164" s="22">
        <f>Data!J161</f>
        <v>7645</v>
      </c>
      <c r="N164" s="22">
        <f>Data!K161</f>
        <v>0</v>
      </c>
      <c r="O164" s="22">
        <f>Data!L161</f>
        <v>0</v>
      </c>
      <c r="P164" s="22">
        <f>Data!M161</f>
        <v>0</v>
      </c>
      <c r="Q164" s="22">
        <f>Data!N161</f>
        <v>0</v>
      </c>
      <c r="R164" s="22">
        <f>Data!O161</f>
        <v>0</v>
      </c>
      <c r="S164" s="22">
        <f>Data!P161</f>
        <v>0</v>
      </c>
      <c r="T164" s="22">
        <f>Data!Q161</f>
        <v>0</v>
      </c>
      <c r="U164" s="22">
        <f>Data!R161</f>
        <v>0</v>
      </c>
      <c r="V164" s="22">
        <f>Data!S161</f>
        <v>0</v>
      </c>
      <c r="W164" s="22">
        <f>Data!T161</f>
        <v>0</v>
      </c>
      <c r="X164" s="22">
        <f>Data!U161</f>
        <v>0</v>
      </c>
      <c r="Y164" s="22">
        <f>Data!V161</f>
        <v>0</v>
      </c>
      <c r="Z164" s="22">
        <f>Data!W161</f>
        <v>0</v>
      </c>
      <c r="AA164" s="22">
        <f>Data!X161</f>
        <v>0</v>
      </c>
      <c r="AB164" s="22">
        <f>Data!Y161</f>
        <v>0</v>
      </c>
      <c r="AC164" s="22">
        <f>Data!Z161</f>
        <v>0</v>
      </c>
      <c r="AD164" s="22">
        <f>Data!AA161</f>
        <v>0</v>
      </c>
      <c r="AE164" s="22">
        <f>Data!AB161</f>
        <v>0</v>
      </c>
      <c r="AF164" s="22">
        <f>Data!AC161</f>
        <v>0</v>
      </c>
      <c r="AG164" s="22">
        <f>Data!AD161</f>
        <v>0</v>
      </c>
      <c r="AH164" s="22">
        <f>Data!AE161</f>
        <v>0</v>
      </c>
      <c r="AI164" s="22">
        <f>Data!AF161</f>
        <v>0</v>
      </c>
      <c r="AJ164" s="22">
        <f>Data!AG161</f>
        <v>0</v>
      </c>
      <c r="AK164" s="22">
        <f>Data!AH161</f>
        <v>0</v>
      </c>
      <c r="AL164" s="22">
        <f>Data!AI161</f>
        <v>0</v>
      </c>
      <c r="AM164" s="22">
        <f>Data!AJ161</f>
        <v>0</v>
      </c>
      <c r="AN164" s="22">
        <f>Data!AK161</f>
        <v>0</v>
      </c>
      <c r="AO164" s="22">
        <f>Data!AL161</f>
        <v>0</v>
      </c>
      <c r="AP164" s="22">
        <f>Data!AM161</f>
        <v>0</v>
      </c>
      <c r="AQ164" s="22">
        <f>Data!AN161</f>
        <v>0</v>
      </c>
      <c r="AR164" s="22">
        <f>Data!AO161</f>
        <v>0</v>
      </c>
      <c r="AS164" s="22">
        <f>Data!AP161</f>
        <v>0</v>
      </c>
      <c r="AT164" s="22">
        <f>Data!AQ161</f>
        <v>0</v>
      </c>
      <c r="AU164" s="22">
        <f>Data!AR161</f>
        <v>0</v>
      </c>
      <c r="AV164" s="22">
        <f>Data!AS161</f>
        <v>0</v>
      </c>
      <c r="AW164" s="22">
        <f>Data!AT161</f>
        <v>0</v>
      </c>
      <c r="AX164" s="22">
        <f>Data!AU161</f>
        <v>0</v>
      </c>
      <c r="AY164" s="22">
        <f>Data!AV161</f>
        <v>0</v>
      </c>
      <c r="AZ164" s="22">
        <f>Data!AW161</f>
        <v>0</v>
      </c>
      <c r="BA164" s="22">
        <f>Data!AX161</f>
        <v>0</v>
      </c>
      <c r="BB164" s="22">
        <f>Data!AY161</f>
        <v>0</v>
      </c>
      <c r="BC164" s="22">
        <f>Data!AZ161</f>
        <v>0</v>
      </c>
      <c r="BD164" s="22">
        <f>Data!BA161</f>
        <v>0</v>
      </c>
      <c r="BE164" s="22">
        <f>Data!BB161</f>
        <v>0</v>
      </c>
      <c r="BF164" s="22">
        <f>Data!BC161</f>
        <v>0</v>
      </c>
      <c r="BG164" s="22">
        <f>Data!BD161</f>
        <v>0</v>
      </c>
      <c r="BH164" s="22">
        <f>Data!BE161</f>
        <v>0</v>
      </c>
      <c r="BI164" s="22">
        <f>Data!BF161</f>
        <v>0</v>
      </c>
      <c r="BJ164" s="22">
        <f>Data!BG161</f>
        <v>0</v>
      </c>
      <c r="BK164" s="22">
        <f>Data!BH161</f>
        <v>0</v>
      </c>
      <c r="BL164" s="22">
        <f>Data!BI161</f>
        <v>0</v>
      </c>
      <c r="BM164" s="22">
        <f>Data!BJ161</f>
        <v>0</v>
      </c>
      <c r="BN164" s="22">
        <f>Data!BK161</f>
        <v>0</v>
      </c>
      <c r="BO164" s="22">
        <f>Data!BL161</f>
        <v>0</v>
      </c>
      <c r="BP164" s="22">
        <f>Data!BM161</f>
        <v>0</v>
      </c>
      <c r="BQ164" s="22">
        <f>Data!BN161</f>
        <v>0</v>
      </c>
      <c r="BR164" s="22">
        <f>Data!BO161</f>
        <v>0</v>
      </c>
      <c r="BS164" s="22">
        <f>Data!BP161</f>
        <v>0</v>
      </c>
      <c r="BT164" s="22">
        <f>Data!BQ161</f>
        <v>0</v>
      </c>
      <c r="BU164" s="22">
        <f>Data!BR161</f>
        <v>0</v>
      </c>
      <c r="BV164" s="22">
        <f>Data!BS161</f>
        <v>0</v>
      </c>
      <c r="BW164" s="22">
        <f>Data!BT161</f>
        <v>0</v>
      </c>
      <c r="BX164" s="22">
        <f>Data!BU161</f>
        <v>0</v>
      </c>
      <c r="BY164" s="22">
        <f>Data!BV161</f>
        <v>0</v>
      </c>
      <c r="BZ164" s="22">
        <f>Data!BW161</f>
        <v>0</v>
      </c>
      <c r="CA164" s="22">
        <f>Data!BX161</f>
        <v>0</v>
      </c>
      <c r="CB164" s="22">
        <f>Data!BY161</f>
        <v>0</v>
      </c>
      <c r="CC164" s="22">
        <f>Data!BZ161</f>
        <v>0</v>
      </c>
      <c r="CD164" s="22">
        <f>Data!CA161</f>
        <v>0</v>
      </c>
      <c r="CE164" s="22">
        <f>Data!CB161</f>
        <v>0</v>
      </c>
      <c r="CF164" s="22">
        <f>Data!CC161</f>
        <v>0</v>
      </c>
      <c r="CG164" s="22">
        <f>Data!CD161</f>
        <v>0</v>
      </c>
      <c r="CH164" s="22">
        <f>Data!CE161</f>
        <v>0</v>
      </c>
      <c r="CI164" s="22">
        <f>Data!CF161</f>
        <v>0</v>
      </c>
      <c r="CJ164" s="22">
        <f>Data!CG161</f>
        <v>0</v>
      </c>
      <c r="CK164" s="22">
        <f>Data!CH161</f>
        <v>0</v>
      </c>
      <c r="CL164" s="22">
        <f>Data!CI161</f>
        <v>0</v>
      </c>
      <c r="CM164" s="22">
        <f>Data!CJ161</f>
        <v>0</v>
      </c>
      <c r="CN164" s="22">
        <f>Data!CK161</f>
        <v>0</v>
      </c>
      <c r="CO164" s="22">
        <f>Data!CL161</f>
        <v>0</v>
      </c>
      <c r="CP164" s="22">
        <f>Data!CM161</f>
        <v>0</v>
      </c>
      <c r="CQ164" s="22">
        <f>Data!CN161</f>
        <v>0</v>
      </c>
      <c r="CR164" s="22">
        <f>Data!CO161</f>
        <v>0</v>
      </c>
      <c r="CS164" s="22">
        <f>Data!CP161</f>
        <v>0</v>
      </c>
      <c r="CT164" s="22">
        <f>Data!CQ161</f>
        <v>0</v>
      </c>
      <c r="CU164" s="22">
        <f>Data!CR161</f>
        <v>0</v>
      </c>
      <c r="CV164" s="22">
        <f>Data!CS161</f>
        <v>0</v>
      </c>
      <c r="CW164" s="22">
        <f>Data!CT161</f>
        <v>0</v>
      </c>
      <c r="CX164" s="22">
        <f>Data!CU161</f>
        <v>0</v>
      </c>
      <c r="CY164" s="22">
        <f>Data!CV161</f>
        <v>0</v>
      </c>
      <c r="CZ164" s="22">
        <f>Data!CW161</f>
        <v>0</v>
      </c>
      <c r="DA164" s="20"/>
      <c r="DB164" s="22">
        <f t="shared" si="8"/>
        <v>47931</v>
      </c>
      <c r="DC164" s="22" t="str">
        <f t="shared" si="7"/>
        <v>Blue</v>
      </c>
      <c r="DD164" s="20"/>
      <c r="DE164" s="20"/>
      <c r="DF164" s="20"/>
      <c r="DG164" s="20"/>
      <c r="DH164" s="20"/>
      <c r="DI164" s="20"/>
    </row>
    <row r="165" spans="4:113" x14ac:dyDescent="0.2">
      <c r="D165" s="25">
        <v>160</v>
      </c>
      <c r="E165" s="22">
        <f>Data!B162</f>
        <v>9004</v>
      </c>
      <c r="F165" s="22">
        <f>Data!C162</f>
        <v>8765</v>
      </c>
      <c r="G165" s="22">
        <f>Data!D162</f>
        <v>8169</v>
      </c>
      <c r="H165" s="22">
        <f>Data!E162</f>
        <v>4873</v>
      </c>
      <c r="I165" s="22">
        <f>Data!F162</f>
        <v>4399</v>
      </c>
      <c r="J165" s="22">
        <f>Data!G162</f>
        <v>4207</v>
      </c>
      <c r="K165" s="22">
        <f>Data!H162</f>
        <v>9491</v>
      </c>
      <c r="L165" s="22">
        <f>Data!I162</f>
        <v>3140</v>
      </c>
      <c r="M165" s="22">
        <f>Data!J162</f>
        <v>6943</v>
      </c>
      <c r="N165" s="22">
        <f>Data!K162</f>
        <v>6802</v>
      </c>
      <c r="O165" s="22">
        <f>Data!L162</f>
        <v>11619</v>
      </c>
      <c r="P165" s="22">
        <f>Data!M162</f>
        <v>6205</v>
      </c>
      <c r="Q165" s="22">
        <f>Data!N162</f>
        <v>13285</v>
      </c>
      <c r="R165" s="22">
        <f>Data!O162</f>
        <v>7153</v>
      </c>
      <c r="S165" s="22">
        <f>Data!P162</f>
        <v>12589</v>
      </c>
      <c r="T165" s="22">
        <f>Data!Q162</f>
        <v>5071</v>
      </c>
      <c r="U165" s="22">
        <f>Data!R162</f>
        <v>3304</v>
      </c>
      <c r="V165" s="22">
        <f>Data!S162</f>
        <v>3230</v>
      </c>
      <c r="W165" s="22">
        <f>Data!T162</f>
        <v>9115</v>
      </c>
      <c r="X165" s="22">
        <f>Data!U162</f>
        <v>8620</v>
      </c>
      <c r="Y165" s="22">
        <f>Data!V162</f>
        <v>4290</v>
      </c>
      <c r="Z165" s="22">
        <f>Data!W162</f>
        <v>12636</v>
      </c>
      <c r="AA165" s="22">
        <f>Data!X162</f>
        <v>7634</v>
      </c>
      <c r="AB165" s="22">
        <f>Data!Y162</f>
        <v>1385</v>
      </c>
      <c r="AC165" s="22">
        <f>Data!Z162</f>
        <v>13192</v>
      </c>
      <c r="AD165" s="22">
        <f>Data!AA162</f>
        <v>11942</v>
      </c>
      <c r="AE165" s="22">
        <f>Data!AB162</f>
        <v>3158</v>
      </c>
      <c r="AF165" s="22">
        <f>Data!AC162</f>
        <v>770</v>
      </c>
      <c r="AG165" s="22">
        <f>Data!AD162</f>
        <v>4977</v>
      </c>
      <c r="AH165" s="22">
        <f>Data!AE162</f>
        <v>12249</v>
      </c>
      <c r="AI165" s="22">
        <f>Data!AF162</f>
        <v>6093</v>
      </c>
      <c r="AJ165" s="22">
        <f>Data!AG162</f>
        <v>13237</v>
      </c>
      <c r="AK165" s="22">
        <f>Data!AH162</f>
        <v>3329</v>
      </c>
      <c r="AL165" s="22">
        <f>Data!AI162</f>
        <v>3564</v>
      </c>
      <c r="AM165" s="22">
        <f>Data!AJ162</f>
        <v>11707</v>
      </c>
      <c r="AN165" s="22">
        <f>Data!AK162</f>
        <v>4516</v>
      </c>
      <c r="AO165" s="22">
        <f>Data!AL162</f>
        <v>9047</v>
      </c>
      <c r="AP165" s="22">
        <f>Data!AM162</f>
        <v>7905</v>
      </c>
      <c r="AQ165" s="22">
        <f>Data!AN162</f>
        <v>2024</v>
      </c>
      <c r="AR165" s="22">
        <f>Data!AO162</f>
        <v>12004</v>
      </c>
      <c r="AS165" s="22">
        <f>Data!AP162</f>
        <v>11802</v>
      </c>
      <c r="AT165" s="22">
        <f>Data!AQ162</f>
        <v>2045</v>
      </c>
      <c r="AU165" s="22">
        <f>Data!AR162</f>
        <v>7185</v>
      </c>
      <c r="AV165" s="22">
        <f>Data!AS162</f>
        <v>2913</v>
      </c>
      <c r="AW165" s="22">
        <f>Data!AT162</f>
        <v>2544</v>
      </c>
      <c r="AX165" s="22">
        <f>Data!AU162</f>
        <v>7327</v>
      </c>
      <c r="AY165" s="22">
        <f>Data!AV162</f>
        <v>9479</v>
      </c>
      <c r="AZ165" s="22">
        <f>Data!AW162</f>
        <v>9451</v>
      </c>
      <c r="BA165" s="22">
        <f>Data!AX162</f>
        <v>10869</v>
      </c>
      <c r="BB165" s="22">
        <f>Data!AY162</f>
        <v>9569</v>
      </c>
      <c r="BC165" s="22">
        <f>Data!AZ162</f>
        <v>7954</v>
      </c>
      <c r="BD165" s="22">
        <f>Data!BA162</f>
        <v>9237</v>
      </c>
      <c r="BE165" s="22">
        <f>Data!BB162</f>
        <v>0</v>
      </c>
      <c r="BF165" s="22">
        <f>Data!BC162</f>
        <v>0</v>
      </c>
      <c r="BG165" s="22">
        <f>Data!BD162</f>
        <v>0</v>
      </c>
      <c r="BH165" s="22">
        <f>Data!BE162</f>
        <v>0</v>
      </c>
      <c r="BI165" s="22">
        <f>Data!BF162</f>
        <v>0</v>
      </c>
      <c r="BJ165" s="22">
        <f>Data!BG162</f>
        <v>0</v>
      </c>
      <c r="BK165" s="22">
        <f>Data!BH162</f>
        <v>0</v>
      </c>
      <c r="BL165" s="22">
        <f>Data!BI162</f>
        <v>0</v>
      </c>
      <c r="BM165" s="22">
        <f>Data!BJ162</f>
        <v>0</v>
      </c>
      <c r="BN165" s="22">
        <f>Data!BK162</f>
        <v>0</v>
      </c>
      <c r="BO165" s="22">
        <f>Data!BL162</f>
        <v>0</v>
      </c>
      <c r="BP165" s="22">
        <f>Data!BM162</f>
        <v>0</v>
      </c>
      <c r="BQ165" s="22">
        <f>Data!BN162</f>
        <v>0</v>
      </c>
      <c r="BR165" s="22">
        <f>Data!BO162</f>
        <v>0</v>
      </c>
      <c r="BS165" s="22">
        <f>Data!BP162</f>
        <v>0</v>
      </c>
      <c r="BT165" s="22">
        <f>Data!BQ162</f>
        <v>0</v>
      </c>
      <c r="BU165" s="22">
        <f>Data!BR162</f>
        <v>0</v>
      </c>
      <c r="BV165" s="22">
        <f>Data!BS162</f>
        <v>0</v>
      </c>
      <c r="BW165" s="22">
        <f>Data!BT162</f>
        <v>0</v>
      </c>
      <c r="BX165" s="22">
        <f>Data!BU162</f>
        <v>0</v>
      </c>
      <c r="BY165" s="22">
        <f>Data!BV162</f>
        <v>0</v>
      </c>
      <c r="BZ165" s="22">
        <f>Data!BW162</f>
        <v>0</v>
      </c>
      <c r="CA165" s="22">
        <f>Data!BX162</f>
        <v>0</v>
      </c>
      <c r="CB165" s="22">
        <f>Data!BY162</f>
        <v>0</v>
      </c>
      <c r="CC165" s="22">
        <f>Data!BZ162</f>
        <v>0</v>
      </c>
      <c r="CD165" s="22">
        <f>Data!CA162</f>
        <v>0</v>
      </c>
      <c r="CE165" s="22">
        <f>Data!CB162</f>
        <v>0</v>
      </c>
      <c r="CF165" s="22">
        <f>Data!CC162</f>
        <v>0</v>
      </c>
      <c r="CG165" s="22">
        <f>Data!CD162</f>
        <v>0</v>
      </c>
      <c r="CH165" s="22">
        <f>Data!CE162</f>
        <v>0</v>
      </c>
      <c r="CI165" s="22">
        <f>Data!CF162</f>
        <v>0</v>
      </c>
      <c r="CJ165" s="22">
        <f>Data!CG162</f>
        <v>0</v>
      </c>
      <c r="CK165" s="22">
        <f>Data!CH162</f>
        <v>0</v>
      </c>
      <c r="CL165" s="22">
        <f>Data!CI162</f>
        <v>0</v>
      </c>
      <c r="CM165" s="22">
        <f>Data!CJ162</f>
        <v>0</v>
      </c>
      <c r="CN165" s="22">
        <f>Data!CK162</f>
        <v>0</v>
      </c>
      <c r="CO165" s="22">
        <f>Data!CL162</f>
        <v>0</v>
      </c>
      <c r="CP165" s="22">
        <f>Data!CM162</f>
        <v>0</v>
      </c>
      <c r="CQ165" s="22">
        <f>Data!CN162</f>
        <v>0</v>
      </c>
      <c r="CR165" s="22">
        <f>Data!CO162</f>
        <v>0</v>
      </c>
      <c r="CS165" s="22">
        <f>Data!CP162</f>
        <v>0</v>
      </c>
      <c r="CT165" s="22">
        <f>Data!CQ162</f>
        <v>0</v>
      </c>
      <c r="CU165" s="22">
        <f>Data!CR162</f>
        <v>0</v>
      </c>
      <c r="CV165" s="22">
        <f>Data!CS162</f>
        <v>0</v>
      </c>
      <c r="CW165" s="22">
        <f>Data!CT162</f>
        <v>0</v>
      </c>
      <c r="CX165" s="22">
        <f>Data!CU162</f>
        <v>0</v>
      </c>
      <c r="CY165" s="22">
        <f>Data!CV162</f>
        <v>0</v>
      </c>
      <c r="CZ165" s="22">
        <f>Data!CW162</f>
        <v>0</v>
      </c>
      <c r="DA165" s="20"/>
      <c r="DB165" s="22">
        <f t="shared" si="8"/>
        <v>382018</v>
      </c>
      <c r="DC165" s="22" t="str">
        <f t="shared" si="7"/>
        <v>Gold</v>
      </c>
      <c r="DD165" s="20"/>
      <c r="DE165" s="20"/>
      <c r="DF165" s="20"/>
      <c r="DG165" s="20"/>
      <c r="DH165" s="20"/>
      <c r="DI165" s="20"/>
    </row>
    <row r="166" spans="4:113" x14ac:dyDescent="0.2">
      <c r="D166" s="25">
        <v>161</v>
      </c>
      <c r="E166" s="22">
        <f>Data!B163</f>
        <v>6121</v>
      </c>
      <c r="F166" s="22">
        <f>Data!C163</f>
        <v>2839</v>
      </c>
      <c r="G166" s="22">
        <f>Data!D163</f>
        <v>5193</v>
      </c>
      <c r="H166" s="22">
        <f>Data!E163</f>
        <v>671</v>
      </c>
      <c r="I166" s="22">
        <f>Data!F163</f>
        <v>6077</v>
      </c>
      <c r="J166" s="22">
        <f>Data!G163</f>
        <v>13360</v>
      </c>
      <c r="K166" s="22">
        <f>Data!H163</f>
        <v>9534</v>
      </c>
      <c r="L166" s="22">
        <f>Data!I163</f>
        <v>3828</v>
      </c>
      <c r="M166" s="22">
        <f>Data!J163</f>
        <v>9500</v>
      </c>
      <c r="N166" s="22">
        <f>Data!K163</f>
        <v>2482</v>
      </c>
      <c r="O166" s="22">
        <f>Data!L163</f>
        <v>3408</v>
      </c>
      <c r="P166" s="22">
        <f>Data!M163</f>
        <v>12351</v>
      </c>
      <c r="Q166" s="22">
        <f>Data!N163</f>
        <v>0</v>
      </c>
      <c r="R166" s="22">
        <f>Data!O163</f>
        <v>0</v>
      </c>
      <c r="S166" s="22">
        <f>Data!P163</f>
        <v>0</v>
      </c>
      <c r="T166" s="22">
        <f>Data!Q163</f>
        <v>0</v>
      </c>
      <c r="U166" s="22">
        <f>Data!R163</f>
        <v>0</v>
      </c>
      <c r="V166" s="22">
        <f>Data!S163</f>
        <v>0</v>
      </c>
      <c r="W166" s="22">
        <f>Data!T163</f>
        <v>0</v>
      </c>
      <c r="X166" s="22">
        <f>Data!U163</f>
        <v>0</v>
      </c>
      <c r="Y166" s="22">
        <f>Data!V163</f>
        <v>0</v>
      </c>
      <c r="Z166" s="22">
        <f>Data!W163</f>
        <v>0</v>
      </c>
      <c r="AA166" s="22">
        <f>Data!X163</f>
        <v>0</v>
      </c>
      <c r="AB166" s="22">
        <f>Data!Y163</f>
        <v>0</v>
      </c>
      <c r="AC166" s="22">
        <f>Data!Z163</f>
        <v>0</v>
      </c>
      <c r="AD166" s="22">
        <f>Data!AA163</f>
        <v>0</v>
      </c>
      <c r="AE166" s="22">
        <f>Data!AB163</f>
        <v>0</v>
      </c>
      <c r="AF166" s="22">
        <f>Data!AC163</f>
        <v>0</v>
      </c>
      <c r="AG166" s="22">
        <f>Data!AD163</f>
        <v>0</v>
      </c>
      <c r="AH166" s="22">
        <f>Data!AE163</f>
        <v>0</v>
      </c>
      <c r="AI166" s="22">
        <f>Data!AF163</f>
        <v>0</v>
      </c>
      <c r="AJ166" s="22">
        <f>Data!AG163</f>
        <v>0</v>
      </c>
      <c r="AK166" s="22">
        <f>Data!AH163</f>
        <v>0</v>
      </c>
      <c r="AL166" s="22">
        <f>Data!AI163</f>
        <v>0</v>
      </c>
      <c r="AM166" s="22">
        <f>Data!AJ163</f>
        <v>0</v>
      </c>
      <c r="AN166" s="22">
        <f>Data!AK163</f>
        <v>0</v>
      </c>
      <c r="AO166" s="22">
        <f>Data!AL163</f>
        <v>0</v>
      </c>
      <c r="AP166" s="22">
        <f>Data!AM163</f>
        <v>0</v>
      </c>
      <c r="AQ166" s="22">
        <f>Data!AN163</f>
        <v>0</v>
      </c>
      <c r="AR166" s="22">
        <f>Data!AO163</f>
        <v>0</v>
      </c>
      <c r="AS166" s="22">
        <f>Data!AP163</f>
        <v>0</v>
      </c>
      <c r="AT166" s="22">
        <f>Data!AQ163</f>
        <v>0</v>
      </c>
      <c r="AU166" s="22">
        <f>Data!AR163</f>
        <v>0</v>
      </c>
      <c r="AV166" s="22">
        <f>Data!AS163</f>
        <v>0</v>
      </c>
      <c r="AW166" s="22">
        <f>Data!AT163</f>
        <v>0</v>
      </c>
      <c r="AX166" s="22">
        <f>Data!AU163</f>
        <v>0</v>
      </c>
      <c r="AY166" s="22">
        <f>Data!AV163</f>
        <v>0</v>
      </c>
      <c r="AZ166" s="22">
        <f>Data!AW163</f>
        <v>0</v>
      </c>
      <c r="BA166" s="22">
        <f>Data!AX163</f>
        <v>0</v>
      </c>
      <c r="BB166" s="22">
        <f>Data!AY163</f>
        <v>0</v>
      </c>
      <c r="BC166" s="22">
        <f>Data!AZ163</f>
        <v>0</v>
      </c>
      <c r="BD166" s="22">
        <f>Data!BA163</f>
        <v>0</v>
      </c>
      <c r="BE166" s="22">
        <f>Data!BB163</f>
        <v>0</v>
      </c>
      <c r="BF166" s="22">
        <f>Data!BC163</f>
        <v>0</v>
      </c>
      <c r="BG166" s="22">
        <f>Data!BD163</f>
        <v>0</v>
      </c>
      <c r="BH166" s="22">
        <f>Data!BE163</f>
        <v>0</v>
      </c>
      <c r="BI166" s="22">
        <f>Data!BF163</f>
        <v>0</v>
      </c>
      <c r="BJ166" s="22">
        <f>Data!BG163</f>
        <v>0</v>
      </c>
      <c r="BK166" s="22">
        <f>Data!BH163</f>
        <v>0</v>
      </c>
      <c r="BL166" s="22">
        <f>Data!BI163</f>
        <v>0</v>
      </c>
      <c r="BM166" s="22">
        <f>Data!BJ163</f>
        <v>0</v>
      </c>
      <c r="BN166" s="22">
        <f>Data!BK163</f>
        <v>0</v>
      </c>
      <c r="BO166" s="22">
        <f>Data!BL163</f>
        <v>0</v>
      </c>
      <c r="BP166" s="22">
        <f>Data!BM163</f>
        <v>0</v>
      </c>
      <c r="BQ166" s="22">
        <f>Data!BN163</f>
        <v>0</v>
      </c>
      <c r="BR166" s="22">
        <f>Data!BO163</f>
        <v>0</v>
      </c>
      <c r="BS166" s="22">
        <f>Data!BP163</f>
        <v>0</v>
      </c>
      <c r="BT166" s="22">
        <f>Data!BQ163</f>
        <v>0</v>
      </c>
      <c r="BU166" s="22">
        <f>Data!BR163</f>
        <v>0</v>
      </c>
      <c r="BV166" s="22">
        <f>Data!BS163</f>
        <v>0</v>
      </c>
      <c r="BW166" s="22">
        <f>Data!BT163</f>
        <v>0</v>
      </c>
      <c r="BX166" s="22">
        <f>Data!BU163</f>
        <v>0</v>
      </c>
      <c r="BY166" s="22">
        <f>Data!BV163</f>
        <v>0</v>
      </c>
      <c r="BZ166" s="22">
        <f>Data!BW163</f>
        <v>0</v>
      </c>
      <c r="CA166" s="22">
        <f>Data!BX163</f>
        <v>0</v>
      </c>
      <c r="CB166" s="22">
        <f>Data!BY163</f>
        <v>0</v>
      </c>
      <c r="CC166" s="22">
        <f>Data!BZ163</f>
        <v>0</v>
      </c>
      <c r="CD166" s="22">
        <f>Data!CA163</f>
        <v>0</v>
      </c>
      <c r="CE166" s="22">
        <f>Data!CB163</f>
        <v>0</v>
      </c>
      <c r="CF166" s="22">
        <f>Data!CC163</f>
        <v>0</v>
      </c>
      <c r="CG166" s="22">
        <f>Data!CD163</f>
        <v>0</v>
      </c>
      <c r="CH166" s="22">
        <f>Data!CE163</f>
        <v>0</v>
      </c>
      <c r="CI166" s="22">
        <f>Data!CF163</f>
        <v>0</v>
      </c>
      <c r="CJ166" s="22">
        <f>Data!CG163</f>
        <v>0</v>
      </c>
      <c r="CK166" s="22">
        <f>Data!CH163</f>
        <v>0</v>
      </c>
      <c r="CL166" s="22">
        <f>Data!CI163</f>
        <v>0</v>
      </c>
      <c r="CM166" s="22">
        <f>Data!CJ163</f>
        <v>0</v>
      </c>
      <c r="CN166" s="22">
        <f>Data!CK163</f>
        <v>0</v>
      </c>
      <c r="CO166" s="22">
        <f>Data!CL163</f>
        <v>0</v>
      </c>
      <c r="CP166" s="22">
        <f>Data!CM163</f>
        <v>0</v>
      </c>
      <c r="CQ166" s="22">
        <f>Data!CN163</f>
        <v>0</v>
      </c>
      <c r="CR166" s="22">
        <f>Data!CO163</f>
        <v>0</v>
      </c>
      <c r="CS166" s="22">
        <f>Data!CP163</f>
        <v>0</v>
      </c>
      <c r="CT166" s="22">
        <f>Data!CQ163</f>
        <v>0</v>
      </c>
      <c r="CU166" s="22">
        <f>Data!CR163</f>
        <v>0</v>
      </c>
      <c r="CV166" s="22">
        <f>Data!CS163</f>
        <v>0</v>
      </c>
      <c r="CW166" s="22">
        <f>Data!CT163</f>
        <v>0</v>
      </c>
      <c r="CX166" s="22">
        <f>Data!CU163</f>
        <v>0</v>
      </c>
      <c r="CY166" s="22">
        <f>Data!CV163</f>
        <v>0</v>
      </c>
      <c r="CZ166" s="22">
        <f>Data!CW163</f>
        <v>0</v>
      </c>
      <c r="DA166" s="20"/>
      <c r="DB166" s="22">
        <f t="shared" si="8"/>
        <v>75364</v>
      </c>
      <c r="DC166" s="22" t="str">
        <f t="shared" ref="DC166:DC197" si="9">VLOOKUP(DB166,current_parameters,3,TRUE)</f>
        <v>Bronze</v>
      </c>
      <c r="DD166" s="20"/>
      <c r="DE166" s="20"/>
      <c r="DF166" s="20"/>
      <c r="DG166" s="20"/>
      <c r="DH166" s="20"/>
      <c r="DI166" s="20"/>
    </row>
    <row r="167" spans="4:113" x14ac:dyDescent="0.2">
      <c r="D167" s="25">
        <v>162</v>
      </c>
      <c r="E167" s="22">
        <f>Data!B164</f>
        <v>3759</v>
      </c>
      <c r="F167" s="22">
        <f>Data!C164</f>
        <v>1521</v>
      </c>
      <c r="G167" s="22">
        <f>Data!D164</f>
        <v>12032</v>
      </c>
      <c r="H167" s="22">
        <f>Data!E164</f>
        <v>377</v>
      </c>
      <c r="I167" s="22">
        <f>Data!F164</f>
        <v>9468</v>
      </c>
      <c r="J167" s="22">
        <f>Data!G164</f>
        <v>7150</v>
      </c>
      <c r="K167" s="22">
        <f>Data!H164</f>
        <v>1492</v>
      </c>
      <c r="L167" s="22">
        <f>Data!I164</f>
        <v>10073</v>
      </c>
      <c r="M167" s="22">
        <f>Data!J164</f>
        <v>13264</v>
      </c>
      <c r="N167" s="22">
        <f>Data!K164</f>
        <v>11571</v>
      </c>
      <c r="O167" s="22">
        <f>Data!L164</f>
        <v>0</v>
      </c>
      <c r="P167" s="22">
        <f>Data!M164</f>
        <v>0</v>
      </c>
      <c r="Q167" s="22">
        <f>Data!N164</f>
        <v>0</v>
      </c>
      <c r="R167" s="22">
        <f>Data!O164</f>
        <v>0</v>
      </c>
      <c r="S167" s="22">
        <f>Data!P164</f>
        <v>0</v>
      </c>
      <c r="T167" s="22">
        <f>Data!Q164</f>
        <v>0</v>
      </c>
      <c r="U167" s="22">
        <f>Data!R164</f>
        <v>0</v>
      </c>
      <c r="V167" s="22">
        <f>Data!S164</f>
        <v>0</v>
      </c>
      <c r="W167" s="22">
        <f>Data!T164</f>
        <v>0</v>
      </c>
      <c r="X167" s="22">
        <f>Data!U164</f>
        <v>0</v>
      </c>
      <c r="Y167" s="22">
        <f>Data!V164</f>
        <v>0</v>
      </c>
      <c r="Z167" s="22">
        <f>Data!W164</f>
        <v>0</v>
      </c>
      <c r="AA167" s="22">
        <f>Data!X164</f>
        <v>0</v>
      </c>
      <c r="AB167" s="22">
        <f>Data!Y164</f>
        <v>0</v>
      </c>
      <c r="AC167" s="22">
        <f>Data!Z164</f>
        <v>0</v>
      </c>
      <c r="AD167" s="22">
        <f>Data!AA164</f>
        <v>0</v>
      </c>
      <c r="AE167" s="22">
        <f>Data!AB164</f>
        <v>0</v>
      </c>
      <c r="AF167" s="22">
        <f>Data!AC164</f>
        <v>0</v>
      </c>
      <c r="AG167" s="22">
        <f>Data!AD164</f>
        <v>0</v>
      </c>
      <c r="AH167" s="22">
        <f>Data!AE164</f>
        <v>0</v>
      </c>
      <c r="AI167" s="22">
        <f>Data!AF164</f>
        <v>0</v>
      </c>
      <c r="AJ167" s="22">
        <f>Data!AG164</f>
        <v>0</v>
      </c>
      <c r="AK167" s="22">
        <f>Data!AH164</f>
        <v>0</v>
      </c>
      <c r="AL167" s="22">
        <f>Data!AI164</f>
        <v>0</v>
      </c>
      <c r="AM167" s="22">
        <f>Data!AJ164</f>
        <v>0</v>
      </c>
      <c r="AN167" s="22">
        <f>Data!AK164</f>
        <v>0</v>
      </c>
      <c r="AO167" s="22">
        <f>Data!AL164</f>
        <v>0</v>
      </c>
      <c r="AP167" s="22">
        <f>Data!AM164</f>
        <v>0</v>
      </c>
      <c r="AQ167" s="22">
        <f>Data!AN164</f>
        <v>0</v>
      </c>
      <c r="AR167" s="22">
        <f>Data!AO164</f>
        <v>0</v>
      </c>
      <c r="AS167" s="22">
        <f>Data!AP164</f>
        <v>0</v>
      </c>
      <c r="AT167" s="22">
        <f>Data!AQ164</f>
        <v>0</v>
      </c>
      <c r="AU167" s="22">
        <f>Data!AR164</f>
        <v>0</v>
      </c>
      <c r="AV167" s="22">
        <f>Data!AS164</f>
        <v>0</v>
      </c>
      <c r="AW167" s="22">
        <f>Data!AT164</f>
        <v>0</v>
      </c>
      <c r="AX167" s="22">
        <f>Data!AU164</f>
        <v>0</v>
      </c>
      <c r="AY167" s="22">
        <f>Data!AV164</f>
        <v>0</v>
      </c>
      <c r="AZ167" s="22">
        <f>Data!AW164</f>
        <v>0</v>
      </c>
      <c r="BA167" s="22">
        <f>Data!AX164</f>
        <v>0</v>
      </c>
      <c r="BB167" s="22">
        <f>Data!AY164</f>
        <v>0</v>
      </c>
      <c r="BC167" s="22">
        <f>Data!AZ164</f>
        <v>0</v>
      </c>
      <c r="BD167" s="22">
        <f>Data!BA164</f>
        <v>0</v>
      </c>
      <c r="BE167" s="22">
        <f>Data!BB164</f>
        <v>0</v>
      </c>
      <c r="BF167" s="22">
        <f>Data!BC164</f>
        <v>0</v>
      </c>
      <c r="BG167" s="22">
        <f>Data!BD164</f>
        <v>0</v>
      </c>
      <c r="BH167" s="22">
        <f>Data!BE164</f>
        <v>0</v>
      </c>
      <c r="BI167" s="22">
        <f>Data!BF164</f>
        <v>0</v>
      </c>
      <c r="BJ167" s="22">
        <f>Data!BG164</f>
        <v>0</v>
      </c>
      <c r="BK167" s="22">
        <f>Data!BH164</f>
        <v>0</v>
      </c>
      <c r="BL167" s="22">
        <f>Data!BI164</f>
        <v>0</v>
      </c>
      <c r="BM167" s="22">
        <f>Data!BJ164</f>
        <v>0</v>
      </c>
      <c r="BN167" s="22">
        <f>Data!BK164</f>
        <v>0</v>
      </c>
      <c r="BO167" s="22">
        <f>Data!BL164</f>
        <v>0</v>
      </c>
      <c r="BP167" s="22">
        <f>Data!BM164</f>
        <v>0</v>
      </c>
      <c r="BQ167" s="22">
        <f>Data!BN164</f>
        <v>0</v>
      </c>
      <c r="BR167" s="22">
        <f>Data!BO164</f>
        <v>0</v>
      </c>
      <c r="BS167" s="22">
        <f>Data!BP164</f>
        <v>0</v>
      </c>
      <c r="BT167" s="22">
        <f>Data!BQ164</f>
        <v>0</v>
      </c>
      <c r="BU167" s="22">
        <f>Data!BR164</f>
        <v>0</v>
      </c>
      <c r="BV167" s="22">
        <f>Data!BS164</f>
        <v>0</v>
      </c>
      <c r="BW167" s="22">
        <f>Data!BT164</f>
        <v>0</v>
      </c>
      <c r="BX167" s="22">
        <f>Data!BU164</f>
        <v>0</v>
      </c>
      <c r="BY167" s="22">
        <f>Data!BV164</f>
        <v>0</v>
      </c>
      <c r="BZ167" s="22">
        <f>Data!BW164</f>
        <v>0</v>
      </c>
      <c r="CA167" s="22">
        <f>Data!BX164</f>
        <v>0</v>
      </c>
      <c r="CB167" s="22">
        <f>Data!BY164</f>
        <v>0</v>
      </c>
      <c r="CC167" s="22">
        <f>Data!BZ164</f>
        <v>0</v>
      </c>
      <c r="CD167" s="22">
        <f>Data!CA164</f>
        <v>0</v>
      </c>
      <c r="CE167" s="22">
        <f>Data!CB164</f>
        <v>0</v>
      </c>
      <c r="CF167" s="22">
        <f>Data!CC164</f>
        <v>0</v>
      </c>
      <c r="CG167" s="22">
        <f>Data!CD164</f>
        <v>0</v>
      </c>
      <c r="CH167" s="22">
        <f>Data!CE164</f>
        <v>0</v>
      </c>
      <c r="CI167" s="22">
        <f>Data!CF164</f>
        <v>0</v>
      </c>
      <c r="CJ167" s="22">
        <f>Data!CG164</f>
        <v>0</v>
      </c>
      <c r="CK167" s="22">
        <f>Data!CH164</f>
        <v>0</v>
      </c>
      <c r="CL167" s="22">
        <f>Data!CI164</f>
        <v>0</v>
      </c>
      <c r="CM167" s="22">
        <f>Data!CJ164</f>
        <v>0</v>
      </c>
      <c r="CN167" s="22">
        <f>Data!CK164</f>
        <v>0</v>
      </c>
      <c r="CO167" s="22">
        <f>Data!CL164</f>
        <v>0</v>
      </c>
      <c r="CP167" s="22">
        <f>Data!CM164</f>
        <v>0</v>
      </c>
      <c r="CQ167" s="22">
        <f>Data!CN164</f>
        <v>0</v>
      </c>
      <c r="CR167" s="22">
        <f>Data!CO164</f>
        <v>0</v>
      </c>
      <c r="CS167" s="22">
        <f>Data!CP164</f>
        <v>0</v>
      </c>
      <c r="CT167" s="22">
        <f>Data!CQ164</f>
        <v>0</v>
      </c>
      <c r="CU167" s="22">
        <f>Data!CR164</f>
        <v>0</v>
      </c>
      <c r="CV167" s="22">
        <f>Data!CS164</f>
        <v>0</v>
      </c>
      <c r="CW167" s="22">
        <f>Data!CT164</f>
        <v>0</v>
      </c>
      <c r="CX167" s="22">
        <f>Data!CU164</f>
        <v>0</v>
      </c>
      <c r="CY167" s="22">
        <f>Data!CV164</f>
        <v>0</v>
      </c>
      <c r="CZ167" s="22">
        <f>Data!CW164</f>
        <v>0</v>
      </c>
      <c r="DA167" s="20"/>
      <c r="DB167" s="22">
        <f t="shared" si="8"/>
        <v>70707</v>
      </c>
      <c r="DC167" s="22" t="str">
        <f t="shared" si="9"/>
        <v>Blue</v>
      </c>
      <c r="DD167" s="20"/>
      <c r="DE167" s="20"/>
      <c r="DF167" s="20"/>
      <c r="DG167" s="20"/>
      <c r="DH167" s="20"/>
      <c r="DI167" s="20"/>
    </row>
    <row r="168" spans="4:113" x14ac:dyDescent="0.2">
      <c r="D168" s="25">
        <v>163</v>
      </c>
      <c r="E168" s="22">
        <f>Data!B165</f>
        <v>7913</v>
      </c>
      <c r="F168" s="22">
        <f>Data!C165</f>
        <v>6017</v>
      </c>
      <c r="G168" s="22">
        <f>Data!D165</f>
        <v>9452</v>
      </c>
      <c r="H168" s="22">
        <f>Data!E165</f>
        <v>12801</v>
      </c>
      <c r="I168" s="22">
        <f>Data!F165</f>
        <v>12149</v>
      </c>
      <c r="J168" s="22">
        <f>Data!G165</f>
        <v>1773</v>
      </c>
      <c r="K168" s="22">
        <f>Data!H165</f>
        <v>10679</v>
      </c>
      <c r="L168" s="22">
        <f>Data!I165</f>
        <v>7894</v>
      </c>
      <c r="M168" s="22">
        <f>Data!J165</f>
        <v>2203</v>
      </c>
      <c r="N168" s="22">
        <f>Data!K165</f>
        <v>5596</v>
      </c>
      <c r="O168" s="22">
        <f>Data!L165</f>
        <v>10474</v>
      </c>
      <c r="P168" s="22">
        <f>Data!M165</f>
        <v>7214</v>
      </c>
      <c r="Q168" s="22">
        <f>Data!N165</f>
        <v>8433</v>
      </c>
      <c r="R168" s="22">
        <f>Data!O165</f>
        <v>12933</v>
      </c>
      <c r="S168" s="22">
        <f>Data!P165</f>
        <v>5140</v>
      </c>
      <c r="T168" s="22">
        <f>Data!Q165</f>
        <v>11766</v>
      </c>
      <c r="U168" s="22">
        <f>Data!R165</f>
        <v>4292</v>
      </c>
      <c r="V168" s="22">
        <f>Data!S165</f>
        <v>11438</v>
      </c>
      <c r="W168" s="22">
        <f>Data!T165</f>
        <v>5396</v>
      </c>
      <c r="X168" s="22">
        <f>Data!U165</f>
        <v>10878</v>
      </c>
      <c r="Y168" s="22">
        <f>Data!V165</f>
        <v>11877</v>
      </c>
      <c r="Z168" s="22">
        <f>Data!W165</f>
        <v>4919</v>
      </c>
      <c r="AA168" s="22">
        <f>Data!X165</f>
        <v>1162</v>
      </c>
      <c r="AB168" s="22">
        <f>Data!Y165</f>
        <v>9205</v>
      </c>
      <c r="AC168" s="22">
        <f>Data!Z165</f>
        <v>2070</v>
      </c>
      <c r="AD168" s="22">
        <f>Data!AA165</f>
        <v>9767</v>
      </c>
      <c r="AE168" s="22">
        <f>Data!AB165</f>
        <v>755</v>
      </c>
      <c r="AF168" s="22">
        <f>Data!AC165</f>
        <v>7763</v>
      </c>
      <c r="AG168" s="22">
        <f>Data!AD165</f>
        <v>3904</v>
      </c>
      <c r="AH168" s="22">
        <f>Data!AE165</f>
        <v>7806</v>
      </c>
      <c r="AI168" s="22">
        <f>Data!AF165</f>
        <v>4906</v>
      </c>
      <c r="AJ168" s="22">
        <f>Data!AG165</f>
        <v>358</v>
      </c>
      <c r="AK168" s="22">
        <f>Data!AH165</f>
        <v>12286</v>
      </c>
      <c r="AL168" s="22">
        <f>Data!AI165</f>
        <v>4199</v>
      </c>
      <c r="AM168" s="22">
        <f>Data!AJ165</f>
        <v>3217</v>
      </c>
      <c r="AN168" s="22">
        <f>Data!AK165</f>
        <v>5058</v>
      </c>
      <c r="AO168" s="22">
        <f>Data!AL165</f>
        <v>5722</v>
      </c>
      <c r="AP168" s="22">
        <f>Data!AM165</f>
        <v>4128</v>
      </c>
      <c r="AQ168" s="22">
        <f>Data!AN165</f>
        <v>0</v>
      </c>
      <c r="AR168" s="22">
        <f>Data!AO165</f>
        <v>0</v>
      </c>
      <c r="AS168" s="22">
        <f>Data!AP165</f>
        <v>0</v>
      </c>
      <c r="AT168" s="22">
        <f>Data!AQ165</f>
        <v>0</v>
      </c>
      <c r="AU168" s="22">
        <f>Data!AR165</f>
        <v>0</v>
      </c>
      <c r="AV168" s="22">
        <f>Data!AS165</f>
        <v>0</v>
      </c>
      <c r="AW168" s="22">
        <f>Data!AT165</f>
        <v>0</v>
      </c>
      <c r="AX168" s="22">
        <f>Data!AU165</f>
        <v>0</v>
      </c>
      <c r="AY168" s="22">
        <f>Data!AV165</f>
        <v>0</v>
      </c>
      <c r="AZ168" s="22">
        <f>Data!AW165</f>
        <v>0</v>
      </c>
      <c r="BA168" s="22">
        <f>Data!AX165</f>
        <v>0</v>
      </c>
      <c r="BB168" s="22">
        <f>Data!AY165</f>
        <v>0</v>
      </c>
      <c r="BC168" s="22">
        <f>Data!AZ165</f>
        <v>0</v>
      </c>
      <c r="BD168" s="22">
        <f>Data!BA165</f>
        <v>0</v>
      </c>
      <c r="BE168" s="22">
        <f>Data!BB165</f>
        <v>0</v>
      </c>
      <c r="BF168" s="22">
        <f>Data!BC165</f>
        <v>0</v>
      </c>
      <c r="BG168" s="22">
        <f>Data!BD165</f>
        <v>0</v>
      </c>
      <c r="BH168" s="22">
        <f>Data!BE165</f>
        <v>0</v>
      </c>
      <c r="BI168" s="22">
        <f>Data!BF165</f>
        <v>0</v>
      </c>
      <c r="BJ168" s="22">
        <f>Data!BG165</f>
        <v>0</v>
      </c>
      <c r="BK168" s="22">
        <f>Data!BH165</f>
        <v>0</v>
      </c>
      <c r="BL168" s="22">
        <f>Data!BI165</f>
        <v>0</v>
      </c>
      <c r="BM168" s="22">
        <f>Data!BJ165</f>
        <v>0</v>
      </c>
      <c r="BN168" s="22">
        <f>Data!BK165</f>
        <v>0</v>
      </c>
      <c r="BO168" s="22">
        <f>Data!BL165</f>
        <v>0</v>
      </c>
      <c r="BP168" s="22">
        <f>Data!BM165</f>
        <v>0</v>
      </c>
      <c r="BQ168" s="22">
        <f>Data!BN165</f>
        <v>0</v>
      </c>
      <c r="BR168" s="22">
        <f>Data!BO165</f>
        <v>0</v>
      </c>
      <c r="BS168" s="22">
        <f>Data!BP165</f>
        <v>0</v>
      </c>
      <c r="BT168" s="22">
        <f>Data!BQ165</f>
        <v>0</v>
      </c>
      <c r="BU168" s="22">
        <f>Data!BR165</f>
        <v>0</v>
      </c>
      <c r="BV168" s="22">
        <f>Data!BS165</f>
        <v>0</v>
      </c>
      <c r="BW168" s="22">
        <f>Data!BT165</f>
        <v>0</v>
      </c>
      <c r="BX168" s="22">
        <f>Data!BU165</f>
        <v>0</v>
      </c>
      <c r="BY168" s="22">
        <f>Data!BV165</f>
        <v>0</v>
      </c>
      <c r="BZ168" s="22">
        <f>Data!BW165</f>
        <v>0</v>
      </c>
      <c r="CA168" s="22">
        <f>Data!BX165</f>
        <v>0</v>
      </c>
      <c r="CB168" s="22">
        <f>Data!BY165</f>
        <v>0</v>
      </c>
      <c r="CC168" s="22">
        <f>Data!BZ165</f>
        <v>0</v>
      </c>
      <c r="CD168" s="22">
        <f>Data!CA165</f>
        <v>0</v>
      </c>
      <c r="CE168" s="22">
        <f>Data!CB165</f>
        <v>0</v>
      </c>
      <c r="CF168" s="22">
        <f>Data!CC165</f>
        <v>0</v>
      </c>
      <c r="CG168" s="22">
        <f>Data!CD165</f>
        <v>0</v>
      </c>
      <c r="CH168" s="22">
        <f>Data!CE165</f>
        <v>0</v>
      </c>
      <c r="CI168" s="22">
        <f>Data!CF165</f>
        <v>0</v>
      </c>
      <c r="CJ168" s="22">
        <f>Data!CG165</f>
        <v>0</v>
      </c>
      <c r="CK168" s="22">
        <f>Data!CH165</f>
        <v>0</v>
      </c>
      <c r="CL168" s="22">
        <f>Data!CI165</f>
        <v>0</v>
      </c>
      <c r="CM168" s="22">
        <f>Data!CJ165</f>
        <v>0</v>
      </c>
      <c r="CN168" s="22">
        <f>Data!CK165</f>
        <v>0</v>
      </c>
      <c r="CO168" s="22">
        <f>Data!CL165</f>
        <v>0</v>
      </c>
      <c r="CP168" s="22">
        <f>Data!CM165</f>
        <v>0</v>
      </c>
      <c r="CQ168" s="22">
        <f>Data!CN165</f>
        <v>0</v>
      </c>
      <c r="CR168" s="22">
        <f>Data!CO165</f>
        <v>0</v>
      </c>
      <c r="CS168" s="22">
        <f>Data!CP165</f>
        <v>0</v>
      </c>
      <c r="CT168" s="22">
        <f>Data!CQ165</f>
        <v>0</v>
      </c>
      <c r="CU168" s="22">
        <f>Data!CR165</f>
        <v>0</v>
      </c>
      <c r="CV168" s="22">
        <f>Data!CS165</f>
        <v>0</v>
      </c>
      <c r="CW168" s="22">
        <f>Data!CT165</f>
        <v>0</v>
      </c>
      <c r="CX168" s="22">
        <f>Data!CU165</f>
        <v>0</v>
      </c>
      <c r="CY168" s="22">
        <f>Data!CV165</f>
        <v>0</v>
      </c>
      <c r="CZ168" s="22">
        <f>Data!CW165</f>
        <v>0</v>
      </c>
      <c r="DA168" s="20"/>
      <c r="DB168" s="22">
        <f t="shared" si="8"/>
        <v>263543</v>
      </c>
      <c r="DC168" s="22" t="str">
        <f t="shared" si="9"/>
        <v>Silver</v>
      </c>
      <c r="DD168" s="20"/>
      <c r="DE168" s="20"/>
      <c r="DF168" s="20"/>
      <c r="DG168" s="20"/>
      <c r="DH168" s="20"/>
      <c r="DI168" s="20"/>
    </row>
    <row r="169" spans="4:113" x14ac:dyDescent="0.2">
      <c r="D169" s="25">
        <v>164</v>
      </c>
      <c r="E169" s="22">
        <f>Data!B166</f>
        <v>6199</v>
      </c>
      <c r="F169" s="22">
        <f>Data!C166</f>
        <v>0</v>
      </c>
      <c r="G169" s="22">
        <f>Data!D166</f>
        <v>0</v>
      </c>
      <c r="H169" s="22">
        <f>Data!E166</f>
        <v>0</v>
      </c>
      <c r="I169" s="22">
        <f>Data!F166</f>
        <v>0</v>
      </c>
      <c r="J169" s="22">
        <f>Data!G166</f>
        <v>0</v>
      </c>
      <c r="K169" s="22">
        <f>Data!H166</f>
        <v>0</v>
      </c>
      <c r="L169" s="22">
        <f>Data!I166</f>
        <v>0</v>
      </c>
      <c r="M169" s="22">
        <f>Data!J166</f>
        <v>0</v>
      </c>
      <c r="N169" s="22">
        <f>Data!K166</f>
        <v>0</v>
      </c>
      <c r="O169" s="22">
        <f>Data!L166</f>
        <v>0</v>
      </c>
      <c r="P169" s="22">
        <f>Data!M166</f>
        <v>0</v>
      </c>
      <c r="Q169" s="22">
        <f>Data!N166</f>
        <v>0</v>
      </c>
      <c r="R169" s="22">
        <f>Data!O166</f>
        <v>0</v>
      </c>
      <c r="S169" s="22">
        <f>Data!P166</f>
        <v>0</v>
      </c>
      <c r="T169" s="22">
        <f>Data!Q166</f>
        <v>0</v>
      </c>
      <c r="U169" s="22">
        <f>Data!R166</f>
        <v>0</v>
      </c>
      <c r="V169" s="22">
        <f>Data!S166</f>
        <v>0</v>
      </c>
      <c r="W169" s="22">
        <f>Data!T166</f>
        <v>0</v>
      </c>
      <c r="X169" s="22">
        <f>Data!U166</f>
        <v>0</v>
      </c>
      <c r="Y169" s="22">
        <f>Data!V166</f>
        <v>0</v>
      </c>
      <c r="Z169" s="22">
        <f>Data!W166</f>
        <v>0</v>
      </c>
      <c r="AA169" s="22">
        <f>Data!X166</f>
        <v>0</v>
      </c>
      <c r="AB169" s="22">
        <f>Data!Y166</f>
        <v>0</v>
      </c>
      <c r="AC169" s="22">
        <f>Data!Z166</f>
        <v>0</v>
      </c>
      <c r="AD169" s="22">
        <f>Data!AA166</f>
        <v>0</v>
      </c>
      <c r="AE169" s="22">
        <f>Data!AB166</f>
        <v>0</v>
      </c>
      <c r="AF169" s="22">
        <f>Data!AC166</f>
        <v>0</v>
      </c>
      <c r="AG169" s="22">
        <f>Data!AD166</f>
        <v>0</v>
      </c>
      <c r="AH169" s="22">
        <f>Data!AE166</f>
        <v>0</v>
      </c>
      <c r="AI169" s="22">
        <f>Data!AF166</f>
        <v>0</v>
      </c>
      <c r="AJ169" s="22">
        <f>Data!AG166</f>
        <v>0</v>
      </c>
      <c r="AK169" s="22">
        <f>Data!AH166</f>
        <v>0</v>
      </c>
      <c r="AL169" s="22">
        <f>Data!AI166</f>
        <v>0</v>
      </c>
      <c r="AM169" s="22">
        <f>Data!AJ166</f>
        <v>0</v>
      </c>
      <c r="AN169" s="22">
        <f>Data!AK166</f>
        <v>0</v>
      </c>
      <c r="AO169" s="22">
        <f>Data!AL166</f>
        <v>0</v>
      </c>
      <c r="AP169" s="22">
        <f>Data!AM166</f>
        <v>0</v>
      </c>
      <c r="AQ169" s="22">
        <f>Data!AN166</f>
        <v>0</v>
      </c>
      <c r="AR169" s="22">
        <f>Data!AO166</f>
        <v>0</v>
      </c>
      <c r="AS169" s="22">
        <f>Data!AP166</f>
        <v>0</v>
      </c>
      <c r="AT169" s="22">
        <f>Data!AQ166</f>
        <v>0</v>
      </c>
      <c r="AU169" s="22">
        <f>Data!AR166</f>
        <v>0</v>
      </c>
      <c r="AV169" s="22">
        <f>Data!AS166</f>
        <v>0</v>
      </c>
      <c r="AW169" s="22">
        <f>Data!AT166</f>
        <v>0</v>
      </c>
      <c r="AX169" s="22">
        <f>Data!AU166</f>
        <v>0</v>
      </c>
      <c r="AY169" s="22">
        <f>Data!AV166</f>
        <v>0</v>
      </c>
      <c r="AZ169" s="22">
        <f>Data!AW166</f>
        <v>0</v>
      </c>
      <c r="BA169" s="22">
        <f>Data!AX166</f>
        <v>0</v>
      </c>
      <c r="BB169" s="22">
        <f>Data!AY166</f>
        <v>0</v>
      </c>
      <c r="BC169" s="22">
        <f>Data!AZ166</f>
        <v>0</v>
      </c>
      <c r="BD169" s="22">
        <f>Data!BA166</f>
        <v>0</v>
      </c>
      <c r="BE169" s="22">
        <f>Data!BB166</f>
        <v>0</v>
      </c>
      <c r="BF169" s="22">
        <f>Data!BC166</f>
        <v>0</v>
      </c>
      <c r="BG169" s="22">
        <f>Data!BD166</f>
        <v>0</v>
      </c>
      <c r="BH169" s="22">
        <f>Data!BE166</f>
        <v>0</v>
      </c>
      <c r="BI169" s="22">
        <f>Data!BF166</f>
        <v>0</v>
      </c>
      <c r="BJ169" s="22">
        <f>Data!BG166</f>
        <v>0</v>
      </c>
      <c r="BK169" s="22">
        <f>Data!BH166</f>
        <v>0</v>
      </c>
      <c r="BL169" s="22">
        <f>Data!BI166</f>
        <v>0</v>
      </c>
      <c r="BM169" s="22">
        <f>Data!BJ166</f>
        <v>0</v>
      </c>
      <c r="BN169" s="22">
        <f>Data!BK166</f>
        <v>0</v>
      </c>
      <c r="BO169" s="22">
        <f>Data!BL166</f>
        <v>0</v>
      </c>
      <c r="BP169" s="22">
        <f>Data!BM166</f>
        <v>0</v>
      </c>
      <c r="BQ169" s="22">
        <f>Data!BN166</f>
        <v>0</v>
      </c>
      <c r="BR169" s="22">
        <f>Data!BO166</f>
        <v>0</v>
      </c>
      <c r="BS169" s="22">
        <f>Data!BP166</f>
        <v>0</v>
      </c>
      <c r="BT169" s="22">
        <f>Data!BQ166</f>
        <v>0</v>
      </c>
      <c r="BU169" s="22">
        <f>Data!BR166</f>
        <v>0</v>
      </c>
      <c r="BV169" s="22">
        <f>Data!BS166</f>
        <v>0</v>
      </c>
      <c r="BW169" s="22">
        <f>Data!BT166</f>
        <v>0</v>
      </c>
      <c r="BX169" s="22">
        <f>Data!BU166</f>
        <v>0</v>
      </c>
      <c r="BY169" s="22">
        <f>Data!BV166</f>
        <v>0</v>
      </c>
      <c r="BZ169" s="22">
        <f>Data!BW166</f>
        <v>0</v>
      </c>
      <c r="CA169" s="22">
        <f>Data!BX166</f>
        <v>0</v>
      </c>
      <c r="CB169" s="22">
        <f>Data!BY166</f>
        <v>0</v>
      </c>
      <c r="CC169" s="22">
        <f>Data!BZ166</f>
        <v>0</v>
      </c>
      <c r="CD169" s="22">
        <f>Data!CA166</f>
        <v>0</v>
      </c>
      <c r="CE169" s="22">
        <f>Data!CB166</f>
        <v>0</v>
      </c>
      <c r="CF169" s="22">
        <f>Data!CC166</f>
        <v>0</v>
      </c>
      <c r="CG169" s="22">
        <f>Data!CD166</f>
        <v>0</v>
      </c>
      <c r="CH169" s="22">
        <f>Data!CE166</f>
        <v>0</v>
      </c>
      <c r="CI169" s="22">
        <f>Data!CF166</f>
        <v>0</v>
      </c>
      <c r="CJ169" s="22">
        <f>Data!CG166</f>
        <v>0</v>
      </c>
      <c r="CK169" s="22">
        <f>Data!CH166</f>
        <v>0</v>
      </c>
      <c r="CL169" s="22">
        <f>Data!CI166</f>
        <v>0</v>
      </c>
      <c r="CM169" s="22">
        <f>Data!CJ166</f>
        <v>0</v>
      </c>
      <c r="CN169" s="22">
        <f>Data!CK166</f>
        <v>0</v>
      </c>
      <c r="CO169" s="22">
        <f>Data!CL166</f>
        <v>0</v>
      </c>
      <c r="CP169" s="22">
        <f>Data!CM166</f>
        <v>0</v>
      </c>
      <c r="CQ169" s="22">
        <f>Data!CN166</f>
        <v>0</v>
      </c>
      <c r="CR169" s="22">
        <f>Data!CO166</f>
        <v>0</v>
      </c>
      <c r="CS169" s="22">
        <f>Data!CP166</f>
        <v>0</v>
      </c>
      <c r="CT169" s="22">
        <f>Data!CQ166</f>
        <v>0</v>
      </c>
      <c r="CU169" s="22">
        <f>Data!CR166</f>
        <v>0</v>
      </c>
      <c r="CV169" s="22">
        <f>Data!CS166</f>
        <v>0</v>
      </c>
      <c r="CW169" s="22">
        <f>Data!CT166</f>
        <v>0</v>
      </c>
      <c r="CX169" s="22">
        <f>Data!CU166</f>
        <v>0</v>
      </c>
      <c r="CY169" s="22">
        <f>Data!CV166</f>
        <v>0</v>
      </c>
      <c r="CZ169" s="22">
        <f>Data!CW166</f>
        <v>0</v>
      </c>
      <c r="DA169" s="20"/>
      <c r="DB169" s="22">
        <f t="shared" si="8"/>
        <v>6199</v>
      </c>
      <c r="DC169" s="22" t="str">
        <f t="shared" si="9"/>
        <v>Blue</v>
      </c>
      <c r="DD169" s="20"/>
      <c r="DE169" s="20"/>
      <c r="DF169" s="20"/>
      <c r="DG169" s="20"/>
      <c r="DH169" s="20"/>
      <c r="DI169" s="20"/>
    </row>
    <row r="170" spans="4:113" x14ac:dyDescent="0.2">
      <c r="D170" s="25">
        <v>165</v>
      </c>
      <c r="E170" s="22">
        <f>Data!B167</f>
        <v>7684</v>
      </c>
      <c r="F170" s="22">
        <f>Data!C167</f>
        <v>8539</v>
      </c>
      <c r="G170" s="22">
        <f>Data!D167</f>
        <v>10416</v>
      </c>
      <c r="H170" s="22">
        <f>Data!E167</f>
        <v>2397</v>
      </c>
      <c r="I170" s="22">
        <f>Data!F167</f>
        <v>0</v>
      </c>
      <c r="J170" s="22">
        <f>Data!G167</f>
        <v>0</v>
      </c>
      <c r="K170" s="22">
        <f>Data!H167</f>
        <v>0</v>
      </c>
      <c r="L170" s="22">
        <f>Data!I167</f>
        <v>0</v>
      </c>
      <c r="M170" s="22">
        <f>Data!J167</f>
        <v>0</v>
      </c>
      <c r="N170" s="22">
        <f>Data!K167</f>
        <v>0</v>
      </c>
      <c r="O170" s="22">
        <f>Data!L167</f>
        <v>0</v>
      </c>
      <c r="P170" s="22">
        <f>Data!M167</f>
        <v>0</v>
      </c>
      <c r="Q170" s="22">
        <f>Data!N167</f>
        <v>0</v>
      </c>
      <c r="R170" s="22">
        <f>Data!O167</f>
        <v>0</v>
      </c>
      <c r="S170" s="22">
        <f>Data!P167</f>
        <v>0</v>
      </c>
      <c r="T170" s="22">
        <f>Data!Q167</f>
        <v>0</v>
      </c>
      <c r="U170" s="22">
        <f>Data!R167</f>
        <v>0</v>
      </c>
      <c r="V170" s="22">
        <f>Data!S167</f>
        <v>0</v>
      </c>
      <c r="W170" s="22">
        <f>Data!T167</f>
        <v>0</v>
      </c>
      <c r="X170" s="22">
        <f>Data!U167</f>
        <v>0</v>
      </c>
      <c r="Y170" s="22">
        <f>Data!V167</f>
        <v>0</v>
      </c>
      <c r="Z170" s="22">
        <f>Data!W167</f>
        <v>0</v>
      </c>
      <c r="AA170" s="22">
        <f>Data!X167</f>
        <v>0</v>
      </c>
      <c r="AB170" s="22">
        <f>Data!Y167</f>
        <v>0</v>
      </c>
      <c r="AC170" s="22">
        <f>Data!Z167</f>
        <v>0</v>
      </c>
      <c r="AD170" s="22">
        <f>Data!AA167</f>
        <v>0</v>
      </c>
      <c r="AE170" s="22">
        <f>Data!AB167</f>
        <v>0</v>
      </c>
      <c r="AF170" s="22">
        <f>Data!AC167</f>
        <v>0</v>
      </c>
      <c r="AG170" s="22">
        <f>Data!AD167</f>
        <v>0</v>
      </c>
      <c r="AH170" s="22">
        <f>Data!AE167</f>
        <v>0</v>
      </c>
      <c r="AI170" s="22">
        <f>Data!AF167</f>
        <v>0</v>
      </c>
      <c r="AJ170" s="22">
        <f>Data!AG167</f>
        <v>0</v>
      </c>
      <c r="AK170" s="22">
        <f>Data!AH167</f>
        <v>0</v>
      </c>
      <c r="AL170" s="22">
        <f>Data!AI167</f>
        <v>0</v>
      </c>
      <c r="AM170" s="22">
        <f>Data!AJ167</f>
        <v>0</v>
      </c>
      <c r="AN170" s="22">
        <f>Data!AK167</f>
        <v>0</v>
      </c>
      <c r="AO170" s="22">
        <f>Data!AL167</f>
        <v>0</v>
      </c>
      <c r="AP170" s="22">
        <f>Data!AM167</f>
        <v>0</v>
      </c>
      <c r="AQ170" s="22">
        <f>Data!AN167</f>
        <v>0</v>
      </c>
      <c r="AR170" s="22">
        <f>Data!AO167</f>
        <v>0</v>
      </c>
      <c r="AS170" s="22">
        <f>Data!AP167</f>
        <v>0</v>
      </c>
      <c r="AT170" s="22">
        <f>Data!AQ167</f>
        <v>0</v>
      </c>
      <c r="AU170" s="22">
        <f>Data!AR167</f>
        <v>0</v>
      </c>
      <c r="AV170" s="22">
        <f>Data!AS167</f>
        <v>0</v>
      </c>
      <c r="AW170" s="22">
        <f>Data!AT167</f>
        <v>0</v>
      </c>
      <c r="AX170" s="22">
        <f>Data!AU167</f>
        <v>0</v>
      </c>
      <c r="AY170" s="22">
        <f>Data!AV167</f>
        <v>0</v>
      </c>
      <c r="AZ170" s="22">
        <f>Data!AW167</f>
        <v>0</v>
      </c>
      <c r="BA170" s="22">
        <f>Data!AX167</f>
        <v>0</v>
      </c>
      <c r="BB170" s="22">
        <f>Data!AY167</f>
        <v>0</v>
      </c>
      <c r="BC170" s="22">
        <f>Data!AZ167</f>
        <v>0</v>
      </c>
      <c r="BD170" s="22">
        <f>Data!BA167</f>
        <v>0</v>
      </c>
      <c r="BE170" s="22">
        <f>Data!BB167</f>
        <v>0</v>
      </c>
      <c r="BF170" s="22">
        <f>Data!BC167</f>
        <v>0</v>
      </c>
      <c r="BG170" s="22">
        <f>Data!BD167</f>
        <v>0</v>
      </c>
      <c r="BH170" s="22">
        <f>Data!BE167</f>
        <v>0</v>
      </c>
      <c r="BI170" s="22">
        <f>Data!BF167</f>
        <v>0</v>
      </c>
      <c r="BJ170" s="22">
        <f>Data!BG167</f>
        <v>0</v>
      </c>
      <c r="BK170" s="22">
        <f>Data!BH167</f>
        <v>0</v>
      </c>
      <c r="BL170" s="22">
        <f>Data!BI167</f>
        <v>0</v>
      </c>
      <c r="BM170" s="22">
        <f>Data!BJ167</f>
        <v>0</v>
      </c>
      <c r="BN170" s="22">
        <f>Data!BK167</f>
        <v>0</v>
      </c>
      <c r="BO170" s="22">
        <f>Data!BL167</f>
        <v>0</v>
      </c>
      <c r="BP170" s="22">
        <f>Data!BM167</f>
        <v>0</v>
      </c>
      <c r="BQ170" s="22">
        <f>Data!BN167</f>
        <v>0</v>
      </c>
      <c r="BR170" s="22">
        <f>Data!BO167</f>
        <v>0</v>
      </c>
      <c r="BS170" s="22">
        <f>Data!BP167</f>
        <v>0</v>
      </c>
      <c r="BT170" s="22">
        <f>Data!BQ167</f>
        <v>0</v>
      </c>
      <c r="BU170" s="22">
        <f>Data!BR167</f>
        <v>0</v>
      </c>
      <c r="BV170" s="22">
        <f>Data!BS167</f>
        <v>0</v>
      </c>
      <c r="BW170" s="22">
        <f>Data!BT167</f>
        <v>0</v>
      </c>
      <c r="BX170" s="22">
        <f>Data!BU167</f>
        <v>0</v>
      </c>
      <c r="BY170" s="22">
        <f>Data!BV167</f>
        <v>0</v>
      </c>
      <c r="BZ170" s="22">
        <f>Data!BW167</f>
        <v>0</v>
      </c>
      <c r="CA170" s="22">
        <f>Data!BX167</f>
        <v>0</v>
      </c>
      <c r="CB170" s="22">
        <f>Data!BY167</f>
        <v>0</v>
      </c>
      <c r="CC170" s="22">
        <f>Data!BZ167</f>
        <v>0</v>
      </c>
      <c r="CD170" s="22">
        <f>Data!CA167</f>
        <v>0</v>
      </c>
      <c r="CE170" s="22">
        <f>Data!CB167</f>
        <v>0</v>
      </c>
      <c r="CF170" s="22">
        <f>Data!CC167</f>
        <v>0</v>
      </c>
      <c r="CG170" s="22">
        <f>Data!CD167</f>
        <v>0</v>
      </c>
      <c r="CH170" s="22">
        <f>Data!CE167</f>
        <v>0</v>
      </c>
      <c r="CI170" s="22">
        <f>Data!CF167</f>
        <v>0</v>
      </c>
      <c r="CJ170" s="22">
        <f>Data!CG167</f>
        <v>0</v>
      </c>
      <c r="CK170" s="22">
        <f>Data!CH167</f>
        <v>0</v>
      </c>
      <c r="CL170" s="22">
        <f>Data!CI167</f>
        <v>0</v>
      </c>
      <c r="CM170" s="22">
        <f>Data!CJ167</f>
        <v>0</v>
      </c>
      <c r="CN170" s="22">
        <f>Data!CK167</f>
        <v>0</v>
      </c>
      <c r="CO170" s="22">
        <f>Data!CL167</f>
        <v>0</v>
      </c>
      <c r="CP170" s="22">
        <f>Data!CM167</f>
        <v>0</v>
      </c>
      <c r="CQ170" s="22">
        <f>Data!CN167</f>
        <v>0</v>
      </c>
      <c r="CR170" s="22">
        <f>Data!CO167</f>
        <v>0</v>
      </c>
      <c r="CS170" s="22">
        <f>Data!CP167</f>
        <v>0</v>
      </c>
      <c r="CT170" s="22">
        <f>Data!CQ167</f>
        <v>0</v>
      </c>
      <c r="CU170" s="22">
        <f>Data!CR167</f>
        <v>0</v>
      </c>
      <c r="CV170" s="22">
        <f>Data!CS167</f>
        <v>0</v>
      </c>
      <c r="CW170" s="22">
        <f>Data!CT167</f>
        <v>0</v>
      </c>
      <c r="CX170" s="22">
        <f>Data!CU167</f>
        <v>0</v>
      </c>
      <c r="CY170" s="22">
        <f>Data!CV167</f>
        <v>0</v>
      </c>
      <c r="CZ170" s="22">
        <f>Data!CW167</f>
        <v>0</v>
      </c>
      <c r="DA170" s="20"/>
      <c r="DB170" s="22">
        <f t="shared" si="8"/>
        <v>29036</v>
      </c>
      <c r="DC170" s="22" t="str">
        <f t="shared" si="9"/>
        <v>Blue</v>
      </c>
      <c r="DD170" s="20"/>
      <c r="DE170" s="20"/>
      <c r="DF170" s="20"/>
      <c r="DG170" s="20"/>
      <c r="DH170" s="20"/>
      <c r="DI170" s="20"/>
    </row>
    <row r="171" spans="4:113" x14ac:dyDescent="0.2">
      <c r="D171" s="25">
        <v>166</v>
      </c>
      <c r="E171" s="22">
        <f>Data!B168</f>
        <v>2396</v>
      </c>
      <c r="F171" s="22">
        <f>Data!C168</f>
        <v>7266</v>
      </c>
      <c r="G171" s="22">
        <f>Data!D168</f>
        <v>3795</v>
      </c>
      <c r="H171" s="22">
        <f>Data!E168</f>
        <v>10427</v>
      </c>
      <c r="I171" s="22">
        <f>Data!F168</f>
        <v>5887</v>
      </c>
      <c r="J171" s="22">
        <f>Data!G168</f>
        <v>12695</v>
      </c>
      <c r="K171" s="22">
        <f>Data!H168</f>
        <v>7009</v>
      </c>
      <c r="L171" s="22">
        <f>Data!I168</f>
        <v>9806</v>
      </c>
      <c r="M171" s="22">
        <f>Data!J168</f>
        <v>10328</v>
      </c>
      <c r="N171" s="22">
        <f>Data!K168</f>
        <v>5045</v>
      </c>
      <c r="O171" s="22">
        <f>Data!L168</f>
        <v>3404</v>
      </c>
      <c r="P171" s="22">
        <f>Data!M168</f>
        <v>3921</v>
      </c>
      <c r="Q171" s="22">
        <f>Data!N168</f>
        <v>2503</v>
      </c>
      <c r="R171" s="22">
        <f>Data!O168</f>
        <v>7188</v>
      </c>
      <c r="S171" s="22">
        <f>Data!P168</f>
        <v>5844</v>
      </c>
      <c r="T171" s="22">
        <f>Data!Q168</f>
        <v>9521</v>
      </c>
      <c r="U171" s="22">
        <f>Data!R168</f>
        <v>11743</v>
      </c>
      <c r="V171" s="22">
        <f>Data!S168</f>
        <v>6475</v>
      </c>
      <c r="W171" s="22">
        <f>Data!T168</f>
        <v>5909</v>
      </c>
      <c r="X171" s="22">
        <f>Data!U168</f>
        <v>5310</v>
      </c>
      <c r="Y171" s="22">
        <f>Data!V168</f>
        <v>12921</v>
      </c>
      <c r="Z171" s="22">
        <f>Data!W168</f>
        <v>2967</v>
      </c>
      <c r="AA171" s="22">
        <f>Data!X168</f>
        <v>487</v>
      </c>
      <c r="AB171" s="22">
        <f>Data!Y168</f>
        <v>5645</v>
      </c>
      <c r="AC171" s="22">
        <f>Data!Z168</f>
        <v>3418</v>
      </c>
      <c r="AD171" s="22">
        <f>Data!AA168</f>
        <v>4545</v>
      </c>
      <c r="AE171" s="22">
        <f>Data!AB168</f>
        <v>4654</v>
      </c>
      <c r="AF171" s="22">
        <f>Data!AC168</f>
        <v>10251</v>
      </c>
      <c r="AG171" s="22">
        <f>Data!AD168</f>
        <v>6787</v>
      </c>
      <c r="AH171" s="22">
        <f>Data!AE168</f>
        <v>11097</v>
      </c>
      <c r="AI171" s="22">
        <f>Data!AF168</f>
        <v>6305</v>
      </c>
      <c r="AJ171" s="22">
        <f>Data!AG168</f>
        <v>3201</v>
      </c>
      <c r="AK171" s="22">
        <f>Data!AH168</f>
        <v>7425</v>
      </c>
      <c r="AL171" s="22">
        <f>Data!AI168</f>
        <v>0</v>
      </c>
      <c r="AM171" s="22">
        <f>Data!AJ168</f>
        <v>0</v>
      </c>
      <c r="AN171" s="22">
        <f>Data!AK168</f>
        <v>0</v>
      </c>
      <c r="AO171" s="22">
        <f>Data!AL168</f>
        <v>0</v>
      </c>
      <c r="AP171" s="22">
        <f>Data!AM168</f>
        <v>0</v>
      </c>
      <c r="AQ171" s="22">
        <f>Data!AN168</f>
        <v>0</v>
      </c>
      <c r="AR171" s="22">
        <f>Data!AO168</f>
        <v>0</v>
      </c>
      <c r="AS171" s="22">
        <f>Data!AP168</f>
        <v>0</v>
      </c>
      <c r="AT171" s="22">
        <f>Data!AQ168</f>
        <v>0</v>
      </c>
      <c r="AU171" s="22">
        <f>Data!AR168</f>
        <v>0</v>
      </c>
      <c r="AV171" s="22">
        <f>Data!AS168</f>
        <v>0</v>
      </c>
      <c r="AW171" s="22">
        <f>Data!AT168</f>
        <v>0</v>
      </c>
      <c r="AX171" s="22">
        <f>Data!AU168</f>
        <v>0</v>
      </c>
      <c r="AY171" s="22">
        <f>Data!AV168</f>
        <v>0</v>
      </c>
      <c r="AZ171" s="22">
        <f>Data!AW168</f>
        <v>0</v>
      </c>
      <c r="BA171" s="22">
        <f>Data!AX168</f>
        <v>0</v>
      </c>
      <c r="BB171" s="22">
        <f>Data!AY168</f>
        <v>0</v>
      </c>
      <c r="BC171" s="22">
        <f>Data!AZ168</f>
        <v>0</v>
      </c>
      <c r="BD171" s="22">
        <f>Data!BA168</f>
        <v>0</v>
      </c>
      <c r="BE171" s="22">
        <f>Data!BB168</f>
        <v>0</v>
      </c>
      <c r="BF171" s="22">
        <f>Data!BC168</f>
        <v>0</v>
      </c>
      <c r="BG171" s="22">
        <f>Data!BD168</f>
        <v>0</v>
      </c>
      <c r="BH171" s="22">
        <f>Data!BE168</f>
        <v>0</v>
      </c>
      <c r="BI171" s="22">
        <f>Data!BF168</f>
        <v>0</v>
      </c>
      <c r="BJ171" s="22">
        <f>Data!BG168</f>
        <v>0</v>
      </c>
      <c r="BK171" s="22">
        <f>Data!BH168</f>
        <v>0</v>
      </c>
      <c r="BL171" s="22">
        <f>Data!BI168</f>
        <v>0</v>
      </c>
      <c r="BM171" s="22">
        <f>Data!BJ168</f>
        <v>0</v>
      </c>
      <c r="BN171" s="22">
        <f>Data!BK168</f>
        <v>0</v>
      </c>
      <c r="BO171" s="22">
        <f>Data!BL168</f>
        <v>0</v>
      </c>
      <c r="BP171" s="22">
        <f>Data!BM168</f>
        <v>0</v>
      </c>
      <c r="BQ171" s="22">
        <f>Data!BN168</f>
        <v>0</v>
      </c>
      <c r="BR171" s="22">
        <f>Data!BO168</f>
        <v>0</v>
      </c>
      <c r="BS171" s="22">
        <f>Data!BP168</f>
        <v>0</v>
      </c>
      <c r="BT171" s="22">
        <f>Data!BQ168</f>
        <v>0</v>
      </c>
      <c r="BU171" s="22">
        <f>Data!BR168</f>
        <v>0</v>
      </c>
      <c r="BV171" s="22">
        <f>Data!BS168</f>
        <v>0</v>
      </c>
      <c r="BW171" s="22">
        <f>Data!BT168</f>
        <v>0</v>
      </c>
      <c r="BX171" s="22">
        <f>Data!BU168</f>
        <v>0</v>
      </c>
      <c r="BY171" s="22">
        <f>Data!BV168</f>
        <v>0</v>
      </c>
      <c r="BZ171" s="22">
        <f>Data!BW168</f>
        <v>0</v>
      </c>
      <c r="CA171" s="22">
        <f>Data!BX168</f>
        <v>0</v>
      </c>
      <c r="CB171" s="22">
        <f>Data!BY168</f>
        <v>0</v>
      </c>
      <c r="CC171" s="22">
        <f>Data!BZ168</f>
        <v>0</v>
      </c>
      <c r="CD171" s="22">
        <f>Data!CA168</f>
        <v>0</v>
      </c>
      <c r="CE171" s="22">
        <f>Data!CB168</f>
        <v>0</v>
      </c>
      <c r="CF171" s="22">
        <f>Data!CC168</f>
        <v>0</v>
      </c>
      <c r="CG171" s="22">
        <f>Data!CD168</f>
        <v>0</v>
      </c>
      <c r="CH171" s="22">
        <f>Data!CE168</f>
        <v>0</v>
      </c>
      <c r="CI171" s="22">
        <f>Data!CF168</f>
        <v>0</v>
      </c>
      <c r="CJ171" s="22">
        <f>Data!CG168</f>
        <v>0</v>
      </c>
      <c r="CK171" s="22">
        <f>Data!CH168</f>
        <v>0</v>
      </c>
      <c r="CL171" s="22">
        <f>Data!CI168</f>
        <v>0</v>
      </c>
      <c r="CM171" s="22">
        <f>Data!CJ168</f>
        <v>0</v>
      </c>
      <c r="CN171" s="22">
        <f>Data!CK168</f>
        <v>0</v>
      </c>
      <c r="CO171" s="22">
        <f>Data!CL168</f>
        <v>0</v>
      </c>
      <c r="CP171" s="22">
        <f>Data!CM168</f>
        <v>0</v>
      </c>
      <c r="CQ171" s="22">
        <f>Data!CN168</f>
        <v>0</v>
      </c>
      <c r="CR171" s="22">
        <f>Data!CO168</f>
        <v>0</v>
      </c>
      <c r="CS171" s="22">
        <f>Data!CP168</f>
        <v>0</v>
      </c>
      <c r="CT171" s="22">
        <f>Data!CQ168</f>
        <v>0</v>
      </c>
      <c r="CU171" s="22">
        <f>Data!CR168</f>
        <v>0</v>
      </c>
      <c r="CV171" s="22">
        <f>Data!CS168</f>
        <v>0</v>
      </c>
      <c r="CW171" s="22">
        <f>Data!CT168</f>
        <v>0</v>
      </c>
      <c r="CX171" s="22">
        <f>Data!CU168</f>
        <v>0</v>
      </c>
      <c r="CY171" s="22">
        <f>Data!CV168</f>
        <v>0</v>
      </c>
      <c r="CZ171" s="22">
        <f>Data!CW168</f>
        <v>0</v>
      </c>
      <c r="DA171" s="20"/>
      <c r="DB171" s="22">
        <f t="shared" si="8"/>
        <v>216175</v>
      </c>
      <c r="DC171" s="22" t="str">
        <f t="shared" si="9"/>
        <v>Silver</v>
      </c>
      <c r="DD171" s="20"/>
      <c r="DE171" s="20"/>
      <c r="DF171" s="20"/>
      <c r="DG171" s="20"/>
      <c r="DH171" s="20"/>
      <c r="DI171" s="20"/>
    </row>
    <row r="172" spans="4:113" x14ac:dyDescent="0.2">
      <c r="D172" s="25">
        <v>167</v>
      </c>
      <c r="E172" s="22">
        <f>Data!B169</f>
        <v>5159</v>
      </c>
      <c r="F172" s="22">
        <f>Data!C169</f>
        <v>1538</v>
      </c>
      <c r="G172" s="22">
        <f>Data!D169</f>
        <v>928</v>
      </c>
      <c r="H172" s="22">
        <f>Data!E169</f>
        <v>12830</v>
      </c>
      <c r="I172" s="22">
        <f>Data!F169</f>
        <v>10245</v>
      </c>
      <c r="J172" s="22">
        <f>Data!G169</f>
        <v>7229</v>
      </c>
      <c r="K172" s="22">
        <f>Data!H169</f>
        <v>10293</v>
      </c>
      <c r="L172" s="22">
        <f>Data!I169</f>
        <v>6634</v>
      </c>
      <c r="M172" s="22">
        <f>Data!J169</f>
        <v>4496</v>
      </c>
      <c r="N172" s="22">
        <f>Data!K169</f>
        <v>7387</v>
      </c>
      <c r="O172" s="22">
        <f>Data!L169</f>
        <v>2983</v>
      </c>
      <c r="P172" s="22">
        <f>Data!M169</f>
        <v>12099</v>
      </c>
      <c r="Q172" s="22">
        <f>Data!N169</f>
        <v>4045</v>
      </c>
      <c r="R172" s="22">
        <f>Data!O169</f>
        <v>8270</v>
      </c>
      <c r="S172" s="22">
        <f>Data!P169</f>
        <v>7440</v>
      </c>
      <c r="T172" s="22">
        <f>Data!Q169</f>
        <v>4758</v>
      </c>
      <c r="U172" s="22">
        <f>Data!R169</f>
        <v>7206</v>
      </c>
      <c r="V172" s="22">
        <f>Data!S169</f>
        <v>13384</v>
      </c>
      <c r="W172" s="22">
        <f>Data!T169</f>
        <v>5506</v>
      </c>
      <c r="X172" s="22">
        <f>Data!U169</f>
        <v>5938</v>
      </c>
      <c r="Y172" s="22">
        <f>Data!V169</f>
        <v>5787</v>
      </c>
      <c r="Z172" s="22">
        <f>Data!W169</f>
        <v>2984</v>
      </c>
      <c r="AA172" s="22">
        <f>Data!X169</f>
        <v>3402</v>
      </c>
      <c r="AB172" s="22">
        <f>Data!Y169</f>
        <v>5727</v>
      </c>
      <c r="AC172" s="22">
        <f>Data!Z169</f>
        <v>9362</v>
      </c>
      <c r="AD172" s="22">
        <f>Data!AA169</f>
        <v>4533</v>
      </c>
      <c r="AE172" s="22">
        <f>Data!AB169</f>
        <v>8166</v>
      </c>
      <c r="AF172" s="22">
        <f>Data!AC169</f>
        <v>2704</v>
      </c>
      <c r="AG172" s="22">
        <f>Data!AD169</f>
        <v>2449</v>
      </c>
      <c r="AH172" s="22">
        <f>Data!AE169</f>
        <v>1325</v>
      </c>
      <c r="AI172" s="22">
        <f>Data!AF169</f>
        <v>9210</v>
      </c>
      <c r="AJ172" s="22">
        <f>Data!AG169</f>
        <v>9440</v>
      </c>
      <c r="AK172" s="22">
        <f>Data!AH169</f>
        <v>10570</v>
      </c>
      <c r="AL172" s="22">
        <f>Data!AI169</f>
        <v>10992</v>
      </c>
      <c r="AM172" s="22">
        <f>Data!AJ169</f>
        <v>0</v>
      </c>
      <c r="AN172" s="22">
        <f>Data!AK169</f>
        <v>0</v>
      </c>
      <c r="AO172" s="22">
        <f>Data!AL169</f>
        <v>0</v>
      </c>
      <c r="AP172" s="22">
        <f>Data!AM169</f>
        <v>0</v>
      </c>
      <c r="AQ172" s="22">
        <f>Data!AN169</f>
        <v>0</v>
      </c>
      <c r="AR172" s="22">
        <f>Data!AO169</f>
        <v>0</v>
      </c>
      <c r="AS172" s="22">
        <f>Data!AP169</f>
        <v>0</v>
      </c>
      <c r="AT172" s="22">
        <f>Data!AQ169</f>
        <v>0</v>
      </c>
      <c r="AU172" s="22">
        <f>Data!AR169</f>
        <v>0</v>
      </c>
      <c r="AV172" s="22">
        <f>Data!AS169</f>
        <v>0</v>
      </c>
      <c r="AW172" s="22">
        <f>Data!AT169</f>
        <v>0</v>
      </c>
      <c r="AX172" s="22">
        <f>Data!AU169</f>
        <v>0</v>
      </c>
      <c r="AY172" s="22">
        <f>Data!AV169</f>
        <v>0</v>
      </c>
      <c r="AZ172" s="22">
        <f>Data!AW169</f>
        <v>0</v>
      </c>
      <c r="BA172" s="22">
        <f>Data!AX169</f>
        <v>0</v>
      </c>
      <c r="BB172" s="22">
        <f>Data!AY169</f>
        <v>0</v>
      </c>
      <c r="BC172" s="22">
        <f>Data!AZ169</f>
        <v>0</v>
      </c>
      <c r="BD172" s="22">
        <f>Data!BA169</f>
        <v>0</v>
      </c>
      <c r="BE172" s="22">
        <f>Data!BB169</f>
        <v>0</v>
      </c>
      <c r="BF172" s="22">
        <f>Data!BC169</f>
        <v>0</v>
      </c>
      <c r="BG172" s="22">
        <f>Data!BD169</f>
        <v>0</v>
      </c>
      <c r="BH172" s="22">
        <f>Data!BE169</f>
        <v>0</v>
      </c>
      <c r="BI172" s="22">
        <f>Data!BF169</f>
        <v>0</v>
      </c>
      <c r="BJ172" s="22">
        <f>Data!BG169</f>
        <v>0</v>
      </c>
      <c r="BK172" s="22">
        <f>Data!BH169</f>
        <v>0</v>
      </c>
      <c r="BL172" s="22">
        <f>Data!BI169</f>
        <v>0</v>
      </c>
      <c r="BM172" s="22">
        <f>Data!BJ169</f>
        <v>0</v>
      </c>
      <c r="BN172" s="22">
        <f>Data!BK169</f>
        <v>0</v>
      </c>
      <c r="BO172" s="22">
        <f>Data!BL169</f>
        <v>0</v>
      </c>
      <c r="BP172" s="22">
        <f>Data!BM169</f>
        <v>0</v>
      </c>
      <c r="BQ172" s="22">
        <f>Data!BN169</f>
        <v>0</v>
      </c>
      <c r="BR172" s="22">
        <f>Data!BO169</f>
        <v>0</v>
      </c>
      <c r="BS172" s="22">
        <f>Data!BP169</f>
        <v>0</v>
      </c>
      <c r="BT172" s="22">
        <f>Data!BQ169</f>
        <v>0</v>
      </c>
      <c r="BU172" s="22">
        <f>Data!BR169</f>
        <v>0</v>
      </c>
      <c r="BV172" s="22">
        <f>Data!BS169</f>
        <v>0</v>
      </c>
      <c r="BW172" s="22">
        <f>Data!BT169</f>
        <v>0</v>
      </c>
      <c r="BX172" s="22">
        <f>Data!BU169</f>
        <v>0</v>
      </c>
      <c r="BY172" s="22">
        <f>Data!BV169</f>
        <v>0</v>
      </c>
      <c r="BZ172" s="22">
        <f>Data!BW169</f>
        <v>0</v>
      </c>
      <c r="CA172" s="22">
        <f>Data!BX169</f>
        <v>0</v>
      </c>
      <c r="CB172" s="22">
        <f>Data!BY169</f>
        <v>0</v>
      </c>
      <c r="CC172" s="22">
        <f>Data!BZ169</f>
        <v>0</v>
      </c>
      <c r="CD172" s="22">
        <f>Data!CA169</f>
        <v>0</v>
      </c>
      <c r="CE172" s="22">
        <f>Data!CB169</f>
        <v>0</v>
      </c>
      <c r="CF172" s="22">
        <f>Data!CC169</f>
        <v>0</v>
      </c>
      <c r="CG172" s="22">
        <f>Data!CD169</f>
        <v>0</v>
      </c>
      <c r="CH172" s="22">
        <f>Data!CE169</f>
        <v>0</v>
      </c>
      <c r="CI172" s="22">
        <f>Data!CF169</f>
        <v>0</v>
      </c>
      <c r="CJ172" s="22">
        <f>Data!CG169</f>
        <v>0</v>
      </c>
      <c r="CK172" s="22">
        <f>Data!CH169</f>
        <v>0</v>
      </c>
      <c r="CL172" s="22">
        <f>Data!CI169</f>
        <v>0</v>
      </c>
      <c r="CM172" s="22">
        <f>Data!CJ169</f>
        <v>0</v>
      </c>
      <c r="CN172" s="22">
        <f>Data!CK169</f>
        <v>0</v>
      </c>
      <c r="CO172" s="22">
        <f>Data!CL169</f>
        <v>0</v>
      </c>
      <c r="CP172" s="22">
        <f>Data!CM169</f>
        <v>0</v>
      </c>
      <c r="CQ172" s="22">
        <f>Data!CN169</f>
        <v>0</v>
      </c>
      <c r="CR172" s="22">
        <f>Data!CO169</f>
        <v>0</v>
      </c>
      <c r="CS172" s="22">
        <f>Data!CP169</f>
        <v>0</v>
      </c>
      <c r="CT172" s="22">
        <f>Data!CQ169</f>
        <v>0</v>
      </c>
      <c r="CU172" s="22">
        <f>Data!CR169</f>
        <v>0</v>
      </c>
      <c r="CV172" s="22">
        <f>Data!CS169</f>
        <v>0</v>
      </c>
      <c r="CW172" s="22">
        <f>Data!CT169</f>
        <v>0</v>
      </c>
      <c r="CX172" s="22">
        <f>Data!CU169</f>
        <v>0</v>
      </c>
      <c r="CY172" s="22">
        <f>Data!CV169</f>
        <v>0</v>
      </c>
      <c r="CZ172" s="22">
        <f>Data!CW169</f>
        <v>0</v>
      </c>
      <c r="DA172" s="20"/>
      <c r="DB172" s="22">
        <f t="shared" si="8"/>
        <v>225019</v>
      </c>
      <c r="DC172" s="22" t="str">
        <f t="shared" si="9"/>
        <v>Silver</v>
      </c>
      <c r="DD172" s="20"/>
      <c r="DE172" s="20"/>
      <c r="DF172" s="20"/>
      <c r="DG172" s="20"/>
      <c r="DH172" s="20"/>
      <c r="DI172" s="20"/>
    </row>
    <row r="173" spans="4:113" x14ac:dyDescent="0.2">
      <c r="D173" s="25">
        <v>168</v>
      </c>
      <c r="E173" s="22">
        <f>Data!B170</f>
        <v>1501</v>
      </c>
      <c r="F173" s="22">
        <f>Data!C170</f>
        <v>9686</v>
      </c>
      <c r="G173" s="22">
        <f>Data!D170</f>
        <v>4189</v>
      </c>
      <c r="H173" s="22">
        <f>Data!E170</f>
        <v>9890</v>
      </c>
      <c r="I173" s="22">
        <f>Data!F170</f>
        <v>1565</v>
      </c>
      <c r="J173" s="22">
        <f>Data!G170</f>
        <v>2696</v>
      </c>
      <c r="K173" s="22">
        <f>Data!H170</f>
        <v>0</v>
      </c>
      <c r="L173" s="22">
        <f>Data!I170</f>
        <v>0</v>
      </c>
      <c r="M173" s="22">
        <f>Data!J170</f>
        <v>0</v>
      </c>
      <c r="N173" s="22">
        <f>Data!K170</f>
        <v>0</v>
      </c>
      <c r="O173" s="22">
        <f>Data!L170</f>
        <v>0</v>
      </c>
      <c r="P173" s="22">
        <f>Data!M170</f>
        <v>0</v>
      </c>
      <c r="Q173" s="22">
        <f>Data!N170</f>
        <v>0</v>
      </c>
      <c r="R173" s="22">
        <f>Data!O170</f>
        <v>0</v>
      </c>
      <c r="S173" s="22">
        <f>Data!P170</f>
        <v>0</v>
      </c>
      <c r="T173" s="22">
        <f>Data!Q170</f>
        <v>0</v>
      </c>
      <c r="U173" s="22">
        <f>Data!R170</f>
        <v>0</v>
      </c>
      <c r="V173" s="22">
        <f>Data!S170</f>
        <v>0</v>
      </c>
      <c r="W173" s="22">
        <f>Data!T170</f>
        <v>0</v>
      </c>
      <c r="X173" s="22">
        <f>Data!U170</f>
        <v>0</v>
      </c>
      <c r="Y173" s="22">
        <f>Data!V170</f>
        <v>0</v>
      </c>
      <c r="Z173" s="22">
        <f>Data!W170</f>
        <v>0</v>
      </c>
      <c r="AA173" s="22">
        <f>Data!X170</f>
        <v>0</v>
      </c>
      <c r="AB173" s="22">
        <f>Data!Y170</f>
        <v>0</v>
      </c>
      <c r="AC173" s="22">
        <f>Data!Z170</f>
        <v>0</v>
      </c>
      <c r="AD173" s="22">
        <f>Data!AA170</f>
        <v>0</v>
      </c>
      <c r="AE173" s="22">
        <f>Data!AB170</f>
        <v>0</v>
      </c>
      <c r="AF173" s="22">
        <f>Data!AC170</f>
        <v>0</v>
      </c>
      <c r="AG173" s="22">
        <f>Data!AD170</f>
        <v>0</v>
      </c>
      <c r="AH173" s="22">
        <f>Data!AE170</f>
        <v>0</v>
      </c>
      <c r="AI173" s="22">
        <f>Data!AF170</f>
        <v>0</v>
      </c>
      <c r="AJ173" s="22">
        <f>Data!AG170</f>
        <v>0</v>
      </c>
      <c r="AK173" s="22">
        <f>Data!AH170</f>
        <v>0</v>
      </c>
      <c r="AL173" s="22">
        <f>Data!AI170</f>
        <v>0</v>
      </c>
      <c r="AM173" s="22">
        <f>Data!AJ170</f>
        <v>0</v>
      </c>
      <c r="AN173" s="22">
        <f>Data!AK170</f>
        <v>0</v>
      </c>
      <c r="AO173" s="22">
        <f>Data!AL170</f>
        <v>0</v>
      </c>
      <c r="AP173" s="22">
        <f>Data!AM170</f>
        <v>0</v>
      </c>
      <c r="AQ173" s="22">
        <f>Data!AN170</f>
        <v>0</v>
      </c>
      <c r="AR173" s="22">
        <f>Data!AO170</f>
        <v>0</v>
      </c>
      <c r="AS173" s="22">
        <f>Data!AP170</f>
        <v>0</v>
      </c>
      <c r="AT173" s="22">
        <f>Data!AQ170</f>
        <v>0</v>
      </c>
      <c r="AU173" s="22">
        <f>Data!AR170</f>
        <v>0</v>
      </c>
      <c r="AV173" s="22">
        <f>Data!AS170</f>
        <v>0</v>
      </c>
      <c r="AW173" s="22">
        <f>Data!AT170</f>
        <v>0</v>
      </c>
      <c r="AX173" s="22">
        <f>Data!AU170</f>
        <v>0</v>
      </c>
      <c r="AY173" s="22">
        <f>Data!AV170</f>
        <v>0</v>
      </c>
      <c r="AZ173" s="22">
        <f>Data!AW170</f>
        <v>0</v>
      </c>
      <c r="BA173" s="22">
        <f>Data!AX170</f>
        <v>0</v>
      </c>
      <c r="BB173" s="22">
        <f>Data!AY170</f>
        <v>0</v>
      </c>
      <c r="BC173" s="22">
        <f>Data!AZ170</f>
        <v>0</v>
      </c>
      <c r="BD173" s="22">
        <f>Data!BA170</f>
        <v>0</v>
      </c>
      <c r="BE173" s="22">
        <f>Data!BB170</f>
        <v>0</v>
      </c>
      <c r="BF173" s="22">
        <f>Data!BC170</f>
        <v>0</v>
      </c>
      <c r="BG173" s="22">
        <f>Data!BD170</f>
        <v>0</v>
      </c>
      <c r="BH173" s="22">
        <f>Data!BE170</f>
        <v>0</v>
      </c>
      <c r="BI173" s="22">
        <f>Data!BF170</f>
        <v>0</v>
      </c>
      <c r="BJ173" s="22">
        <f>Data!BG170</f>
        <v>0</v>
      </c>
      <c r="BK173" s="22">
        <f>Data!BH170</f>
        <v>0</v>
      </c>
      <c r="BL173" s="22">
        <f>Data!BI170</f>
        <v>0</v>
      </c>
      <c r="BM173" s="22">
        <f>Data!BJ170</f>
        <v>0</v>
      </c>
      <c r="BN173" s="22">
        <f>Data!BK170</f>
        <v>0</v>
      </c>
      <c r="BO173" s="22">
        <f>Data!BL170</f>
        <v>0</v>
      </c>
      <c r="BP173" s="22">
        <f>Data!BM170</f>
        <v>0</v>
      </c>
      <c r="BQ173" s="22">
        <f>Data!BN170</f>
        <v>0</v>
      </c>
      <c r="BR173" s="22">
        <f>Data!BO170</f>
        <v>0</v>
      </c>
      <c r="BS173" s="22">
        <f>Data!BP170</f>
        <v>0</v>
      </c>
      <c r="BT173" s="22">
        <f>Data!BQ170</f>
        <v>0</v>
      </c>
      <c r="BU173" s="22">
        <f>Data!BR170</f>
        <v>0</v>
      </c>
      <c r="BV173" s="22">
        <f>Data!BS170</f>
        <v>0</v>
      </c>
      <c r="BW173" s="22">
        <f>Data!BT170</f>
        <v>0</v>
      </c>
      <c r="BX173" s="22">
        <f>Data!BU170</f>
        <v>0</v>
      </c>
      <c r="BY173" s="22">
        <f>Data!BV170</f>
        <v>0</v>
      </c>
      <c r="BZ173" s="22">
        <f>Data!BW170</f>
        <v>0</v>
      </c>
      <c r="CA173" s="22">
        <f>Data!BX170</f>
        <v>0</v>
      </c>
      <c r="CB173" s="22">
        <f>Data!BY170</f>
        <v>0</v>
      </c>
      <c r="CC173" s="22">
        <f>Data!BZ170</f>
        <v>0</v>
      </c>
      <c r="CD173" s="22">
        <f>Data!CA170</f>
        <v>0</v>
      </c>
      <c r="CE173" s="22">
        <f>Data!CB170</f>
        <v>0</v>
      </c>
      <c r="CF173" s="22">
        <f>Data!CC170</f>
        <v>0</v>
      </c>
      <c r="CG173" s="22">
        <f>Data!CD170</f>
        <v>0</v>
      </c>
      <c r="CH173" s="22">
        <f>Data!CE170</f>
        <v>0</v>
      </c>
      <c r="CI173" s="22">
        <f>Data!CF170</f>
        <v>0</v>
      </c>
      <c r="CJ173" s="22">
        <f>Data!CG170</f>
        <v>0</v>
      </c>
      <c r="CK173" s="22">
        <f>Data!CH170</f>
        <v>0</v>
      </c>
      <c r="CL173" s="22">
        <f>Data!CI170</f>
        <v>0</v>
      </c>
      <c r="CM173" s="22">
        <f>Data!CJ170</f>
        <v>0</v>
      </c>
      <c r="CN173" s="22">
        <f>Data!CK170</f>
        <v>0</v>
      </c>
      <c r="CO173" s="22">
        <f>Data!CL170</f>
        <v>0</v>
      </c>
      <c r="CP173" s="22">
        <f>Data!CM170</f>
        <v>0</v>
      </c>
      <c r="CQ173" s="22">
        <f>Data!CN170</f>
        <v>0</v>
      </c>
      <c r="CR173" s="22">
        <f>Data!CO170</f>
        <v>0</v>
      </c>
      <c r="CS173" s="22">
        <f>Data!CP170</f>
        <v>0</v>
      </c>
      <c r="CT173" s="22">
        <f>Data!CQ170</f>
        <v>0</v>
      </c>
      <c r="CU173" s="22">
        <f>Data!CR170</f>
        <v>0</v>
      </c>
      <c r="CV173" s="22">
        <f>Data!CS170</f>
        <v>0</v>
      </c>
      <c r="CW173" s="22">
        <f>Data!CT170</f>
        <v>0</v>
      </c>
      <c r="CX173" s="22">
        <f>Data!CU170</f>
        <v>0</v>
      </c>
      <c r="CY173" s="22">
        <f>Data!CV170</f>
        <v>0</v>
      </c>
      <c r="CZ173" s="22">
        <f>Data!CW170</f>
        <v>0</v>
      </c>
      <c r="DA173" s="20"/>
      <c r="DB173" s="22">
        <f t="shared" si="8"/>
        <v>29527</v>
      </c>
      <c r="DC173" s="22" t="str">
        <f t="shared" si="9"/>
        <v>Blue</v>
      </c>
      <c r="DD173" s="20"/>
      <c r="DE173" s="20"/>
      <c r="DF173" s="20"/>
      <c r="DG173" s="20"/>
      <c r="DH173" s="20"/>
      <c r="DI173" s="20"/>
    </row>
    <row r="174" spans="4:113" x14ac:dyDescent="0.2">
      <c r="D174" s="25">
        <v>169</v>
      </c>
      <c r="E174" s="22">
        <f>Data!B171</f>
        <v>11962</v>
      </c>
      <c r="F174" s="22">
        <f>Data!C171</f>
        <v>9161</v>
      </c>
      <c r="G174" s="22">
        <f>Data!D171</f>
        <v>1183</v>
      </c>
      <c r="H174" s="22">
        <f>Data!E171</f>
        <v>1190</v>
      </c>
      <c r="I174" s="22">
        <f>Data!F171</f>
        <v>2530</v>
      </c>
      <c r="J174" s="22">
        <f>Data!G171</f>
        <v>13353</v>
      </c>
      <c r="K174" s="22">
        <f>Data!H171</f>
        <v>8006</v>
      </c>
      <c r="L174" s="22">
        <f>Data!I171</f>
        <v>9260</v>
      </c>
      <c r="M174" s="22">
        <f>Data!J171</f>
        <v>803</v>
      </c>
      <c r="N174" s="22">
        <f>Data!K171</f>
        <v>905</v>
      </c>
      <c r="O174" s="22">
        <f>Data!L171</f>
        <v>12496</v>
      </c>
      <c r="P174" s="22">
        <f>Data!M171</f>
        <v>8186</v>
      </c>
      <c r="Q174" s="22">
        <f>Data!N171</f>
        <v>7041</v>
      </c>
      <c r="R174" s="22">
        <f>Data!O171</f>
        <v>682</v>
      </c>
      <c r="S174" s="22">
        <f>Data!P171</f>
        <v>4716</v>
      </c>
      <c r="T174" s="22">
        <f>Data!Q171</f>
        <v>5735</v>
      </c>
      <c r="U174" s="22">
        <f>Data!R171</f>
        <v>3137</v>
      </c>
      <c r="V174" s="22">
        <f>Data!S171</f>
        <v>3969</v>
      </c>
      <c r="W174" s="22">
        <f>Data!T171</f>
        <v>13237</v>
      </c>
      <c r="X174" s="22">
        <f>Data!U171</f>
        <v>7371</v>
      </c>
      <c r="Y174" s="22">
        <f>Data!V171</f>
        <v>5532</v>
      </c>
      <c r="Z174" s="22">
        <f>Data!W171</f>
        <v>11218</v>
      </c>
      <c r="AA174" s="22">
        <f>Data!X171</f>
        <v>5228</v>
      </c>
      <c r="AB174" s="22">
        <f>Data!Y171</f>
        <v>4947</v>
      </c>
      <c r="AC174" s="22">
        <f>Data!Z171</f>
        <v>13030</v>
      </c>
      <c r="AD174" s="22">
        <f>Data!AA171</f>
        <v>3358</v>
      </c>
      <c r="AE174" s="22">
        <f>Data!AB171</f>
        <v>4642</v>
      </c>
      <c r="AF174" s="22">
        <f>Data!AC171</f>
        <v>3259</v>
      </c>
      <c r="AG174" s="22">
        <f>Data!AD171</f>
        <v>10327</v>
      </c>
      <c r="AH174" s="22">
        <f>Data!AE171</f>
        <v>11400</v>
      </c>
      <c r="AI174" s="22">
        <f>Data!AF171</f>
        <v>10601</v>
      </c>
      <c r="AJ174" s="22">
        <f>Data!AG171</f>
        <v>5796</v>
      </c>
      <c r="AK174" s="22">
        <f>Data!AH171</f>
        <v>2692</v>
      </c>
      <c r="AL174" s="22">
        <f>Data!AI171</f>
        <v>8297</v>
      </c>
      <c r="AM174" s="22">
        <f>Data!AJ171</f>
        <v>7047</v>
      </c>
      <c r="AN174" s="22">
        <f>Data!AK171</f>
        <v>3369</v>
      </c>
      <c r="AO174" s="22">
        <f>Data!AL171</f>
        <v>3450</v>
      </c>
      <c r="AP174" s="22">
        <f>Data!AM171</f>
        <v>2827</v>
      </c>
      <c r="AQ174" s="22">
        <f>Data!AN171</f>
        <v>12998</v>
      </c>
      <c r="AR174" s="22">
        <f>Data!AO171</f>
        <v>4493</v>
      </c>
      <c r="AS174" s="22">
        <f>Data!AP171</f>
        <v>8313</v>
      </c>
      <c r="AT174" s="22">
        <f>Data!AQ171</f>
        <v>0</v>
      </c>
      <c r="AU174" s="22">
        <f>Data!AR171</f>
        <v>0</v>
      </c>
      <c r="AV174" s="22">
        <f>Data!AS171</f>
        <v>0</v>
      </c>
      <c r="AW174" s="22">
        <f>Data!AT171</f>
        <v>0</v>
      </c>
      <c r="AX174" s="22">
        <f>Data!AU171</f>
        <v>0</v>
      </c>
      <c r="AY174" s="22">
        <f>Data!AV171</f>
        <v>0</v>
      </c>
      <c r="AZ174" s="22">
        <f>Data!AW171</f>
        <v>0</v>
      </c>
      <c r="BA174" s="22">
        <f>Data!AX171</f>
        <v>0</v>
      </c>
      <c r="BB174" s="22">
        <f>Data!AY171</f>
        <v>0</v>
      </c>
      <c r="BC174" s="22">
        <f>Data!AZ171</f>
        <v>0</v>
      </c>
      <c r="BD174" s="22">
        <f>Data!BA171</f>
        <v>0</v>
      </c>
      <c r="BE174" s="22">
        <f>Data!BB171</f>
        <v>0</v>
      </c>
      <c r="BF174" s="22">
        <f>Data!BC171</f>
        <v>0</v>
      </c>
      <c r="BG174" s="22">
        <f>Data!BD171</f>
        <v>0</v>
      </c>
      <c r="BH174" s="22">
        <f>Data!BE171</f>
        <v>0</v>
      </c>
      <c r="BI174" s="22">
        <f>Data!BF171</f>
        <v>0</v>
      </c>
      <c r="BJ174" s="22">
        <f>Data!BG171</f>
        <v>0</v>
      </c>
      <c r="BK174" s="22">
        <f>Data!BH171</f>
        <v>0</v>
      </c>
      <c r="BL174" s="22">
        <f>Data!BI171</f>
        <v>0</v>
      </c>
      <c r="BM174" s="22">
        <f>Data!BJ171</f>
        <v>0</v>
      </c>
      <c r="BN174" s="22">
        <f>Data!BK171</f>
        <v>0</v>
      </c>
      <c r="BO174" s="22">
        <f>Data!BL171</f>
        <v>0</v>
      </c>
      <c r="BP174" s="22">
        <f>Data!BM171</f>
        <v>0</v>
      </c>
      <c r="BQ174" s="22">
        <f>Data!BN171</f>
        <v>0</v>
      </c>
      <c r="BR174" s="22">
        <f>Data!BO171</f>
        <v>0</v>
      </c>
      <c r="BS174" s="22">
        <f>Data!BP171</f>
        <v>0</v>
      </c>
      <c r="BT174" s="22">
        <f>Data!BQ171</f>
        <v>0</v>
      </c>
      <c r="BU174" s="22">
        <f>Data!BR171</f>
        <v>0</v>
      </c>
      <c r="BV174" s="22">
        <f>Data!BS171</f>
        <v>0</v>
      </c>
      <c r="BW174" s="22">
        <f>Data!BT171</f>
        <v>0</v>
      </c>
      <c r="BX174" s="22">
        <f>Data!BU171</f>
        <v>0</v>
      </c>
      <c r="BY174" s="22">
        <f>Data!BV171</f>
        <v>0</v>
      </c>
      <c r="BZ174" s="22">
        <f>Data!BW171</f>
        <v>0</v>
      </c>
      <c r="CA174" s="22">
        <f>Data!BX171</f>
        <v>0</v>
      </c>
      <c r="CB174" s="22">
        <f>Data!BY171</f>
        <v>0</v>
      </c>
      <c r="CC174" s="22">
        <f>Data!BZ171</f>
        <v>0</v>
      </c>
      <c r="CD174" s="22">
        <f>Data!CA171</f>
        <v>0</v>
      </c>
      <c r="CE174" s="22">
        <f>Data!CB171</f>
        <v>0</v>
      </c>
      <c r="CF174" s="22">
        <f>Data!CC171</f>
        <v>0</v>
      </c>
      <c r="CG174" s="22">
        <f>Data!CD171</f>
        <v>0</v>
      </c>
      <c r="CH174" s="22">
        <f>Data!CE171</f>
        <v>0</v>
      </c>
      <c r="CI174" s="22">
        <f>Data!CF171</f>
        <v>0</v>
      </c>
      <c r="CJ174" s="22">
        <f>Data!CG171</f>
        <v>0</v>
      </c>
      <c r="CK174" s="22">
        <f>Data!CH171</f>
        <v>0</v>
      </c>
      <c r="CL174" s="22">
        <f>Data!CI171</f>
        <v>0</v>
      </c>
      <c r="CM174" s="22">
        <f>Data!CJ171</f>
        <v>0</v>
      </c>
      <c r="CN174" s="22">
        <f>Data!CK171</f>
        <v>0</v>
      </c>
      <c r="CO174" s="22">
        <f>Data!CL171</f>
        <v>0</v>
      </c>
      <c r="CP174" s="22">
        <f>Data!CM171</f>
        <v>0</v>
      </c>
      <c r="CQ174" s="22">
        <f>Data!CN171</f>
        <v>0</v>
      </c>
      <c r="CR174" s="22">
        <f>Data!CO171</f>
        <v>0</v>
      </c>
      <c r="CS174" s="22">
        <f>Data!CP171</f>
        <v>0</v>
      </c>
      <c r="CT174" s="22">
        <f>Data!CQ171</f>
        <v>0</v>
      </c>
      <c r="CU174" s="22">
        <f>Data!CR171</f>
        <v>0</v>
      </c>
      <c r="CV174" s="22">
        <f>Data!CS171</f>
        <v>0</v>
      </c>
      <c r="CW174" s="22">
        <f>Data!CT171</f>
        <v>0</v>
      </c>
      <c r="CX174" s="22">
        <f>Data!CU171</f>
        <v>0</v>
      </c>
      <c r="CY174" s="22">
        <f>Data!CV171</f>
        <v>0</v>
      </c>
      <c r="CZ174" s="22">
        <f>Data!CW171</f>
        <v>0</v>
      </c>
      <c r="DA174" s="20"/>
      <c r="DB174" s="22">
        <f t="shared" si="8"/>
        <v>267747</v>
      </c>
      <c r="DC174" s="22" t="str">
        <f t="shared" si="9"/>
        <v>Silver</v>
      </c>
      <c r="DD174" s="20"/>
      <c r="DE174" s="20"/>
      <c r="DF174" s="20"/>
      <c r="DG174" s="20"/>
      <c r="DH174" s="20"/>
      <c r="DI174" s="20"/>
    </row>
    <row r="175" spans="4:113" x14ac:dyDescent="0.2">
      <c r="D175" s="25">
        <v>170</v>
      </c>
      <c r="E175" s="22">
        <f>Data!B172</f>
        <v>13385</v>
      </c>
      <c r="F175" s="22">
        <f>Data!C172</f>
        <v>4793</v>
      </c>
      <c r="G175" s="22">
        <f>Data!D172</f>
        <v>12683</v>
      </c>
      <c r="H175" s="22">
        <f>Data!E172</f>
        <v>8678</v>
      </c>
      <c r="I175" s="22">
        <f>Data!F172</f>
        <v>857</v>
      </c>
      <c r="J175" s="22">
        <f>Data!G172</f>
        <v>11437</v>
      </c>
      <c r="K175" s="22">
        <f>Data!H172</f>
        <v>13266</v>
      </c>
      <c r="L175" s="22">
        <f>Data!I172</f>
        <v>0</v>
      </c>
      <c r="M175" s="22">
        <f>Data!J172</f>
        <v>0</v>
      </c>
      <c r="N175" s="22">
        <f>Data!K172</f>
        <v>0</v>
      </c>
      <c r="O175" s="22">
        <f>Data!L172</f>
        <v>0</v>
      </c>
      <c r="P175" s="22">
        <f>Data!M172</f>
        <v>0</v>
      </c>
      <c r="Q175" s="22">
        <f>Data!N172</f>
        <v>0</v>
      </c>
      <c r="R175" s="22">
        <f>Data!O172</f>
        <v>0</v>
      </c>
      <c r="S175" s="22">
        <f>Data!P172</f>
        <v>0</v>
      </c>
      <c r="T175" s="22">
        <f>Data!Q172</f>
        <v>0</v>
      </c>
      <c r="U175" s="22">
        <f>Data!R172</f>
        <v>0</v>
      </c>
      <c r="V175" s="22">
        <f>Data!S172</f>
        <v>0</v>
      </c>
      <c r="W175" s="22">
        <f>Data!T172</f>
        <v>0</v>
      </c>
      <c r="X175" s="22">
        <f>Data!U172</f>
        <v>0</v>
      </c>
      <c r="Y175" s="22">
        <f>Data!V172</f>
        <v>0</v>
      </c>
      <c r="Z175" s="22">
        <f>Data!W172</f>
        <v>0</v>
      </c>
      <c r="AA175" s="22">
        <f>Data!X172</f>
        <v>0</v>
      </c>
      <c r="AB175" s="22">
        <f>Data!Y172</f>
        <v>0</v>
      </c>
      <c r="AC175" s="22">
        <f>Data!Z172</f>
        <v>0</v>
      </c>
      <c r="AD175" s="22">
        <f>Data!AA172</f>
        <v>0</v>
      </c>
      <c r="AE175" s="22">
        <f>Data!AB172</f>
        <v>0</v>
      </c>
      <c r="AF175" s="22">
        <f>Data!AC172</f>
        <v>0</v>
      </c>
      <c r="AG175" s="22">
        <f>Data!AD172</f>
        <v>0</v>
      </c>
      <c r="AH175" s="22">
        <f>Data!AE172</f>
        <v>0</v>
      </c>
      <c r="AI175" s="22">
        <f>Data!AF172</f>
        <v>0</v>
      </c>
      <c r="AJ175" s="22">
        <f>Data!AG172</f>
        <v>0</v>
      </c>
      <c r="AK175" s="22">
        <f>Data!AH172</f>
        <v>0</v>
      </c>
      <c r="AL175" s="22">
        <f>Data!AI172</f>
        <v>0</v>
      </c>
      <c r="AM175" s="22">
        <f>Data!AJ172</f>
        <v>0</v>
      </c>
      <c r="AN175" s="22">
        <f>Data!AK172</f>
        <v>0</v>
      </c>
      <c r="AO175" s="22">
        <f>Data!AL172</f>
        <v>0</v>
      </c>
      <c r="AP175" s="22">
        <f>Data!AM172</f>
        <v>0</v>
      </c>
      <c r="AQ175" s="22">
        <f>Data!AN172</f>
        <v>0</v>
      </c>
      <c r="AR175" s="22">
        <f>Data!AO172</f>
        <v>0</v>
      </c>
      <c r="AS175" s="22">
        <f>Data!AP172</f>
        <v>0</v>
      </c>
      <c r="AT175" s="22">
        <f>Data!AQ172</f>
        <v>0</v>
      </c>
      <c r="AU175" s="22">
        <f>Data!AR172</f>
        <v>0</v>
      </c>
      <c r="AV175" s="22">
        <f>Data!AS172</f>
        <v>0</v>
      </c>
      <c r="AW175" s="22">
        <f>Data!AT172</f>
        <v>0</v>
      </c>
      <c r="AX175" s="22">
        <f>Data!AU172</f>
        <v>0</v>
      </c>
      <c r="AY175" s="22">
        <f>Data!AV172</f>
        <v>0</v>
      </c>
      <c r="AZ175" s="22">
        <f>Data!AW172</f>
        <v>0</v>
      </c>
      <c r="BA175" s="22">
        <f>Data!AX172</f>
        <v>0</v>
      </c>
      <c r="BB175" s="22">
        <f>Data!AY172</f>
        <v>0</v>
      </c>
      <c r="BC175" s="22">
        <f>Data!AZ172</f>
        <v>0</v>
      </c>
      <c r="BD175" s="22">
        <f>Data!BA172</f>
        <v>0</v>
      </c>
      <c r="BE175" s="22">
        <f>Data!BB172</f>
        <v>0</v>
      </c>
      <c r="BF175" s="22">
        <f>Data!BC172</f>
        <v>0</v>
      </c>
      <c r="BG175" s="22">
        <f>Data!BD172</f>
        <v>0</v>
      </c>
      <c r="BH175" s="22">
        <f>Data!BE172</f>
        <v>0</v>
      </c>
      <c r="BI175" s="22">
        <f>Data!BF172</f>
        <v>0</v>
      </c>
      <c r="BJ175" s="22">
        <f>Data!BG172</f>
        <v>0</v>
      </c>
      <c r="BK175" s="22">
        <f>Data!BH172</f>
        <v>0</v>
      </c>
      <c r="BL175" s="22">
        <f>Data!BI172</f>
        <v>0</v>
      </c>
      <c r="BM175" s="22">
        <f>Data!BJ172</f>
        <v>0</v>
      </c>
      <c r="BN175" s="22">
        <f>Data!BK172</f>
        <v>0</v>
      </c>
      <c r="BO175" s="22">
        <f>Data!BL172</f>
        <v>0</v>
      </c>
      <c r="BP175" s="22">
        <f>Data!BM172</f>
        <v>0</v>
      </c>
      <c r="BQ175" s="22">
        <f>Data!BN172</f>
        <v>0</v>
      </c>
      <c r="BR175" s="22">
        <f>Data!BO172</f>
        <v>0</v>
      </c>
      <c r="BS175" s="22">
        <f>Data!BP172</f>
        <v>0</v>
      </c>
      <c r="BT175" s="22">
        <f>Data!BQ172</f>
        <v>0</v>
      </c>
      <c r="BU175" s="22">
        <f>Data!BR172</f>
        <v>0</v>
      </c>
      <c r="BV175" s="22">
        <f>Data!BS172</f>
        <v>0</v>
      </c>
      <c r="BW175" s="22">
        <f>Data!BT172</f>
        <v>0</v>
      </c>
      <c r="BX175" s="22">
        <f>Data!BU172</f>
        <v>0</v>
      </c>
      <c r="BY175" s="22">
        <f>Data!BV172</f>
        <v>0</v>
      </c>
      <c r="BZ175" s="22">
        <f>Data!BW172</f>
        <v>0</v>
      </c>
      <c r="CA175" s="22">
        <f>Data!BX172</f>
        <v>0</v>
      </c>
      <c r="CB175" s="22">
        <f>Data!BY172</f>
        <v>0</v>
      </c>
      <c r="CC175" s="22">
        <f>Data!BZ172</f>
        <v>0</v>
      </c>
      <c r="CD175" s="22">
        <f>Data!CA172</f>
        <v>0</v>
      </c>
      <c r="CE175" s="22">
        <f>Data!CB172</f>
        <v>0</v>
      </c>
      <c r="CF175" s="22">
        <f>Data!CC172</f>
        <v>0</v>
      </c>
      <c r="CG175" s="22">
        <f>Data!CD172</f>
        <v>0</v>
      </c>
      <c r="CH175" s="22">
        <f>Data!CE172</f>
        <v>0</v>
      </c>
      <c r="CI175" s="22">
        <f>Data!CF172</f>
        <v>0</v>
      </c>
      <c r="CJ175" s="22">
        <f>Data!CG172</f>
        <v>0</v>
      </c>
      <c r="CK175" s="22">
        <f>Data!CH172</f>
        <v>0</v>
      </c>
      <c r="CL175" s="22">
        <f>Data!CI172</f>
        <v>0</v>
      </c>
      <c r="CM175" s="22">
        <f>Data!CJ172</f>
        <v>0</v>
      </c>
      <c r="CN175" s="22">
        <f>Data!CK172</f>
        <v>0</v>
      </c>
      <c r="CO175" s="22">
        <f>Data!CL172</f>
        <v>0</v>
      </c>
      <c r="CP175" s="22">
        <f>Data!CM172</f>
        <v>0</v>
      </c>
      <c r="CQ175" s="22">
        <f>Data!CN172</f>
        <v>0</v>
      </c>
      <c r="CR175" s="22">
        <f>Data!CO172</f>
        <v>0</v>
      </c>
      <c r="CS175" s="22">
        <f>Data!CP172</f>
        <v>0</v>
      </c>
      <c r="CT175" s="22">
        <f>Data!CQ172</f>
        <v>0</v>
      </c>
      <c r="CU175" s="22">
        <f>Data!CR172</f>
        <v>0</v>
      </c>
      <c r="CV175" s="22">
        <f>Data!CS172</f>
        <v>0</v>
      </c>
      <c r="CW175" s="22">
        <f>Data!CT172</f>
        <v>0</v>
      </c>
      <c r="CX175" s="22">
        <f>Data!CU172</f>
        <v>0</v>
      </c>
      <c r="CY175" s="22">
        <f>Data!CV172</f>
        <v>0</v>
      </c>
      <c r="CZ175" s="22">
        <f>Data!CW172</f>
        <v>0</v>
      </c>
      <c r="DA175" s="20"/>
      <c r="DB175" s="22">
        <f t="shared" si="8"/>
        <v>65099</v>
      </c>
      <c r="DC175" s="22" t="str">
        <f t="shared" si="9"/>
        <v>Blue</v>
      </c>
      <c r="DD175" s="20"/>
      <c r="DE175" s="20"/>
      <c r="DF175" s="20"/>
      <c r="DG175" s="20"/>
      <c r="DH175" s="20"/>
      <c r="DI175" s="20"/>
    </row>
    <row r="176" spans="4:113" x14ac:dyDescent="0.2">
      <c r="D176" s="25">
        <v>171</v>
      </c>
      <c r="E176" s="22">
        <f>Data!B173</f>
        <v>10319</v>
      </c>
      <c r="F176" s="22">
        <f>Data!C173</f>
        <v>9900</v>
      </c>
      <c r="G176" s="22">
        <f>Data!D173</f>
        <v>8165</v>
      </c>
      <c r="H176" s="22">
        <f>Data!E173</f>
        <v>7055</v>
      </c>
      <c r="I176" s="22">
        <f>Data!F173</f>
        <v>4204</v>
      </c>
      <c r="J176" s="22">
        <f>Data!G173</f>
        <v>925</v>
      </c>
      <c r="K176" s="22">
        <f>Data!H173</f>
        <v>2404</v>
      </c>
      <c r="L176" s="22">
        <f>Data!I173</f>
        <v>3215</v>
      </c>
      <c r="M176" s="22">
        <f>Data!J173</f>
        <v>11633</v>
      </c>
      <c r="N176" s="22">
        <f>Data!K173</f>
        <v>1127</v>
      </c>
      <c r="O176" s="22">
        <f>Data!L173</f>
        <v>0</v>
      </c>
      <c r="P176" s="22">
        <f>Data!M173</f>
        <v>0</v>
      </c>
      <c r="Q176" s="22">
        <f>Data!N173</f>
        <v>0</v>
      </c>
      <c r="R176" s="22">
        <f>Data!O173</f>
        <v>0</v>
      </c>
      <c r="S176" s="22">
        <f>Data!P173</f>
        <v>0</v>
      </c>
      <c r="T176" s="22">
        <f>Data!Q173</f>
        <v>0</v>
      </c>
      <c r="U176" s="22">
        <f>Data!R173</f>
        <v>0</v>
      </c>
      <c r="V176" s="22">
        <f>Data!S173</f>
        <v>0</v>
      </c>
      <c r="W176" s="22">
        <f>Data!T173</f>
        <v>0</v>
      </c>
      <c r="X176" s="22">
        <f>Data!U173</f>
        <v>0</v>
      </c>
      <c r="Y176" s="22">
        <f>Data!V173</f>
        <v>0</v>
      </c>
      <c r="Z176" s="22">
        <f>Data!W173</f>
        <v>0</v>
      </c>
      <c r="AA176" s="22">
        <f>Data!X173</f>
        <v>0</v>
      </c>
      <c r="AB176" s="22">
        <f>Data!Y173</f>
        <v>0</v>
      </c>
      <c r="AC176" s="22">
        <f>Data!Z173</f>
        <v>0</v>
      </c>
      <c r="AD176" s="22">
        <f>Data!AA173</f>
        <v>0</v>
      </c>
      <c r="AE176" s="22">
        <f>Data!AB173</f>
        <v>0</v>
      </c>
      <c r="AF176" s="22">
        <f>Data!AC173</f>
        <v>0</v>
      </c>
      <c r="AG176" s="22">
        <f>Data!AD173</f>
        <v>0</v>
      </c>
      <c r="AH176" s="22">
        <f>Data!AE173</f>
        <v>0</v>
      </c>
      <c r="AI176" s="22">
        <f>Data!AF173</f>
        <v>0</v>
      </c>
      <c r="AJ176" s="22">
        <f>Data!AG173</f>
        <v>0</v>
      </c>
      <c r="AK176" s="22">
        <f>Data!AH173</f>
        <v>0</v>
      </c>
      <c r="AL176" s="22">
        <f>Data!AI173</f>
        <v>0</v>
      </c>
      <c r="AM176" s="22">
        <f>Data!AJ173</f>
        <v>0</v>
      </c>
      <c r="AN176" s="22">
        <f>Data!AK173</f>
        <v>0</v>
      </c>
      <c r="AO176" s="22">
        <f>Data!AL173</f>
        <v>0</v>
      </c>
      <c r="AP176" s="22">
        <f>Data!AM173</f>
        <v>0</v>
      </c>
      <c r="AQ176" s="22">
        <f>Data!AN173</f>
        <v>0</v>
      </c>
      <c r="AR176" s="22">
        <f>Data!AO173</f>
        <v>0</v>
      </c>
      <c r="AS176" s="22">
        <f>Data!AP173</f>
        <v>0</v>
      </c>
      <c r="AT176" s="22">
        <f>Data!AQ173</f>
        <v>0</v>
      </c>
      <c r="AU176" s="22">
        <f>Data!AR173</f>
        <v>0</v>
      </c>
      <c r="AV176" s="22">
        <f>Data!AS173</f>
        <v>0</v>
      </c>
      <c r="AW176" s="22">
        <f>Data!AT173</f>
        <v>0</v>
      </c>
      <c r="AX176" s="22">
        <f>Data!AU173</f>
        <v>0</v>
      </c>
      <c r="AY176" s="22">
        <f>Data!AV173</f>
        <v>0</v>
      </c>
      <c r="AZ176" s="22">
        <f>Data!AW173</f>
        <v>0</v>
      </c>
      <c r="BA176" s="22">
        <f>Data!AX173</f>
        <v>0</v>
      </c>
      <c r="BB176" s="22">
        <f>Data!AY173</f>
        <v>0</v>
      </c>
      <c r="BC176" s="22">
        <f>Data!AZ173</f>
        <v>0</v>
      </c>
      <c r="BD176" s="22">
        <f>Data!BA173</f>
        <v>0</v>
      </c>
      <c r="BE176" s="22">
        <f>Data!BB173</f>
        <v>0</v>
      </c>
      <c r="BF176" s="22">
        <f>Data!BC173</f>
        <v>0</v>
      </c>
      <c r="BG176" s="22">
        <f>Data!BD173</f>
        <v>0</v>
      </c>
      <c r="BH176" s="22">
        <f>Data!BE173</f>
        <v>0</v>
      </c>
      <c r="BI176" s="22">
        <f>Data!BF173</f>
        <v>0</v>
      </c>
      <c r="BJ176" s="22">
        <f>Data!BG173</f>
        <v>0</v>
      </c>
      <c r="BK176" s="22">
        <f>Data!BH173</f>
        <v>0</v>
      </c>
      <c r="BL176" s="22">
        <f>Data!BI173</f>
        <v>0</v>
      </c>
      <c r="BM176" s="22">
        <f>Data!BJ173</f>
        <v>0</v>
      </c>
      <c r="BN176" s="22">
        <f>Data!BK173</f>
        <v>0</v>
      </c>
      <c r="BO176" s="22">
        <f>Data!BL173</f>
        <v>0</v>
      </c>
      <c r="BP176" s="22">
        <f>Data!BM173</f>
        <v>0</v>
      </c>
      <c r="BQ176" s="22">
        <f>Data!BN173</f>
        <v>0</v>
      </c>
      <c r="BR176" s="22">
        <f>Data!BO173</f>
        <v>0</v>
      </c>
      <c r="BS176" s="22">
        <f>Data!BP173</f>
        <v>0</v>
      </c>
      <c r="BT176" s="22">
        <f>Data!BQ173</f>
        <v>0</v>
      </c>
      <c r="BU176" s="22">
        <f>Data!BR173</f>
        <v>0</v>
      </c>
      <c r="BV176" s="22">
        <f>Data!BS173</f>
        <v>0</v>
      </c>
      <c r="BW176" s="22">
        <f>Data!BT173</f>
        <v>0</v>
      </c>
      <c r="BX176" s="22">
        <f>Data!BU173</f>
        <v>0</v>
      </c>
      <c r="BY176" s="22">
        <f>Data!BV173</f>
        <v>0</v>
      </c>
      <c r="BZ176" s="22">
        <f>Data!BW173</f>
        <v>0</v>
      </c>
      <c r="CA176" s="22">
        <f>Data!BX173</f>
        <v>0</v>
      </c>
      <c r="CB176" s="22">
        <f>Data!BY173</f>
        <v>0</v>
      </c>
      <c r="CC176" s="22">
        <f>Data!BZ173</f>
        <v>0</v>
      </c>
      <c r="CD176" s="22">
        <f>Data!CA173</f>
        <v>0</v>
      </c>
      <c r="CE176" s="22">
        <f>Data!CB173</f>
        <v>0</v>
      </c>
      <c r="CF176" s="22">
        <f>Data!CC173</f>
        <v>0</v>
      </c>
      <c r="CG176" s="22">
        <f>Data!CD173</f>
        <v>0</v>
      </c>
      <c r="CH176" s="22">
        <f>Data!CE173</f>
        <v>0</v>
      </c>
      <c r="CI176" s="22">
        <f>Data!CF173</f>
        <v>0</v>
      </c>
      <c r="CJ176" s="22">
        <f>Data!CG173</f>
        <v>0</v>
      </c>
      <c r="CK176" s="22">
        <f>Data!CH173</f>
        <v>0</v>
      </c>
      <c r="CL176" s="22">
        <f>Data!CI173</f>
        <v>0</v>
      </c>
      <c r="CM176" s="22">
        <f>Data!CJ173</f>
        <v>0</v>
      </c>
      <c r="CN176" s="22">
        <f>Data!CK173</f>
        <v>0</v>
      </c>
      <c r="CO176" s="22">
        <f>Data!CL173</f>
        <v>0</v>
      </c>
      <c r="CP176" s="22">
        <f>Data!CM173</f>
        <v>0</v>
      </c>
      <c r="CQ176" s="22">
        <f>Data!CN173</f>
        <v>0</v>
      </c>
      <c r="CR176" s="22">
        <f>Data!CO173</f>
        <v>0</v>
      </c>
      <c r="CS176" s="22">
        <f>Data!CP173</f>
        <v>0</v>
      </c>
      <c r="CT176" s="22">
        <f>Data!CQ173</f>
        <v>0</v>
      </c>
      <c r="CU176" s="22">
        <f>Data!CR173</f>
        <v>0</v>
      </c>
      <c r="CV176" s="22">
        <f>Data!CS173</f>
        <v>0</v>
      </c>
      <c r="CW176" s="22">
        <f>Data!CT173</f>
        <v>0</v>
      </c>
      <c r="CX176" s="22">
        <f>Data!CU173</f>
        <v>0</v>
      </c>
      <c r="CY176" s="22">
        <f>Data!CV173</f>
        <v>0</v>
      </c>
      <c r="CZ176" s="22">
        <f>Data!CW173</f>
        <v>0</v>
      </c>
      <c r="DA176" s="20"/>
      <c r="DB176" s="22">
        <f t="shared" si="8"/>
        <v>58947</v>
      </c>
      <c r="DC176" s="22" t="str">
        <f t="shared" si="9"/>
        <v>Blue</v>
      </c>
      <c r="DD176" s="20"/>
      <c r="DE176" s="20"/>
      <c r="DF176" s="20"/>
      <c r="DG176" s="20"/>
      <c r="DH176" s="20"/>
      <c r="DI176" s="20"/>
    </row>
    <row r="177" spans="4:113" x14ac:dyDescent="0.2">
      <c r="D177" s="25">
        <v>172</v>
      </c>
      <c r="E177" s="22">
        <f>Data!B174</f>
        <v>12145</v>
      </c>
      <c r="F177" s="22">
        <f>Data!C174</f>
        <v>11264</v>
      </c>
      <c r="G177" s="22">
        <f>Data!D174</f>
        <v>5856</v>
      </c>
      <c r="H177" s="22">
        <f>Data!E174</f>
        <v>6925</v>
      </c>
      <c r="I177" s="22">
        <f>Data!F174</f>
        <v>7187</v>
      </c>
      <c r="J177" s="22">
        <f>Data!G174</f>
        <v>6705</v>
      </c>
      <c r="K177" s="22">
        <f>Data!H174</f>
        <v>2539</v>
      </c>
      <c r="L177" s="22">
        <f>Data!I174</f>
        <v>8617</v>
      </c>
      <c r="M177" s="22">
        <f>Data!J174</f>
        <v>633</v>
      </c>
      <c r="N177" s="22">
        <f>Data!K174</f>
        <v>13275</v>
      </c>
      <c r="O177" s="22">
        <f>Data!L174</f>
        <v>12885</v>
      </c>
      <c r="P177" s="22">
        <f>Data!M174</f>
        <v>3838</v>
      </c>
      <c r="Q177" s="22">
        <f>Data!N174</f>
        <v>13114</v>
      </c>
      <c r="R177" s="22">
        <f>Data!O174</f>
        <v>11528</v>
      </c>
      <c r="S177" s="22">
        <f>Data!P174</f>
        <v>3780</v>
      </c>
      <c r="T177" s="22">
        <f>Data!Q174</f>
        <v>6064</v>
      </c>
      <c r="U177" s="22">
        <f>Data!R174</f>
        <v>5696</v>
      </c>
      <c r="V177" s="22">
        <f>Data!S174</f>
        <v>0</v>
      </c>
      <c r="W177" s="22">
        <f>Data!T174</f>
        <v>0</v>
      </c>
      <c r="X177" s="22">
        <f>Data!U174</f>
        <v>0</v>
      </c>
      <c r="Y177" s="22">
        <f>Data!V174</f>
        <v>0</v>
      </c>
      <c r="Z177" s="22">
        <f>Data!W174</f>
        <v>0</v>
      </c>
      <c r="AA177" s="22">
        <f>Data!X174</f>
        <v>0</v>
      </c>
      <c r="AB177" s="22">
        <f>Data!Y174</f>
        <v>0</v>
      </c>
      <c r="AC177" s="22">
        <f>Data!Z174</f>
        <v>0</v>
      </c>
      <c r="AD177" s="22">
        <f>Data!AA174</f>
        <v>0</v>
      </c>
      <c r="AE177" s="22">
        <f>Data!AB174</f>
        <v>0</v>
      </c>
      <c r="AF177" s="22">
        <f>Data!AC174</f>
        <v>0</v>
      </c>
      <c r="AG177" s="22">
        <f>Data!AD174</f>
        <v>0</v>
      </c>
      <c r="AH177" s="22">
        <f>Data!AE174</f>
        <v>0</v>
      </c>
      <c r="AI177" s="22">
        <f>Data!AF174</f>
        <v>0</v>
      </c>
      <c r="AJ177" s="22">
        <f>Data!AG174</f>
        <v>0</v>
      </c>
      <c r="AK177" s="22">
        <f>Data!AH174</f>
        <v>0</v>
      </c>
      <c r="AL177" s="22">
        <f>Data!AI174</f>
        <v>0</v>
      </c>
      <c r="AM177" s="22">
        <f>Data!AJ174</f>
        <v>0</v>
      </c>
      <c r="AN177" s="22">
        <f>Data!AK174</f>
        <v>0</v>
      </c>
      <c r="AO177" s="22">
        <f>Data!AL174</f>
        <v>0</v>
      </c>
      <c r="AP177" s="22">
        <f>Data!AM174</f>
        <v>0</v>
      </c>
      <c r="AQ177" s="22">
        <f>Data!AN174</f>
        <v>0</v>
      </c>
      <c r="AR177" s="22">
        <f>Data!AO174</f>
        <v>0</v>
      </c>
      <c r="AS177" s="22">
        <f>Data!AP174</f>
        <v>0</v>
      </c>
      <c r="AT177" s="22">
        <f>Data!AQ174</f>
        <v>0</v>
      </c>
      <c r="AU177" s="22">
        <f>Data!AR174</f>
        <v>0</v>
      </c>
      <c r="AV177" s="22">
        <f>Data!AS174</f>
        <v>0</v>
      </c>
      <c r="AW177" s="22">
        <f>Data!AT174</f>
        <v>0</v>
      </c>
      <c r="AX177" s="22">
        <f>Data!AU174</f>
        <v>0</v>
      </c>
      <c r="AY177" s="22">
        <f>Data!AV174</f>
        <v>0</v>
      </c>
      <c r="AZ177" s="22">
        <f>Data!AW174</f>
        <v>0</v>
      </c>
      <c r="BA177" s="22">
        <f>Data!AX174</f>
        <v>0</v>
      </c>
      <c r="BB177" s="22">
        <f>Data!AY174</f>
        <v>0</v>
      </c>
      <c r="BC177" s="22">
        <f>Data!AZ174</f>
        <v>0</v>
      </c>
      <c r="BD177" s="22">
        <f>Data!BA174</f>
        <v>0</v>
      </c>
      <c r="BE177" s="22">
        <f>Data!BB174</f>
        <v>0</v>
      </c>
      <c r="BF177" s="22">
        <f>Data!BC174</f>
        <v>0</v>
      </c>
      <c r="BG177" s="22">
        <f>Data!BD174</f>
        <v>0</v>
      </c>
      <c r="BH177" s="22">
        <f>Data!BE174</f>
        <v>0</v>
      </c>
      <c r="BI177" s="22">
        <f>Data!BF174</f>
        <v>0</v>
      </c>
      <c r="BJ177" s="22">
        <f>Data!BG174</f>
        <v>0</v>
      </c>
      <c r="BK177" s="22">
        <f>Data!BH174</f>
        <v>0</v>
      </c>
      <c r="BL177" s="22">
        <f>Data!BI174</f>
        <v>0</v>
      </c>
      <c r="BM177" s="22">
        <f>Data!BJ174</f>
        <v>0</v>
      </c>
      <c r="BN177" s="22">
        <f>Data!BK174</f>
        <v>0</v>
      </c>
      <c r="BO177" s="22">
        <f>Data!BL174</f>
        <v>0</v>
      </c>
      <c r="BP177" s="22">
        <f>Data!BM174</f>
        <v>0</v>
      </c>
      <c r="BQ177" s="22">
        <f>Data!BN174</f>
        <v>0</v>
      </c>
      <c r="BR177" s="22">
        <f>Data!BO174</f>
        <v>0</v>
      </c>
      <c r="BS177" s="22">
        <f>Data!BP174</f>
        <v>0</v>
      </c>
      <c r="BT177" s="22">
        <f>Data!BQ174</f>
        <v>0</v>
      </c>
      <c r="BU177" s="22">
        <f>Data!BR174</f>
        <v>0</v>
      </c>
      <c r="BV177" s="22">
        <f>Data!BS174</f>
        <v>0</v>
      </c>
      <c r="BW177" s="22">
        <f>Data!BT174</f>
        <v>0</v>
      </c>
      <c r="BX177" s="22">
        <f>Data!BU174</f>
        <v>0</v>
      </c>
      <c r="BY177" s="22">
        <f>Data!BV174</f>
        <v>0</v>
      </c>
      <c r="BZ177" s="22">
        <f>Data!BW174</f>
        <v>0</v>
      </c>
      <c r="CA177" s="22">
        <f>Data!BX174</f>
        <v>0</v>
      </c>
      <c r="CB177" s="22">
        <f>Data!BY174</f>
        <v>0</v>
      </c>
      <c r="CC177" s="22">
        <f>Data!BZ174</f>
        <v>0</v>
      </c>
      <c r="CD177" s="22">
        <f>Data!CA174</f>
        <v>0</v>
      </c>
      <c r="CE177" s="22">
        <f>Data!CB174</f>
        <v>0</v>
      </c>
      <c r="CF177" s="22">
        <f>Data!CC174</f>
        <v>0</v>
      </c>
      <c r="CG177" s="22">
        <f>Data!CD174</f>
        <v>0</v>
      </c>
      <c r="CH177" s="22">
        <f>Data!CE174</f>
        <v>0</v>
      </c>
      <c r="CI177" s="22">
        <f>Data!CF174</f>
        <v>0</v>
      </c>
      <c r="CJ177" s="22">
        <f>Data!CG174</f>
        <v>0</v>
      </c>
      <c r="CK177" s="22">
        <f>Data!CH174</f>
        <v>0</v>
      </c>
      <c r="CL177" s="22">
        <f>Data!CI174</f>
        <v>0</v>
      </c>
      <c r="CM177" s="22">
        <f>Data!CJ174</f>
        <v>0</v>
      </c>
      <c r="CN177" s="22">
        <f>Data!CK174</f>
        <v>0</v>
      </c>
      <c r="CO177" s="22">
        <f>Data!CL174</f>
        <v>0</v>
      </c>
      <c r="CP177" s="22">
        <f>Data!CM174</f>
        <v>0</v>
      </c>
      <c r="CQ177" s="22">
        <f>Data!CN174</f>
        <v>0</v>
      </c>
      <c r="CR177" s="22">
        <f>Data!CO174</f>
        <v>0</v>
      </c>
      <c r="CS177" s="22">
        <f>Data!CP174</f>
        <v>0</v>
      </c>
      <c r="CT177" s="22">
        <f>Data!CQ174</f>
        <v>0</v>
      </c>
      <c r="CU177" s="22">
        <f>Data!CR174</f>
        <v>0</v>
      </c>
      <c r="CV177" s="22">
        <f>Data!CS174</f>
        <v>0</v>
      </c>
      <c r="CW177" s="22">
        <f>Data!CT174</f>
        <v>0</v>
      </c>
      <c r="CX177" s="22">
        <f>Data!CU174</f>
        <v>0</v>
      </c>
      <c r="CY177" s="22">
        <f>Data!CV174</f>
        <v>0</v>
      </c>
      <c r="CZ177" s="22">
        <f>Data!CW174</f>
        <v>0</v>
      </c>
      <c r="DA177" s="20"/>
      <c r="DB177" s="22">
        <f t="shared" si="8"/>
        <v>132051</v>
      </c>
      <c r="DC177" s="22" t="str">
        <f t="shared" si="9"/>
        <v>Bronze</v>
      </c>
      <c r="DD177" s="20"/>
      <c r="DE177" s="20"/>
      <c r="DF177" s="20"/>
      <c r="DG177" s="20"/>
      <c r="DH177" s="20"/>
      <c r="DI177" s="20"/>
    </row>
    <row r="178" spans="4:113" x14ac:dyDescent="0.2">
      <c r="D178" s="25">
        <v>173</v>
      </c>
      <c r="E178" s="22">
        <f>Data!B175</f>
        <v>6151</v>
      </c>
      <c r="F178" s="22">
        <f>Data!C175</f>
        <v>12007</v>
      </c>
      <c r="G178" s="22">
        <f>Data!D175</f>
        <v>8965</v>
      </c>
      <c r="H178" s="22">
        <f>Data!E175</f>
        <v>8912</v>
      </c>
      <c r="I178" s="22">
        <f>Data!F175</f>
        <v>5902</v>
      </c>
      <c r="J178" s="22">
        <f>Data!G175</f>
        <v>2453</v>
      </c>
      <c r="K178" s="22">
        <f>Data!H175</f>
        <v>1274</v>
      </c>
      <c r="L178" s="22">
        <f>Data!I175</f>
        <v>0</v>
      </c>
      <c r="M178" s="22">
        <f>Data!J175</f>
        <v>0</v>
      </c>
      <c r="N178" s="22">
        <f>Data!K175</f>
        <v>0</v>
      </c>
      <c r="O178" s="22">
        <f>Data!L175</f>
        <v>0</v>
      </c>
      <c r="P178" s="22">
        <f>Data!M175</f>
        <v>0</v>
      </c>
      <c r="Q178" s="22">
        <f>Data!N175</f>
        <v>0</v>
      </c>
      <c r="R178" s="22">
        <f>Data!O175</f>
        <v>0</v>
      </c>
      <c r="S178" s="22">
        <f>Data!P175</f>
        <v>0</v>
      </c>
      <c r="T178" s="22">
        <f>Data!Q175</f>
        <v>0</v>
      </c>
      <c r="U178" s="22">
        <f>Data!R175</f>
        <v>0</v>
      </c>
      <c r="V178" s="22">
        <f>Data!S175</f>
        <v>0</v>
      </c>
      <c r="W178" s="22">
        <f>Data!T175</f>
        <v>0</v>
      </c>
      <c r="X178" s="22">
        <f>Data!U175</f>
        <v>0</v>
      </c>
      <c r="Y178" s="22">
        <f>Data!V175</f>
        <v>0</v>
      </c>
      <c r="Z178" s="22">
        <f>Data!W175</f>
        <v>0</v>
      </c>
      <c r="AA178" s="22">
        <f>Data!X175</f>
        <v>0</v>
      </c>
      <c r="AB178" s="22">
        <f>Data!Y175</f>
        <v>0</v>
      </c>
      <c r="AC178" s="22">
        <f>Data!Z175</f>
        <v>0</v>
      </c>
      <c r="AD178" s="22">
        <f>Data!AA175</f>
        <v>0</v>
      </c>
      <c r="AE178" s="22">
        <f>Data!AB175</f>
        <v>0</v>
      </c>
      <c r="AF178" s="22">
        <f>Data!AC175</f>
        <v>0</v>
      </c>
      <c r="AG178" s="22">
        <f>Data!AD175</f>
        <v>0</v>
      </c>
      <c r="AH178" s="22">
        <f>Data!AE175</f>
        <v>0</v>
      </c>
      <c r="AI178" s="22">
        <f>Data!AF175</f>
        <v>0</v>
      </c>
      <c r="AJ178" s="22">
        <f>Data!AG175</f>
        <v>0</v>
      </c>
      <c r="AK178" s="22">
        <f>Data!AH175</f>
        <v>0</v>
      </c>
      <c r="AL178" s="22">
        <f>Data!AI175</f>
        <v>0</v>
      </c>
      <c r="AM178" s="22">
        <f>Data!AJ175</f>
        <v>0</v>
      </c>
      <c r="AN178" s="22">
        <f>Data!AK175</f>
        <v>0</v>
      </c>
      <c r="AO178" s="22">
        <f>Data!AL175</f>
        <v>0</v>
      </c>
      <c r="AP178" s="22">
        <f>Data!AM175</f>
        <v>0</v>
      </c>
      <c r="AQ178" s="22">
        <f>Data!AN175</f>
        <v>0</v>
      </c>
      <c r="AR178" s="22">
        <f>Data!AO175</f>
        <v>0</v>
      </c>
      <c r="AS178" s="22">
        <f>Data!AP175</f>
        <v>0</v>
      </c>
      <c r="AT178" s="22">
        <f>Data!AQ175</f>
        <v>0</v>
      </c>
      <c r="AU178" s="22">
        <f>Data!AR175</f>
        <v>0</v>
      </c>
      <c r="AV178" s="22">
        <f>Data!AS175</f>
        <v>0</v>
      </c>
      <c r="AW178" s="22">
        <f>Data!AT175</f>
        <v>0</v>
      </c>
      <c r="AX178" s="22">
        <f>Data!AU175</f>
        <v>0</v>
      </c>
      <c r="AY178" s="22">
        <f>Data!AV175</f>
        <v>0</v>
      </c>
      <c r="AZ178" s="22">
        <f>Data!AW175</f>
        <v>0</v>
      </c>
      <c r="BA178" s="22">
        <f>Data!AX175</f>
        <v>0</v>
      </c>
      <c r="BB178" s="22">
        <f>Data!AY175</f>
        <v>0</v>
      </c>
      <c r="BC178" s="22">
        <f>Data!AZ175</f>
        <v>0</v>
      </c>
      <c r="BD178" s="22">
        <f>Data!BA175</f>
        <v>0</v>
      </c>
      <c r="BE178" s="22">
        <f>Data!BB175</f>
        <v>0</v>
      </c>
      <c r="BF178" s="22">
        <f>Data!BC175</f>
        <v>0</v>
      </c>
      <c r="BG178" s="22">
        <f>Data!BD175</f>
        <v>0</v>
      </c>
      <c r="BH178" s="22">
        <f>Data!BE175</f>
        <v>0</v>
      </c>
      <c r="BI178" s="22">
        <f>Data!BF175</f>
        <v>0</v>
      </c>
      <c r="BJ178" s="22">
        <f>Data!BG175</f>
        <v>0</v>
      </c>
      <c r="BK178" s="22">
        <f>Data!BH175</f>
        <v>0</v>
      </c>
      <c r="BL178" s="22">
        <f>Data!BI175</f>
        <v>0</v>
      </c>
      <c r="BM178" s="22">
        <f>Data!BJ175</f>
        <v>0</v>
      </c>
      <c r="BN178" s="22">
        <f>Data!BK175</f>
        <v>0</v>
      </c>
      <c r="BO178" s="22">
        <f>Data!BL175</f>
        <v>0</v>
      </c>
      <c r="BP178" s="22">
        <f>Data!BM175</f>
        <v>0</v>
      </c>
      <c r="BQ178" s="22">
        <f>Data!BN175</f>
        <v>0</v>
      </c>
      <c r="BR178" s="22">
        <f>Data!BO175</f>
        <v>0</v>
      </c>
      <c r="BS178" s="22">
        <f>Data!BP175</f>
        <v>0</v>
      </c>
      <c r="BT178" s="22">
        <f>Data!BQ175</f>
        <v>0</v>
      </c>
      <c r="BU178" s="22">
        <f>Data!BR175</f>
        <v>0</v>
      </c>
      <c r="BV178" s="22">
        <f>Data!BS175</f>
        <v>0</v>
      </c>
      <c r="BW178" s="22">
        <f>Data!BT175</f>
        <v>0</v>
      </c>
      <c r="BX178" s="22">
        <f>Data!BU175</f>
        <v>0</v>
      </c>
      <c r="BY178" s="22">
        <f>Data!BV175</f>
        <v>0</v>
      </c>
      <c r="BZ178" s="22">
        <f>Data!BW175</f>
        <v>0</v>
      </c>
      <c r="CA178" s="22">
        <f>Data!BX175</f>
        <v>0</v>
      </c>
      <c r="CB178" s="22">
        <f>Data!BY175</f>
        <v>0</v>
      </c>
      <c r="CC178" s="22">
        <f>Data!BZ175</f>
        <v>0</v>
      </c>
      <c r="CD178" s="22">
        <f>Data!CA175</f>
        <v>0</v>
      </c>
      <c r="CE178" s="22">
        <f>Data!CB175</f>
        <v>0</v>
      </c>
      <c r="CF178" s="22">
        <f>Data!CC175</f>
        <v>0</v>
      </c>
      <c r="CG178" s="22">
        <f>Data!CD175</f>
        <v>0</v>
      </c>
      <c r="CH178" s="22">
        <f>Data!CE175</f>
        <v>0</v>
      </c>
      <c r="CI178" s="22">
        <f>Data!CF175</f>
        <v>0</v>
      </c>
      <c r="CJ178" s="22">
        <f>Data!CG175</f>
        <v>0</v>
      </c>
      <c r="CK178" s="22">
        <f>Data!CH175</f>
        <v>0</v>
      </c>
      <c r="CL178" s="22">
        <f>Data!CI175</f>
        <v>0</v>
      </c>
      <c r="CM178" s="22">
        <f>Data!CJ175</f>
        <v>0</v>
      </c>
      <c r="CN178" s="22">
        <f>Data!CK175</f>
        <v>0</v>
      </c>
      <c r="CO178" s="22">
        <f>Data!CL175</f>
        <v>0</v>
      </c>
      <c r="CP178" s="22">
        <f>Data!CM175</f>
        <v>0</v>
      </c>
      <c r="CQ178" s="22">
        <f>Data!CN175</f>
        <v>0</v>
      </c>
      <c r="CR178" s="22">
        <f>Data!CO175</f>
        <v>0</v>
      </c>
      <c r="CS178" s="22">
        <f>Data!CP175</f>
        <v>0</v>
      </c>
      <c r="CT178" s="22">
        <f>Data!CQ175</f>
        <v>0</v>
      </c>
      <c r="CU178" s="22">
        <f>Data!CR175</f>
        <v>0</v>
      </c>
      <c r="CV178" s="22">
        <f>Data!CS175</f>
        <v>0</v>
      </c>
      <c r="CW178" s="22">
        <f>Data!CT175</f>
        <v>0</v>
      </c>
      <c r="CX178" s="22">
        <f>Data!CU175</f>
        <v>0</v>
      </c>
      <c r="CY178" s="22">
        <f>Data!CV175</f>
        <v>0</v>
      </c>
      <c r="CZ178" s="22">
        <f>Data!CW175</f>
        <v>0</v>
      </c>
      <c r="DA178" s="20"/>
      <c r="DB178" s="22">
        <f t="shared" si="8"/>
        <v>45664</v>
      </c>
      <c r="DC178" s="22" t="str">
        <f t="shared" si="9"/>
        <v>Blue</v>
      </c>
      <c r="DD178" s="20"/>
      <c r="DE178" s="20"/>
      <c r="DF178" s="20"/>
      <c r="DG178" s="20"/>
      <c r="DH178" s="20"/>
      <c r="DI178" s="20"/>
    </row>
    <row r="179" spans="4:113" x14ac:dyDescent="0.2">
      <c r="D179" s="25">
        <v>174</v>
      </c>
      <c r="E179" s="22">
        <f>Data!B176</f>
        <v>11795</v>
      </c>
      <c r="F179" s="22">
        <f>Data!C176</f>
        <v>4460</v>
      </c>
      <c r="G179" s="22">
        <f>Data!D176</f>
        <v>5221</v>
      </c>
      <c r="H179" s="22">
        <f>Data!E176</f>
        <v>6941</v>
      </c>
      <c r="I179" s="22">
        <f>Data!F176</f>
        <v>7106</v>
      </c>
      <c r="J179" s="22">
        <f>Data!G176</f>
        <v>3080</v>
      </c>
      <c r="K179" s="22">
        <f>Data!H176</f>
        <v>11991</v>
      </c>
      <c r="L179" s="22">
        <f>Data!I176</f>
        <v>10779</v>
      </c>
      <c r="M179" s="22">
        <f>Data!J176</f>
        <v>0</v>
      </c>
      <c r="N179" s="22">
        <f>Data!K176</f>
        <v>0</v>
      </c>
      <c r="O179" s="22">
        <f>Data!L176</f>
        <v>0</v>
      </c>
      <c r="P179" s="22">
        <f>Data!M176</f>
        <v>0</v>
      </c>
      <c r="Q179" s="22">
        <f>Data!N176</f>
        <v>0</v>
      </c>
      <c r="R179" s="22">
        <f>Data!O176</f>
        <v>0</v>
      </c>
      <c r="S179" s="22">
        <f>Data!P176</f>
        <v>0</v>
      </c>
      <c r="T179" s="22">
        <f>Data!Q176</f>
        <v>0</v>
      </c>
      <c r="U179" s="22">
        <f>Data!R176</f>
        <v>0</v>
      </c>
      <c r="V179" s="22">
        <f>Data!S176</f>
        <v>0</v>
      </c>
      <c r="W179" s="22">
        <f>Data!T176</f>
        <v>0</v>
      </c>
      <c r="X179" s="22">
        <f>Data!U176</f>
        <v>0</v>
      </c>
      <c r="Y179" s="22">
        <f>Data!V176</f>
        <v>0</v>
      </c>
      <c r="Z179" s="22">
        <f>Data!W176</f>
        <v>0</v>
      </c>
      <c r="AA179" s="22">
        <f>Data!X176</f>
        <v>0</v>
      </c>
      <c r="AB179" s="22">
        <f>Data!Y176</f>
        <v>0</v>
      </c>
      <c r="AC179" s="22">
        <f>Data!Z176</f>
        <v>0</v>
      </c>
      <c r="AD179" s="22">
        <f>Data!AA176</f>
        <v>0</v>
      </c>
      <c r="AE179" s="22">
        <f>Data!AB176</f>
        <v>0</v>
      </c>
      <c r="AF179" s="22">
        <f>Data!AC176</f>
        <v>0</v>
      </c>
      <c r="AG179" s="22">
        <f>Data!AD176</f>
        <v>0</v>
      </c>
      <c r="AH179" s="22">
        <f>Data!AE176</f>
        <v>0</v>
      </c>
      <c r="AI179" s="22">
        <f>Data!AF176</f>
        <v>0</v>
      </c>
      <c r="AJ179" s="22">
        <f>Data!AG176</f>
        <v>0</v>
      </c>
      <c r="AK179" s="22">
        <f>Data!AH176</f>
        <v>0</v>
      </c>
      <c r="AL179" s="22">
        <f>Data!AI176</f>
        <v>0</v>
      </c>
      <c r="AM179" s="22">
        <f>Data!AJ176</f>
        <v>0</v>
      </c>
      <c r="AN179" s="22">
        <f>Data!AK176</f>
        <v>0</v>
      </c>
      <c r="AO179" s="22">
        <f>Data!AL176</f>
        <v>0</v>
      </c>
      <c r="AP179" s="22">
        <f>Data!AM176</f>
        <v>0</v>
      </c>
      <c r="AQ179" s="22">
        <f>Data!AN176</f>
        <v>0</v>
      </c>
      <c r="AR179" s="22">
        <f>Data!AO176</f>
        <v>0</v>
      </c>
      <c r="AS179" s="22">
        <f>Data!AP176</f>
        <v>0</v>
      </c>
      <c r="AT179" s="22">
        <f>Data!AQ176</f>
        <v>0</v>
      </c>
      <c r="AU179" s="22">
        <f>Data!AR176</f>
        <v>0</v>
      </c>
      <c r="AV179" s="22">
        <f>Data!AS176</f>
        <v>0</v>
      </c>
      <c r="AW179" s="22">
        <f>Data!AT176</f>
        <v>0</v>
      </c>
      <c r="AX179" s="22">
        <f>Data!AU176</f>
        <v>0</v>
      </c>
      <c r="AY179" s="22">
        <f>Data!AV176</f>
        <v>0</v>
      </c>
      <c r="AZ179" s="22">
        <f>Data!AW176</f>
        <v>0</v>
      </c>
      <c r="BA179" s="22">
        <f>Data!AX176</f>
        <v>0</v>
      </c>
      <c r="BB179" s="22">
        <f>Data!AY176</f>
        <v>0</v>
      </c>
      <c r="BC179" s="22">
        <f>Data!AZ176</f>
        <v>0</v>
      </c>
      <c r="BD179" s="22">
        <f>Data!BA176</f>
        <v>0</v>
      </c>
      <c r="BE179" s="22">
        <f>Data!BB176</f>
        <v>0</v>
      </c>
      <c r="BF179" s="22">
        <f>Data!BC176</f>
        <v>0</v>
      </c>
      <c r="BG179" s="22">
        <f>Data!BD176</f>
        <v>0</v>
      </c>
      <c r="BH179" s="22">
        <f>Data!BE176</f>
        <v>0</v>
      </c>
      <c r="BI179" s="22">
        <f>Data!BF176</f>
        <v>0</v>
      </c>
      <c r="BJ179" s="22">
        <f>Data!BG176</f>
        <v>0</v>
      </c>
      <c r="BK179" s="22">
        <f>Data!BH176</f>
        <v>0</v>
      </c>
      <c r="BL179" s="22">
        <f>Data!BI176</f>
        <v>0</v>
      </c>
      <c r="BM179" s="22">
        <f>Data!BJ176</f>
        <v>0</v>
      </c>
      <c r="BN179" s="22">
        <f>Data!BK176</f>
        <v>0</v>
      </c>
      <c r="BO179" s="22">
        <f>Data!BL176</f>
        <v>0</v>
      </c>
      <c r="BP179" s="22">
        <f>Data!BM176</f>
        <v>0</v>
      </c>
      <c r="BQ179" s="22">
        <f>Data!BN176</f>
        <v>0</v>
      </c>
      <c r="BR179" s="22">
        <f>Data!BO176</f>
        <v>0</v>
      </c>
      <c r="BS179" s="22">
        <f>Data!BP176</f>
        <v>0</v>
      </c>
      <c r="BT179" s="22">
        <f>Data!BQ176</f>
        <v>0</v>
      </c>
      <c r="BU179" s="22">
        <f>Data!BR176</f>
        <v>0</v>
      </c>
      <c r="BV179" s="22">
        <f>Data!BS176</f>
        <v>0</v>
      </c>
      <c r="BW179" s="22">
        <f>Data!BT176</f>
        <v>0</v>
      </c>
      <c r="BX179" s="22">
        <f>Data!BU176</f>
        <v>0</v>
      </c>
      <c r="BY179" s="22">
        <f>Data!BV176</f>
        <v>0</v>
      </c>
      <c r="BZ179" s="22">
        <f>Data!BW176</f>
        <v>0</v>
      </c>
      <c r="CA179" s="22">
        <f>Data!BX176</f>
        <v>0</v>
      </c>
      <c r="CB179" s="22">
        <f>Data!BY176</f>
        <v>0</v>
      </c>
      <c r="CC179" s="22">
        <f>Data!BZ176</f>
        <v>0</v>
      </c>
      <c r="CD179" s="22">
        <f>Data!CA176</f>
        <v>0</v>
      </c>
      <c r="CE179" s="22">
        <f>Data!CB176</f>
        <v>0</v>
      </c>
      <c r="CF179" s="22">
        <f>Data!CC176</f>
        <v>0</v>
      </c>
      <c r="CG179" s="22">
        <f>Data!CD176</f>
        <v>0</v>
      </c>
      <c r="CH179" s="22">
        <f>Data!CE176</f>
        <v>0</v>
      </c>
      <c r="CI179" s="22">
        <f>Data!CF176</f>
        <v>0</v>
      </c>
      <c r="CJ179" s="22">
        <f>Data!CG176</f>
        <v>0</v>
      </c>
      <c r="CK179" s="22">
        <f>Data!CH176</f>
        <v>0</v>
      </c>
      <c r="CL179" s="22">
        <f>Data!CI176</f>
        <v>0</v>
      </c>
      <c r="CM179" s="22">
        <f>Data!CJ176</f>
        <v>0</v>
      </c>
      <c r="CN179" s="22">
        <f>Data!CK176</f>
        <v>0</v>
      </c>
      <c r="CO179" s="22">
        <f>Data!CL176</f>
        <v>0</v>
      </c>
      <c r="CP179" s="22">
        <f>Data!CM176</f>
        <v>0</v>
      </c>
      <c r="CQ179" s="22">
        <f>Data!CN176</f>
        <v>0</v>
      </c>
      <c r="CR179" s="22">
        <f>Data!CO176</f>
        <v>0</v>
      </c>
      <c r="CS179" s="22">
        <f>Data!CP176</f>
        <v>0</v>
      </c>
      <c r="CT179" s="22">
        <f>Data!CQ176</f>
        <v>0</v>
      </c>
      <c r="CU179" s="22">
        <f>Data!CR176</f>
        <v>0</v>
      </c>
      <c r="CV179" s="22">
        <f>Data!CS176</f>
        <v>0</v>
      </c>
      <c r="CW179" s="22">
        <f>Data!CT176</f>
        <v>0</v>
      </c>
      <c r="CX179" s="22">
        <f>Data!CU176</f>
        <v>0</v>
      </c>
      <c r="CY179" s="22">
        <f>Data!CV176</f>
        <v>0</v>
      </c>
      <c r="CZ179" s="22">
        <f>Data!CW176</f>
        <v>0</v>
      </c>
      <c r="DA179" s="20"/>
      <c r="DB179" s="22">
        <f t="shared" si="8"/>
        <v>61373</v>
      </c>
      <c r="DC179" s="22" t="str">
        <f t="shared" si="9"/>
        <v>Blue</v>
      </c>
      <c r="DD179" s="20"/>
      <c r="DE179" s="20"/>
      <c r="DF179" s="20"/>
      <c r="DG179" s="20"/>
      <c r="DH179" s="20"/>
      <c r="DI179" s="20"/>
    </row>
    <row r="180" spans="4:113" x14ac:dyDescent="0.2">
      <c r="D180" s="25">
        <v>175</v>
      </c>
      <c r="E180" s="22">
        <f>Data!B177</f>
        <v>3548</v>
      </c>
      <c r="F180" s="22">
        <f>Data!C177</f>
        <v>2626</v>
      </c>
      <c r="G180" s="22">
        <f>Data!D177</f>
        <v>8030</v>
      </c>
      <c r="H180" s="22">
        <f>Data!E177</f>
        <v>1234</v>
      </c>
      <c r="I180" s="22">
        <f>Data!F177</f>
        <v>0</v>
      </c>
      <c r="J180" s="22">
        <f>Data!G177</f>
        <v>0</v>
      </c>
      <c r="K180" s="22">
        <f>Data!H177</f>
        <v>0</v>
      </c>
      <c r="L180" s="22">
        <f>Data!I177</f>
        <v>0</v>
      </c>
      <c r="M180" s="22">
        <f>Data!J177</f>
        <v>0</v>
      </c>
      <c r="N180" s="22">
        <f>Data!K177</f>
        <v>0</v>
      </c>
      <c r="O180" s="22">
        <f>Data!L177</f>
        <v>0</v>
      </c>
      <c r="P180" s="22">
        <f>Data!M177</f>
        <v>0</v>
      </c>
      <c r="Q180" s="22">
        <f>Data!N177</f>
        <v>0</v>
      </c>
      <c r="R180" s="22">
        <f>Data!O177</f>
        <v>0</v>
      </c>
      <c r="S180" s="22">
        <f>Data!P177</f>
        <v>0</v>
      </c>
      <c r="T180" s="22">
        <f>Data!Q177</f>
        <v>0</v>
      </c>
      <c r="U180" s="22">
        <f>Data!R177</f>
        <v>0</v>
      </c>
      <c r="V180" s="22">
        <f>Data!S177</f>
        <v>0</v>
      </c>
      <c r="W180" s="22">
        <f>Data!T177</f>
        <v>0</v>
      </c>
      <c r="X180" s="22">
        <f>Data!U177</f>
        <v>0</v>
      </c>
      <c r="Y180" s="22">
        <f>Data!V177</f>
        <v>0</v>
      </c>
      <c r="Z180" s="22">
        <f>Data!W177</f>
        <v>0</v>
      </c>
      <c r="AA180" s="22">
        <f>Data!X177</f>
        <v>0</v>
      </c>
      <c r="AB180" s="22">
        <f>Data!Y177</f>
        <v>0</v>
      </c>
      <c r="AC180" s="22">
        <f>Data!Z177</f>
        <v>0</v>
      </c>
      <c r="AD180" s="22">
        <f>Data!AA177</f>
        <v>0</v>
      </c>
      <c r="AE180" s="22">
        <f>Data!AB177</f>
        <v>0</v>
      </c>
      <c r="AF180" s="22">
        <f>Data!AC177</f>
        <v>0</v>
      </c>
      <c r="AG180" s="22">
        <f>Data!AD177</f>
        <v>0</v>
      </c>
      <c r="AH180" s="22">
        <f>Data!AE177</f>
        <v>0</v>
      </c>
      <c r="AI180" s="22">
        <f>Data!AF177</f>
        <v>0</v>
      </c>
      <c r="AJ180" s="22">
        <f>Data!AG177</f>
        <v>0</v>
      </c>
      <c r="AK180" s="22">
        <f>Data!AH177</f>
        <v>0</v>
      </c>
      <c r="AL180" s="22">
        <f>Data!AI177</f>
        <v>0</v>
      </c>
      <c r="AM180" s="22">
        <f>Data!AJ177</f>
        <v>0</v>
      </c>
      <c r="AN180" s="22">
        <f>Data!AK177</f>
        <v>0</v>
      </c>
      <c r="AO180" s="22">
        <f>Data!AL177</f>
        <v>0</v>
      </c>
      <c r="AP180" s="22">
        <f>Data!AM177</f>
        <v>0</v>
      </c>
      <c r="AQ180" s="22">
        <f>Data!AN177</f>
        <v>0</v>
      </c>
      <c r="AR180" s="22">
        <f>Data!AO177</f>
        <v>0</v>
      </c>
      <c r="AS180" s="22">
        <f>Data!AP177</f>
        <v>0</v>
      </c>
      <c r="AT180" s="22">
        <f>Data!AQ177</f>
        <v>0</v>
      </c>
      <c r="AU180" s="22">
        <f>Data!AR177</f>
        <v>0</v>
      </c>
      <c r="AV180" s="22">
        <f>Data!AS177</f>
        <v>0</v>
      </c>
      <c r="AW180" s="22">
        <f>Data!AT177</f>
        <v>0</v>
      </c>
      <c r="AX180" s="22">
        <f>Data!AU177</f>
        <v>0</v>
      </c>
      <c r="AY180" s="22">
        <f>Data!AV177</f>
        <v>0</v>
      </c>
      <c r="AZ180" s="22">
        <f>Data!AW177</f>
        <v>0</v>
      </c>
      <c r="BA180" s="22">
        <f>Data!AX177</f>
        <v>0</v>
      </c>
      <c r="BB180" s="22">
        <f>Data!AY177</f>
        <v>0</v>
      </c>
      <c r="BC180" s="22">
        <f>Data!AZ177</f>
        <v>0</v>
      </c>
      <c r="BD180" s="22">
        <f>Data!BA177</f>
        <v>0</v>
      </c>
      <c r="BE180" s="22">
        <f>Data!BB177</f>
        <v>0</v>
      </c>
      <c r="BF180" s="22">
        <f>Data!BC177</f>
        <v>0</v>
      </c>
      <c r="BG180" s="22">
        <f>Data!BD177</f>
        <v>0</v>
      </c>
      <c r="BH180" s="22">
        <f>Data!BE177</f>
        <v>0</v>
      </c>
      <c r="BI180" s="22">
        <f>Data!BF177</f>
        <v>0</v>
      </c>
      <c r="BJ180" s="22">
        <f>Data!BG177</f>
        <v>0</v>
      </c>
      <c r="BK180" s="22">
        <f>Data!BH177</f>
        <v>0</v>
      </c>
      <c r="BL180" s="22">
        <f>Data!BI177</f>
        <v>0</v>
      </c>
      <c r="BM180" s="22">
        <f>Data!BJ177</f>
        <v>0</v>
      </c>
      <c r="BN180" s="22">
        <f>Data!BK177</f>
        <v>0</v>
      </c>
      <c r="BO180" s="22">
        <f>Data!BL177</f>
        <v>0</v>
      </c>
      <c r="BP180" s="22">
        <f>Data!BM177</f>
        <v>0</v>
      </c>
      <c r="BQ180" s="22">
        <f>Data!BN177</f>
        <v>0</v>
      </c>
      <c r="BR180" s="22">
        <f>Data!BO177</f>
        <v>0</v>
      </c>
      <c r="BS180" s="22">
        <f>Data!BP177</f>
        <v>0</v>
      </c>
      <c r="BT180" s="22">
        <f>Data!BQ177</f>
        <v>0</v>
      </c>
      <c r="BU180" s="22">
        <f>Data!BR177</f>
        <v>0</v>
      </c>
      <c r="BV180" s="22">
        <f>Data!BS177</f>
        <v>0</v>
      </c>
      <c r="BW180" s="22">
        <f>Data!BT177</f>
        <v>0</v>
      </c>
      <c r="BX180" s="22">
        <f>Data!BU177</f>
        <v>0</v>
      </c>
      <c r="BY180" s="22">
        <f>Data!BV177</f>
        <v>0</v>
      </c>
      <c r="BZ180" s="22">
        <f>Data!BW177</f>
        <v>0</v>
      </c>
      <c r="CA180" s="22">
        <f>Data!BX177</f>
        <v>0</v>
      </c>
      <c r="CB180" s="22">
        <f>Data!BY177</f>
        <v>0</v>
      </c>
      <c r="CC180" s="22">
        <f>Data!BZ177</f>
        <v>0</v>
      </c>
      <c r="CD180" s="22">
        <f>Data!CA177</f>
        <v>0</v>
      </c>
      <c r="CE180" s="22">
        <f>Data!CB177</f>
        <v>0</v>
      </c>
      <c r="CF180" s="22">
        <f>Data!CC177</f>
        <v>0</v>
      </c>
      <c r="CG180" s="22">
        <f>Data!CD177</f>
        <v>0</v>
      </c>
      <c r="CH180" s="22">
        <f>Data!CE177</f>
        <v>0</v>
      </c>
      <c r="CI180" s="22">
        <f>Data!CF177</f>
        <v>0</v>
      </c>
      <c r="CJ180" s="22">
        <f>Data!CG177</f>
        <v>0</v>
      </c>
      <c r="CK180" s="22">
        <f>Data!CH177</f>
        <v>0</v>
      </c>
      <c r="CL180" s="22">
        <f>Data!CI177</f>
        <v>0</v>
      </c>
      <c r="CM180" s="22">
        <f>Data!CJ177</f>
        <v>0</v>
      </c>
      <c r="CN180" s="22">
        <f>Data!CK177</f>
        <v>0</v>
      </c>
      <c r="CO180" s="22">
        <f>Data!CL177</f>
        <v>0</v>
      </c>
      <c r="CP180" s="22">
        <f>Data!CM177</f>
        <v>0</v>
      </c>
      <c r="CQ180" s="22">
        <f>Data!CN177</f>
        <v>0</v>
      </c>
      <c r="CR180" s="22">
        <f>Data!CO177</f>
        <v>0</v>
      </c>
      <c r="CS180" s="22">
        <f>Data!CP177</f>
        <v>0</v>
      </c>
      <c r="CT180" s="22">
        <f>Data!CQ177</f>
        <v>0</v>
      </c>
      <c r="CU180" s="22">
        <f>Data!CR177</f>
        <v>0</v>
      </c>
      <c r="CV180" s="22">
        <f>Data!CS177</f>
        <v>0</v>
      </c>
      <c r="CW180" s="22">
        <f>Data!CT177</f>
        <v>0</v>
      </c>
      <c r="CX180" s="22">
        <f>Data!CU177</f>
        <v>0</v>
      </c>
      <c r="CY180" s="22">
        <f>Data!CV177</f>
        <v>0</v>
      </c>
      <c r="CZ180" s="22">
        <f>Data!CW177</f>
        <v>0</v>
      </c>
      <c r="DA180" s="20"/>
      <c r="DB180" s="22">
        <f t="shared" si="8"/>
        <v>15438</v>
      </c>
      <c r="DC180" s="22" t="str">
        <f t="shared" si="9"/>
        <v>Blue</v>
      </c>
      <c r="DD180" s="20"/>
      <c r="DE180" s="20"/>
      <c r="DF180" s="20"/>
      <c r="DG180" s="20"/>
      <c r="DH180" s="20"/>
      <c r="DI180" s="20"/>
    </row>
    <row r="181" spans="4:113" x14ac:dyDescent="0.2">
      <c r="D181" s="25">
        <v>176</v>
      </c>
      <c r="E181" s="22">
        <f>Data!B178</f>
        <v>3393</v>
      </c>
      <c r="F181" s="22">
        <f>Data!C178</f>
        <v>2347</v>
      </c>
      <c r="G181" s="22">
        <f>Data!D178</f>
        <v>12941</v>
      </c>
      <c r="H181" s="22">
        <f>Data!E178</f>
        <v>10161</v>
      </c>
      <c r="I181" s="22">
        <f>Data!F178</f>
        <v>2640</v>
      </c>
      <c r="J181" s="22">
        <f>Data!G178</f>
        <v>10035</v>
      </c>
      <c r="K181" s="22">
        <f>Data!H178</f>
        <v>3872</v>
      </c>
      <c r="L181" s="22">
        <f>Data!I178</f>
        <v>11172</v>
      </c>
      <c r="M181" s="22">
        <f>Data!J178</f>
        <v>9346</v>
      </c>
      <c r="N181" s="22">
        <f>Data!K178</f>
        <v>3236</v>
      </c>
      <c r="O181" s="22">
        <f>Data!L178</f>
        <v>5689</v>
      </c>
      <c r="P181" s="22">
        <f>Data!M178</f>
        <v>2584</v>
      </c>
      <c r="Q181" s="22">
        <f>Data!N178</f>
        <v>6911</v>
      </c>
      <c r="R181" s="22">
        <f>Data!O178</f>
        <v>6105</v>
      </c>
      <c r="S181" s="22">
        <f>Data!P178</f>
        <v>12461</v>
      </c>
      <c r="T181" s="22">
        <f>Data!Q178</f>
        <v>5969</v>
      </c>
      <c r="U181" s="22">
        <f>Data!R178</f>
        <v>8179</v>
      </c>
      <c r="V181" s="22">
        <f>Data!S178</f>
        <v>5367</v>
      </c>
      <c r="W181" s="22">
        <f>Data!T178</f>
        <v>6352</v>
      </c>
      <c r="X181" s="22">
        <f>Data!U178</f>
        <v>8926</v>
      </c>
      <c r="Y181" s="22">
        <f>Data!V178</f>
        <v>6998</v>
      </c>
      <c r="Z181" s="22">
        <f>Data!W178</f>
        <v>7466</v>
      </c>
      <c r="AA181" s="22">
        <f>Data!X178</f>
        <v>11151</v>
      </c>
      <c r="AB181" s="22">
        <f>Data!Y178</f>
        <v>1761</v>
      </c>
      <c r="AC181" s="22">
        <f>Data!Z178</f>
        <v>5707</v>
      </c>
      <c r="AD181" s="22">
        <f>Data!AA178</f>
        <v>7630</v>
      </c>
      <c r="AE181" s="22">
        <f>Data!AB178</f>
        <v>12726</v>
      </c>
      <c r="AF181" s="22">
        <f>Data!AC178</f>
        <v>11310</v>
      </c>
      <c r="AG181" s="22">
        <f>Data!AD178</f>
        <v>13209</v>
      </c>
      <c r="AH181" s="22">
        <f>Data!AE178</f>
        <v>4782</v>
      </c>
      <c r="AI181" s="22">
        <f>Data!AF178</f>
        <v>0</v>
      </c>
      <c r="AJ181" s="22">
        <f>Data!AG178</f>
        <v>0</v>
      </c>
      <c r="AK181" s="22">
        <f>Data!AH178</f>
        <v>0</v>
      </c>
      <c r="AL181" s="22">
        <f>Data!AI178</f>
        <v>0</v>
      </c>
      <c r="AM181" s="22">
        <f>Data!AJ178</f>
        <v>0</v>
      </c>
      <c r="AN181" s="22">
        <f>Data!AK178</f>
        <v>0</v>
      </c>
      <c r="AO181" s="22">
        <f>Data!AL178</f>
        <v>0</v>
      </c>
      <c r="AP181" s="22">
        <f>Data!AM178</f>
        <v>0</v>
      </c>
      <c r="AQ181" s="22">
        <f>Data!AN178</f>
        <v>0</v>
      </c>
      <c r="AR181" s="22">
        <f>Data!AO178</f>
        <v>0</v>
      </c>
      <c r="AS181" s="22">
        <f>Data!AP178</f>
        <v>0</v>
      </c>
      <c r="AT181" s="22">
        <f>Data!AQ178</f>
        <v>0</v>
      </c>
      <c r="AU181" s="22">
        <f>Data!AR178</f>
        <v>0</v>
      </c>
      <c r="AV181" s="22">
        <f>Data!AS178</f>
        <v>0</v>
      </c>
      <c r="AW181" s="22">
        <f>Data!AT178</f>
        <v>0</v>
      </c>
      <c r="AX181" s="22">
        <f>Data!AU178</f>
        <v>0</v>
      </c>
      <c r="AY181" s="22">
        <f>Data!AV178</f>
        <v>0</v>
      </c>
      <c r="AZ181" s="22">
        <f>Data!AW178</f>
        <v>0</v>
      </c>
      <c r="BA181" s="22">
        <f>Data!AX178</f>
        <v>0</v>
      </c>
      <c r="BB181" s="22">
        <f>Data!AY178</f>
        <v>0</v>
      </c>
      <c r="BC181" s="22">
        <f>Data!AZ178</f>
        <v>0</v>
      </c>
      <c r="BD181" s="22">
        <f>Data!BA178</f>
        <v>0</v>
      </c>
      <c r="BE181" s="22">
        <f>Data!BB178</f>
        <v>0</v>
      </c>
      <c r="BF181" s="22">
        <f>Data!BC178</f>
        <v>0</v>
      </c>
      <c r="BG181" s="22">
        <f>Data!BD178</f>
        <v>0</v>
      </c>
      <c r="BH181" s="22">
        <f>Data!BE178</f>
        <v>0</v>
      </c>
      <c r="BI181" s="22">
        <f>Data!BF178</f>
        <v>0</v>
      </c>
      <c r="BJ181" s="22">
        <f>Data!BG178</f>
        <v>0</v>
      </c>
      <c r="BK181" s="22">
        <f>Data!BH178</f>
        <v>0</v>
      </c>
      <c r="BL181" s="22">
        <f>Data!BI178</f>
        <v>0</v>
      </c>
      <c r="BM181" s="22">
        <f>Data!BJ178</f>
        <v>0</v>
      </c>
      <c r="BN181" s="22">
        <f>Data!BK178</f>
        <v>0</v>
      </c>
      <c r="BO181" s="22">
        <f>Data!BL178</f>
        <v>0</v>
      </c>
      <c r="BP181" s="22">
        <f>Data!BM178</f>
        <v>0</v>
      </c>
      <c r="BQ181" s="22">
        <f>Data!BN178</f>
        <v>0</v>
      </c>
      <c r="BR181" s="22">
        <f>Data!BO178</f>
        <v>0</v>
      </c>
      <c r="BS181" s="22">
        <f>Data!BP178</f>
        <v>0</v>
      </c>
      <c r="BT181" s="22">
        <f>Data!BQ178</f>
        <v>0</v>
      </c>
      <c r="BU181" s="22">
        <f>Data!BR178</f>
        <v>0</v>
      </c>
      <c r="BV181" s="22">
        <f>Data!BS178</f>
        <v>0</v>
      </c>
      <c r="BW181" s="22">
        <f>Data!BT178</f>
        <v>0</v>
      </c>
      <c r="BX181" s="22">
        <f>Data!BU178</f>
        <v>0</v>
      </c>
      <c r="BY181" s="22">
        <f>Data!BV178</f>
        <v>0</v>
      </c>
      <c r="BZ181" s="22">
        <f>Data!BW178</f>
        <v>0</v>
      </c>
      <c r="CA181" s="22">
        <f>Data!BX178</f>
        <v>0</v>
      </c>
      <c r="CB181" s="22">
        <f>Data!BY178</f>
        <v>0</v>
      </c>
      <c r="CC181" s="22">
        <f>Data!BZ178</f>
        <v>0</v>
      </c>
      <c r="CD181" s="22">
        <f>Data!CA178</f>
        <v>0</v>
      </c>
      <c r="CE181" s="22">
        <f>Data!CB178</f>
        <v>0</v>
      </c>
      <c r="CF181" s="22">
        <f>Data!CC178</f>
        <v>0</v>
      </c>
      <c r="CG181" s="22">
        <f>Data!CD178</f>
        <v>0</v>
      </c>
      <c r="CH181" s="22">
        <f>Data!CE178</f>
        <v>0</v>
      </c>
      <c r="CI181" s="22">
        <f>Data!CF178</f>
        <v>0</v>
      </c>
      <c r="CJ181" s="22">
        <f>Data!CG178</f>
        <v>0</v>
      </c>
      <c r="CK181" s="22">
        <f>Data!CH178</f>
        <v>0</v>
      </c>
      <c r="CL181" s="22">
        <f>Data!CI178</f>
        <v>0</v>
      </c>
      <c r="CM181" s="22">
        <f>Data!CJ178</f>
        <v>0</v>
      </c>
      <c r="CN181" s="22">
        <f>Data!CK178</f>
        <v>0</v>
      </c>
      <c r="CO181" s="22">
        <f>Data!CL178</f>
        <v>0</v>
      </c>
      <c r="CP181" s="22">
        <f>Data!CM178</f>
        <v>0</v>
      </c>
      <c r="CQ181" s="22">
        <f>Data!CN178</f>
        <v>0</v>
      </c>
      <c r="CR181" s="22">
        <f>Data!CO178</f>
        <v>0</v>
      </c>
      <c r="CS181" s="22">
        <f>Data!CP178</f>
        <v>0</v>
      </c>
      <c r="CT181" s="22">
        <f>Data!CQ178</f>
        <v>0</v>
      </c>
      <c r="CU181" s="22">
        <f>Data!CR178</f>
        <v>0</v>
      </c>
      <c r="CV181" s="22">
        <f>Data!CS178</f>
        <v>0</v>
      </c>
      <c r="CW181" s="22">
        <f>Data!CT178</f>
        <v>0</v>
      </c>
      <c r="CX181" s="22">
        <f>Data!CU178</f>
        <v>0</v>
      </c>
      <c r="CY181" s="22">
        <f>Data!CV178</f>
        <v>0</v>
      </c>
      <c r="CZ181" s="22">
        <f>Data!CW178</f>
        <v>0</v>
      </c>
      <c r="DA181" s="20"/>
      <c r="DB181" s="22">
        <f t="shared" si="8"/>
        <v>220426</v>
      </c>
      <c r="DC181" s="22" t="str">
        <f t="shared" si="9"/>
        <v>Silver</v>
      </c>
      <c r="DD181" s="20"/>
      <c r="DE181" s="20"/>
      <c r="DF181" s="20"/>
      <c r="DG181" s="20"/>
      <c r="DH181" s="20"/>
      <c r="DI181" s="20"/>
    </row>
    <row r="182" spans="4:113" x14ac:dyDescent="0.2">
      <c r="D182" s="25">
        <v>177</v>
      </c>
      <c r="E182" s="22">
        <f>Data!B179</f>
        <v>6107</v>
      </c>
      <c r="F182" s="22">
        <f>Data!C179</f>
        <v>3476</v>
      </c>
      <c r="G182" s="22">
        <f>Data!D179</f>
        <v>908</v>
      </c>
      <c r="H182" s="22">
        <f>Data!E179</f>
        <v>2964</v>
      </c>
      <c r="I182" s="22">
        <f>Data!F179</f>
        <v>6532</v>
      </c>
      <c r="J182" s="22">
        <f>Data!G179</f>
        <v>7336</v>
      </c>
      <c r="K182" s="22">
        <f>Data!H179</f>
        <v>831</v>
      </c>
      <c r="L182" s="22">
        <f>Data!I179</f>
        <v>9451</v>
      </c>
      <c r="M182" s="22">
        <f>Data!J179</f>
        <v>1909</v>
      </c>
      <c r="N182" s="22">
        <f>Data!K179</f>
        <v>3563</v>
      </c>
      <c r="O182" s="22">
        <f>Data!L179</f>
        <v>1695</v>
      </c>
      <c r="P182" s="22">
        <f>Data!M179</f>
        <v>871</v>
      </c>
      <c r="Q182" s="22">
        <f>Data!N179</f>
        <v>3080</v>
      </c>
      <c r="R182" s="22">
        <f>Data!O179</f>
        <v>7360</v>
      </c>
      <c r="S182" s="22">
        <f>Data!P179</f>
        <v>10072</v>
      </c>
      <c r="T182" s="22">
        <f>Data!Q179</f>
        <v>9914</v>
      </c>
      <c r="U182" s="22">
        <f>Data!R179</f>
        <v>590</v>
      </c>
      <c r="V182" s="22">
        <f>Data!S179</f>
        <v>11242</v>
      </c>
      <c r="W182" s="22">
        <f>Data!T179</f>
        <v>2868</v>
      </c>
      <c r="X182" s="22">
        <f>Data!U179</f>
        <v>13372</v>
      </c>
      <c r="Y182" s="22">
        <f>Data!V179</f>
        <v>10542</v>
      </c>
      <c r="Z182" s="22">
        <f>Data!W179</f>
        <v>7255</v>
      </c>
      <c r="AA182" s="22">
        <f>Data!X179</f>
        <v>6161</v>
      </c>
      <c r="AB182" s="22">
        <f>Data!Y179</f>
        <v>12909</v>
      </c>
      <c r="AC182" s="22">
        <f>Data!Z179</f>
        <v>11408</v>
      </c>
      <c r="AD182" s="22">
        <f>Data!AA179</f>
        <v>8292</v>
      </c>
      <c r="AE182" s="22">
        <f>Data!AB179</f>
        <v>12854</v>
      </c>
      <c r="AF182" s="22">
        <f>Data!AC179</f>
        <v>8697</v>
      </c>
      <c r="AG182" s="22">
        <f>Data!AD179</f>
        <v>13411</v>
      </c>
      <c r="AH182" s="22">
        <f>Data!AE179</f>
        <v>490</v>
      </c>
      <c r="AI182" s="22">
        <f>Data!AF179</f>
        <v>0</v>
      </c>
      <c r="AJ182" s="22">
        <f>Data!AG179</f>
        <v>0</v>
      </c>
      <c r="AK182" s="22">
        <f>Data!AH179</f>
        <v>0</v>
      </c>
      <c r="AL182" s="22">
        <f>Data!AI179</f>
        <v>0</v>
      </c>
      <c r="AM182" s="22">
        <f>Data!AJ179</f>
        <v>0</v>
      </c>
      <c r="AN182" s="22">
        <f>Data!AK179</f>
        <v>0</v>
      </c>
      <c r="AO182" s="22">
        <f>Data!AL179</f>
        <v>0</v>
      </c>
      <c r="AP182" s="22">
        <f>Data!AM179</f>
        <v>0</v>
      </c>
      <c r="AQ182" s="22">
        <f>Data!AN179</f>
        <v>0</v>
      </c>
      <c r="AR182" s="22">
        <f>Data!AO179</f>
        <v>0</v>
      </c>
      <c r="AS182" s="22">
        <f>Data!AP179</f>
        <v>0</v>
      </c>
      <c r="AT182" s="22">
        <f>Data!AQ179</f>
        <v>0</v>
      </c>
      <c r="AU182" s="22">
        <f>Data!AR179</f>
        <v>0</v>
      </c>
      <c r="AV182" s="22">
        <f>Data!AS179</f>
        <v>0</v>
      </c>
      <c r="AW182" s="22">
        <f>Data!AT179</f>
        <v>0</v>
      </c>
      <c r="AX182" s="22">
        <f>Data!AU179</f>
        <v>0</v>
      </c>
      <c r="AY182" s="22">
        <f>Data!AV179</f>
        <v>0</v>
      </c>
      <c r="AZ182" s="22">
        <f>Data!AW179</f>
        <v>0</v>
      </c>
      <c r="BA182" s="22">
        <f>Data!AX179</f>
        <v>0</v>
      </c>
      <c r="BB182" s="22">
        <f>Data!AY179</f>
        <v>0</v>
      </c>
      <c r="BC182" s="22">
        <f>Data!AZ179</f>
        <v>0</v>
      </c>
      <c r="BD182" s="22">
        <f>Data!BA179</f>
        <v>0</v>
      </c>
      <c r="BE182" s="22">
        <f>Data!BB179</f>
        <v>0</v>
      </c>
      <c r="BF182" s="22">
        <f>Data!BC179</f>
        <v>0</v>
      </c>
      <c r="BG182" s="22">
        <f>Data!BD179</f>
        <v>0</v>
      </c>
      <c r="BH182" s="22">
        <f>Data!BE179</f>
        <v>0</v>
      </c>
      <c r="BI182" s="22">
        <f>Data!BF179</f>
        <v>0</v>
      </c>
      <c r="BJ182" s="22">
        <f>Data!BG179</f>
        <v>0</v>
      </c>
      <c r="BK182" s="22">
        <f>Data!BH179</f>
        <v>0</v>
      </c>
      <c r="BL182" s="22">
        <f>Data!BI179</f>
        <v>0</v>
      </c>
      <c r="BM182" s="22">
        <f>Data!BJ179</f>
        <v>0</v>
      </c>
      <c r="BN182" s="22">
        <f>Data!BK179</f>
        <v>0</v>
      </c>
      <c r="BO182" s="22">
        <f>Data!BL179</f>
        <v>0</v>
      </c>
      <c r="BP182" s="22">
        <f>Data!BM179</f>
        <v>0</v>
      </c>
      <c r="BQ182" s="22">
        <f>Data!BN179</f>
        <v>0</v>
      </c>
      <c r="BR182" s="22">
        <f>Data!BO179</f>
        <v>0</v>
      </c>
      <c r="BS182" s="22">
        <f>Data!BP179</f>
        <v>0</v>
      </c>
      <c r="BT182" s="22">
        <f>Data!BQ179</f>
        <v>0</v>
      </c>
      <c r="BU182" s="22">
        <f>Data!BR179</f>
        <v>0</v>
      </c>
      <c r="BV182" s="22">
        <f>Data!BS179</f>
        <v>0</v>
      </c>
      <c r="BW182" s="22">
        <f>Data!BT179</f>
        <v>0</v>
      </c>
      <c r="BX182" s="22">
        <f>Data!BU179</f>
        <v>0</v>
      </c>
      <c r="BY182" s="22">
        <f>Data!BV179</f>
        <v>0</v>
      </c>
      <c r="BZ182" s="22">
        <f>Data!BW179</f>
        <v>0</v>
      </c>
      <c r="CA182" s="22">
        <f>Data!BX179</f>
        <v>0</v>
      </c>
      <c r="CB182" s="22">
        <f>Data!BY179</f>
        <v>0</v>
      </c>
      <c r="CC182" s="22">
        <f>Data!BZ179</f>
        <v>0</v>
      </c>
      <c r="CD182" s="22">
        <f>Data!CA179</f>
        <v>0</v>
      </c>
      <c r="CE182" s="22">
        <f>Data!CB179</f>
        <v>0</v>
      </c>
      <c r="CF182" s="22">
        <f>Data!CC179</f>
        <v>0</v>
      </c>
      <c r="CG182" s="22">
        <f>Data!CD179</f>
        <v>0</v>
      </c>
      <c r="CH182" s="22">
        <f>Data!CE179</f>
        <v>0</v>
      </c>
      <c r="CI182" s="22">
        <f>Data!CF179</f>
        <v>0</v>
      </c>
      <c r="CJ182" s="22">
        <f>Data!CG179</f>
        <v>0</v>
      </c>
      <c r="CK182" s="22">
        <f>Data!CH179</f>
        <v>0</v>
      </c>
      <c r="CL182" s="22">
        <f>Data!CI179</f>
        <v>0</v>
      </c>
      <c r="CM182" s="22">
        <f>Data!CJ179</f>
        <v>0</v>
      </c>
      <c r="CN182" s="22">
        <f>Data!CK179</f>
        <v>0</v>
      </c>
      <c r="CO182" s="22">
        <f>Data!CL179</f>
        <v>0</v>
      </c>
      <c r="CP182" s="22">
        <f>Data!CM179</f>
        <v>0</v>
      </c>
      <c r="CQ182" s="22">
        <f>Data!CN179</f>
        <v>0</v>
      </c>
      <c r="CR182" s="22">
        <f>Data!CO179</f>
        <v>0</v>
      </c>
      <c r="CS182" s="22">
        <f>Data!CP179</f>
        <v>0</v>
      </c>
      <c r="CT182" s="22">
        <f>Data!CQ179</f>
        <v>0</v>
      </c>
      <c r="CU182" s="22">
        <f>Data!CR179</f>
        <v>0</v>
      </c>
      <c r="CV182" s="22">
        <f>Data!CS179</f>
        <v>0</v>
      </c>
      <c r="CW182" s="22">
        <f>Data!CT179</f>
        <v>0</v>
      </c>
      <c r="CX182" s="22">
        <f>Data!CU179</f>
        <v>0</v>
      </c>
      <c r="CY182" s="22">
        <f>Data!CV179</f>
        <v>0</v>
      </c>
      <c r="CZ182" s="22">
        <f>Data!CW179</f>
        <v>0</v>
      </c>
      <c r="DA182" s="20"/>
      <c r="DB182" s="22">
        <f t="shared" si="8"/>
        <v>196160</v>
      </c>
      <c r="DC182" s="22" t="str">
        <f t="shared" si="9"/>
        <v>Silver</v>
      </c>
      <c r="DD182" s="20"/>
      <c r="DE182" s="20"/>
      <c r="DF182" s="20"/>
      <c r="DG182" s="20"/>
      <c r="DH182" s="20"/>
      <c r="DI182" s="20"/>
    </row>
    <row r="183" spans="4:113" x14ac:dyDescent="0.2">
      <c r="D183" s="25">
        <v>178</v>
      </c>
      <c r="E183" s="22">
        <f>Data!B180</f>
        <v>760</v>
      </c>
      <c r="F183" s="22">
        <f>Data!C180</f>
        <v>12325</v>
      </c>
      <c r="G183" s="22">
        <f>Data!D180</f>
        <v>13067</v>
      </c>
      <c r="H183" s="22">
        <f>Data!E180</f>
        <v>8531</v>
      </c>
      <c r="I183" s="22">
        <f>Data!F180</f>
        <v>3261</v>
      </c>
      <c r="J183" s="22">
        <f>Data!G180</f>
        <v>13304</v>
      </c>
      <c r="K183" s="22">
        <f>Data!H180</f>
        <v>10545</v>
      </c>
      <c r="L183" s="22">
        <f>Data!I180</f>
        <v>2535</v>
      </c>
      <c r="M183" s="22">
        <f>Data!J180</f>
        <v>1539</v>
      </c>
      <c r="N183" s="22">
        <f>Data!K180</f>
        <v>3632</v>
      </c>
      <c r="O183" s="22">
        <f>Data!L180</f>
        <v>2622</v>
      </c>
      <c r="P183" s="22">
        <f>Data!M180</f>
        <v>511</v>
      </c>
      <c r="Q183" s="22">
        <f>Data!N180</f>
        <v>5650</v>
      </c>
      <c r="R183" s="22">
        <f>Data!O180</f>
        <v>3594</v>
      </c>
      <c r="S183" s="22">
        <f>Data!P180</f>
        <v>2012</v>
      </c>
      <c r="T183" s="22">
        <f>Data!Q180</f>
        <v>6986</v>
      </c>
      <c r="U183" s="22">
        <f>Data!R180</f>
        <v>888</v>
      </c>
      <c r="V183" s="22">
        <f>Data!S180</f>
        <v>4437</v>
      </c>
      <c r="W183" s="22">
        <f>Data!T180</f>
        <v>10136</v>
      </c>
      <c r="X183" s="22">
        <f>Data!U180</f>
        <v>10350</v>
      </c>
      <c r="Y183" s="22">
        <f>Data!V180</f>
        <v>11398</v>
      </c>
      <c r="Z183" s="22">
        <f>Data!W180</f>
        <v>6290</v>
      </c>
      <c r="AA183" s="22">
        <f>Data!X180</f>
        <v>0</v>
      </c>
      <c r="AB183" s="22">
        <f>Data!Y180</f>
        <v>0</v>
      </c>
      <c r="AC183" s="22">
        <f>Data!Z180</f>
        <v>0</v>
      </c>
      <c r="AD183" s="22">
        <f>Data!AA180</f>
        <v>0</v>
      </c>
      <c r="AE183" s="22">
        <f>Data!AB180</f>
        <v>0</v>
      </c>
      <c r="AF183" s="22">
        <f>Data!AC180</f>
        <v>0</v>
      </c>
      <c r="AG183" s="22">
        <f>Data!AD180</f>
        <v>0</v>
      </c>
      <c r="AH183" s="22">
        <f>Data!AE180</f>
        <v>0</v>
      </c>
      <c r="AI183" s="22">
        <f>Data!AF180</f>
        <v>0</v>
      </c>
      <c r="AJ183" s="22">
        <f>Data!AG180</f>
        <v>0</v>
      </c>
      <c r="AK183" s="22">
        <f>Data!AH180</f>
        <v>0</v>
      </c>
      <c r="AL183" s="22">
        <f>Data!AI180</f>
        <v>0</v>
      </c>
      <c r="AM183" s="22">
        <f>Data!AJ180</f>
        <v>0</v>
      </c>
      <c r="AN183" s="22">
        <f>Data!AK180</f>
        <v>0</v>
      </c>
      <c r="AO183" s="22">
        <f>Data!AL180</f>
        <v>0</v>
      </c>
      <c r="AP183" s="22">
        <f>Data!AM180</f>
        <v>0</v>
      </c>
      <c r="AQ183" s="22">
        <f>Data!AN180</f>
        <v>0</v>
      </c>
      <c r="AR183" s="22">
        <f>Data!AO180</f>
        <v>0</v>
      </c>
      <c r="AS183" s="22">
        <f>Data!AP180</f>
        <v>0</v>
      </c>
      <c r="AT183" s="22">
        <f>Data!AQ180</f>
        <v>0</v>
      </c>
      <c r="AU183" s="22">
        <f>Data!AR180</f>
        <v>0</v>
      </c>
      <c r="AV183" s="22">
        <f>Data!AS180</f>
        <v>0</v>
      </c>
      <c r="AW183" s="22">
        <f>Data!AT180</f>
        <v>0</v>
      </c>
      <c r="AX183" s="22">
        <f>Data!AU180</f>
        <v>0</v>
      </c>
      <c r="AY183" s="22">
        <f>Data!AV180</f>
        <v>0</v>
      </c>
      <c r="AZ183" s="22">
        <f>Data!AW180</f>
        <v>0</v>
      </c>
      <c r="BA183" s="22">
        <f>Data!AX180</f>
        <v>0</v>
      </c>
      <c r="BB183" s="22">
        <f>Data!AY180</f>
        <v>0</v>
      </c>
      <c r="BC183" s="22">
        <f>Data!AZ180</f>
        <v>0</v>
      </c>
      <c r="BD183" s="22">
        <f>Data!BA180</f>
        <v>0</v>
      </c>
      <c r="BE183" s="22">
        <f>Data!BB180</f>
        <v>0</v>
      </c>
      <c r="BF183" s="22">
        <f>Data!BC180</f>
        <v>0</v>
      </c>
      <c r="BG183" s="22">
        <f>Data!BD180</f>
        <v>0</v>
      </c>
      <c r="BH183" s="22">
        <f>Data!BE180</f>
        <v>0</v>
      </c>
      <c r="BI183" s="22">
        <f>Data!BF180</f>
        <v>0</v>
      </c>
      <c r="BJ183" s="22">
        <f>Data!BG180</f>
        <v>0</v>
      </c>
      <c r="BK183" s="22">
        <f>Data!BH180</f>
        <v>0</v>
      </c>
      <c r="BL183" s="22">
        <f>Data!BI180</f>
        <v>0</v>
      </c>
      <c r="BM183" s="22">
        <f>Data!BJ180</f>
        <v>0</v>
      </c>
      <c r="BN183" s="22">
        <f>Data!BK180</f>
        <v>0</v>
      </c>
      <c r="BO183" s="22">
        <f>Data!BL180</f>
        <v>0</v>
      </c>
      <c r="BP183" s="22">
        <f>Data!BM180</f>
        <v>0</v>
      </c>
      <c r="BQ183" s="22">
        <f>Data!BN180</f>
        <v>0</v>
      </c>
      <c r="BR183" s="22">
        <f>Data!BO180</f>
        <v>0</v>
      </c>
      <c r="BS183" s="22">
        <f>Data!BP180</f>
        <v>0</v>
      </c>
      <c r="BT183" s="22">
        <f>Data!BQ180</f>
        <v>0</v>
      </c>
      <c r="BU183" s="22">
        <f>Data!BR180</f>
        <v>0</v>
      </c>
      <c r="BV183" s="22">
        <f>Data!BS180</f>
        <v>0</v>
      </c>
      <c r="BW183" s="22">
        <f>Data!BT180</f>
        <v>0</v>
      </c>
      <c r="BX183" s="22">
        <f>Data!BU180</f>
        <v>0</v>
      </c>
      <c r="BY183" s="22">
        <f>Data!BV180</f>
        <v>0</v>
      </c>
      <c r="BZ183" s="22">
        <f>Data!BW180</f>
        <v>0</v>
      </c>
      <c r="CA183" s="22">
        <f>Data!BX180</f>
        <v>0</v>
      </c>
      <c r="CB183" s="22">
        <f>Data!BY180</f>
        <v>0</v>
      </c>
      <c r="CC183" s="22">
        <f>Data!BZ180</f>
        <v>0</v>
      </c>
      <c r="CD183" s="22">
        <f>Data!CA180</f>
        <v>0</v>
      </c>
      <c r="CE183" s="22">
        <f>Data!CB180</f>
        <v>0</v>
      </c>
      <c r="CF183" s="22">
        <f>Data!CC180</f>
        <v>0</v>
      </c>
      <c r="CG183" s="22">
        <f>Data!CD180</f>
        <v>0</v>
      </c>
      <c r="CH183" s="22">
        <f>Data!CE180</f>
        <v>0</v>
      </c>
      <c r="CI183" s="22">
        <f>Data!CF180</f>
        <v>0</v>
      </c>
      <c r="CJ183" s="22">
        <f>Data!CG180</f>
        <v>0</v>
      </c>
      <c r="CK183" s="22">
        <f>Data!CH180</f>
        <v>0</v>
      </c>
      <c r="CL183" s="22">
        <f>Data!CI180</f>
        <v>0</v>
      </c>
      <c r="CM183" s="22">
        <f>Data!CJ180</f>
        <v>0</v>
      </c>
      <c r="CN183" s="22">
        <f>Data!CK180</f>
        <v>0</v>
      </c>
      <c r="CO183" s="22">
        <f>Data!CL180</f>
        <v>0</v>
      </c>
      <c r="CP183" s="22">
        <f>Data!CM180</f>
        <v>0</v>
      </c>
      <c r="CQ183" s="22">
        <f>Data!CN180</f>
        <v>0</v>
      </c>
      <c r="CR183" s="22">
        <f>Data!CO180</f>
        <v>0</v>
      </c>
      <c r="CS183" s="22">
        <f>Data!CP180</f>
        <v>0</v>
      </c>
      <c r="CT183" s="22">
        <f>Data!CQ180</f>
        <v>0</v>
      </c>
      <c r="CU183" s="22">
        <f>Data!CR180</f>
        <v>0</v>
      </c>
      <c r="CV183" s="22">
        <f>Data!CS180</f>
        <v>0</v>
      </c>
      <c r="CW183" s="22">
        <f>Data!CT180</f>
        <v>0</v>
      </c>
      <c r="CX183" s="22">
        <f>Data!CU180</f>
        <v>0</v>
      </c>
      <c r="CY183" s="22">
        <f>Data!CV180</f>
        <v>0</v>
      </c>
      <c r="CZ183" s="22">
        <f>Data!CW180</f>
        <v>0</v>
      </c>
      <c r="DA183" s="20"/>
      <c r="DB183" s="22">
        <f t="shared" si="8"/>
        <v>134373</v>
      </c>
      <c r="DC183" s="22" t="str">
        <f t="shared" si="9"/>
        <v>Bronze</v>
      </c>
      <c r="DD183" s="20"/>
      <c r="DE183" s="20"/>
      <c r="DF183" s="20"/>
      <c r="DG183" s="20"/>
      <c r="DH183" s="20"/>
      <c r="DI183" s="20"/>
    </row>
    <row r="184" spans="4:113" x14ac:dyDescent="0.2">
      <c r="D184" s="25">
        <v>179</v>
      </c>
      <c r="E184" s="22">
        <f>Data!B181</f>
        <v>8527</v>
      </c>
      <c r="F184" s="22">
        <f>Data!C181</f>
        <v>500</v>
      </c>
      <c r="G184" s="22">
        <f>Data!D181</f>
        <v>12805</v>
      </c>
      <c r="H184" s="22">
        <f>Data!E181</f>
        <v>0</v>
      </c>
      <c r="I184" s="22">
        <f>Data!F181</f>
        <v>0</v>
      </c>
      <c r="J184" s="22">
        <f>Data!G181</f>
        <v>0</v>
      </c>
      <c r="K184" s="22">
        <f>Data!H181</f>
        <v>0</v>
      </c>
      <c r="L184" s="22">
        <f>Data!I181</f>
        <v>0</v>
      </c>
      <c r="M184" s="22">
        <f>Data!J181</f>
        <v>0</v>
      </c>
      <c r="N184" s="22">
        <f>Data!K181</f>
        <v>0</v>
      </c>
      <c r="O184" s="22">
        <f>Data!L181</f>
        <v>0</v>
      </c>
      <c r="P184" s="22">
        <f>Data!M181</f>
        <v>0</v>
      </c>
      <c r="Q184" s="22">
        <f>Data!N181</f>
        <v>0</v>
      </c>
      <c r="R184" s="22">
        <f>Data!O181</f>
        <v>0</v>
      </c>
      <c r="S184" s="22">
        <f>Data!P181</f>
        <v>0</v>
      </c>
      <c r="T184" s="22">
        <f>Data!Q181</f>
        <v>0</v>
      </c>
      <c r="U184" s="22">
        <f>Data!R181</f>
        <v>0</v>
      </c>
      <c r="V184" s="22">
        <f>Data!S181</f>
        <v>0</v>
      </c>
      <c r="W184" s="22">
        <f>Data!T181</f>
        <v>0</v>
      </c>
      <c r="X184" s="22">
        <f>Data!U181</f>
        <v>0</v>
      </c>
      <c r="Y184" s="22">
        <f>Data!V181</f>
        <v>0</v>
      </c>
      <c r="Z184" s="22">
        <f>Data!W181</f>
        <v>0</v>
      </c>
      <c r="AA184" s="22">
        <f>Data!X181</f>
        <v>0</v>
      </c>
      <c r="AB184" s="22">
        <f>Data!Y181</f>
        <v>0</v>
      </c>
      <c r="AC184" s="22">
        <f>Data!Z181</f>
        <v>0</v>
      </c>
      <c r="AD184" s="22">
        <f>Data!AA181</f>
        <v>0</v>
      </c>
      <c r="AE184" s="22">
        <f>Data!AB181</f>
        <v>0</v>
      </c>
      <c r="AF184" s="22">
        <f>Data!AC181</f>
        <v>0</v>
      </c>
      <c r="AG184" s="22">
        <f>Data!AD181</f>
        <v>0</v>
      </c>
      <c r="AH184" s="22">
        <f>Data!AE181</f>
        <v>0</v>
      </c>
      <c r="AI184" s="22">
        <f>Data!AF181</f>
        <v>0</v>
      </c>
      <c r="AJ184" s="22">
        <f>Data!AG181</f>
        <v>0</v>
      </c>
      <c r="AK184" s="22">
        <f>Data!AH181</f>
        <v>0</v>
      </c>
      <c r="AL184" s="22">
        <f>Data!AI181</f>
        <v>0</v>
      </c>
      <c r="AM184" s="22">
        <f>Data!AJ181</f>
        <v>0</v>
      </c>
      <c r="AN184" s="22">
        <f>Data!AK181</f>
        <v>0</v>
      </c>
      <c r="AO184" s="22">
        <f>Data!AL181</f>
        <v>0</v>
      </c>
      <c r="AP184" s="22">
        <f>Data!AM181</f>
        <v>0</v>
      </c>
      <c r="AQ184" s="22">
        <f>Data!AN181</f>
        <v>0</v>
      </c>
      <c r="AR184" s="22">
        <f>Data!AO181</f>
        <v>0</v>
      </c>
      <c r="AS184" s="22">
        <f>Data!AP181</f>
        <v>0</v>
      </c>
      <c r="AT184" s="22">
        <f>Data!AQ181</f>
        <v>0</v>
      </c>
      <c r="AU184" s="22">
        <f>Data!AR181</f>
        <v>0</v>
      </c>
      <c r="AV184" s="22">
        <f>Data!AS181</f>
        <v>0</v>
      </c>
      <c r="AW184" s="22">
        <f>Data!AT181</f>
        <v>0</v>
      </c>
      <c r="AX184" s="22">
        <f>Data!AU181</f>
        <v>0</v>
      </c>
      <c r="AY184" s="22">
        <f>Data!AV181</f>
        <v>0</v>
      </c>
      <c r="AZ184" s="22">
        <f>Data!AW181</f>
        <v>0</v>
      </c>
      <c r="BA184" s="22">
        <f>Data!AX181</f>
        <v>0</v>
      </c>
      <c r="BB184" s="22">
        <f>Data!AY181</f>
        <v>0</v>
      </c>
      <c r="BC184" s="22">
        <f>Data!AZ181</f>
        <v>0</v>
      </c>
      <c r="BD184" s="22">
        <f>Data!BA181</f>
        <v>0</v>
      </c>
      <c r="BE184" s="22">
        <f>Data!BB181</f>
        <v>0</v>
      </c>
      <c r="BF184" s="22">
        <f>Data!BC181</f>
        <v>0</v>
      </c>
      <c r="BG184" s="22">
        <f>Data!BD181</f>
        <v>0</v>
      </c>
      <c r="BH184" s="22">
        <f>Data!BE181</f>
        <v>0</v>
      </c>
      <c r="BI184" s="22">
        <f>Data!BF181</f>
        <v>0</v>
      </c>
      <c r="BJ184" s="22">
        <f>Data!BG181</f>
        <v>0</v>
      </c>
      <c r="BK184" s="22">
        <f>Data!BH181</f>
        <v>0</v>
      </c>
      <c r="BL184" s="22">
        <f>Data!BI181</f>
        <v>0</v>
      </c>
      <c r="BM184" s="22">
        <f>Data!BJ181</f>
        <v>0</v>
      </c>
      <c r="BN184" s="22">
        <f>Data!BK181</f>
        <v>0</v>
      </c>
      <c r="BO184" s="22">
        <f>Data!BL181</f>
        <v>0</v>
      </c>
      <c r="BP184" s="22">
        <f>Data!BM181</f>
        <v>0</v>
      </c>
      <c r="BQ184" s="22">
        <f>Data!BN181</f>
        <v>0</v>
      </c>
      <c r="BR184" s="22">
        <f>Data!BO181</f>
        <v>0</v>
      </c>
      <c r="BS184" s="22">
        <f>Data!BP181</f>
        <v>0</v>
      </c>
      <c r="BT184" s="22">
        <f>Data!BQ181</f>
        <v>0</v>
      </c>
      <c r="BU184" s="22">
        <f>Data!BR181</f>
        <v>0</v>
      </c>
      <c r="BV184" s="22">
        <f>Data!BS181</f>
        <v>0</v>
      </c>
      <c r="BW184" s="22">
        <f>Data!BT181</f>
        <v>0</v>
      </c>
      <c r="BX184" s="22">
        <f>Data!BU181</f>
        <v>0</v>
      </c>
      <c r="BY184" s="22">
        <f>Data!BV181</f>
        <v>0</v>
      </c>
      <c r="BZ184" s="22">
        <f>Data!BW181</f>
        <v>0</v>
      </c>
      <c r="CA184" s="22">
        <f>Data!BX181</f>
        <v>0</v>
      </c>
      <c r="CB184" s="22">
        <f>Data!BY181</f>
        <v>0</v>
      </c>
      <c r="CC184" s="22">
        <f>Data!BZ181</f>
        <v>0</v>
      </c>
      <c r="CD184" s="22">
        <f>Data!CA181</f>
        <v>0</v>
      </c>
      <c r="CE184" s="22">
        <f>Data!CB181</f>
        <v>0</v>
      </c>
      <c r="CF184" s="22">
        <f>Data!CC181</f>
        <v>0</v>
      </c>
      <c r="CG184" s="22">
        <f>Data!CD181</f>
        <v>0</v>
      </c>
      <c r="CH184" s="22">
        <f>Data!CE181</f>
        <v>0</v>
      </c>
      <c r="CI184" s="22">
        <f>Data!CF181</f>
        <v>0</v>
      </c>
      <c r="CJ184" s="22">
        <f>Data!CG181</f>
        <v>0</v>
      </c>
      <c r="CK184" s="22">
        <f>Data!CH181</f>
        <v>0</v>
      </c>
      <c r="CL184" s="22">
        <f>Data!CI181</f>
        <v>0</v>
      </c>
      <c r="CM184" s="22">
        <f>Data!CJ181</f>
        <v>0</v>
      </c>
      <c r="CN184" s="22">
        <f>Data!CK181</f>
        <v>0</v>
      </c>
      <c r="CO184" s="22">
        <f>Data!CL181</f>
        <v>0</v>
      </c>
      <c r="CP184" s="22">
        <f>Data!CM181</f>
        <v>0</v>
      </c>
      <c r="CQ184" s="22">
        <f>Data!CN181</f>
        <v>0</v>
      </c>
      <c r="CR184" s="22">
        <f>Data!CO181</f>
        <v>0</v>
      </c>
      <c r="CS184" s="22">
        <f>Data!CP181</f>
        <v>0</v>
      </c>
      <c r="CT184" s="22">
        <f>Data!CQ181</f>
        <v>0</v>
      </c>
      <c r="CU184" s="22">
        <f>Data!CR181</f>
        <v>0</v>
      </c>
      <c r="CV184" s="22">
        <f>Data!CS181</f>
        <v>0</v>
      </c>
      <c r="CW184" s="22">
        <f>Data!CT181</f>
        <v>0</v>
      </c>
      <c r="CX184" s="22">
        <f>Data!CU181</f>
        <v>0</v>
      </c>
      <c r="CY184" s="22">
        <f>Data!CV181</f>
        <v>0</v>
      </c>
      <c r="CZ184" s="22">
        <f>Data!CW181</f>
        <v>0</v>
      </c>
      <c r="DA184" s="20"/>
      <c r="DB184" s="22">
        <f t="shared" si="8"/>
        <v>21832</v>
      </c>
      <c r="DC184" s="22" t="str">
        <f t="shared" si="9"/>
        <v>Blue</v>
      </c>
      <c r="DD184" s="20"/>
      <c r="DE184" s="20"/>
      <c r="DF184" s="20"/>
      <c r="DG184" s="20"/>
      <c r="DH184" s="20"/>
      <c r="DI184" s="20"/>
    </row>
    <row r="185" spans="4:113" x14ac:dyDescent="0.2">
      <c r="D185" s="25">
        <v>180</v>
      </c>
      <c r="E185" s="22">
        <f>Data!B182</f>
        <v>9157</v>
      </c>
      <c r="F185" s="22">
        <f>Data!C182</f>
        <v>4347</v>
      </c>
      <c r="G185" s="22">
        <f>Data!D182</f>
        <v>6058</v>
      </c>
      <c r="H185" s="22">
        <f>Data!E182</f>
        <v>1409</v>
      </c>
      <c r="I185" s="22">
        <f>Data!F182</f>
        <v>5182</v>
      </c>
      <c r="J185" s="22">
        <f>Data!G182</f>
        <v>10072</v>
      </c>
      <c r="K185" s="22">
        <f>Data!H182</f>
        <v>8133</v>
      </c>
      <c r="L185" s="22">
        <f>Data!I182</f>
        <v>2496</v>
      </c>
      <c r="M185" s="22">
        <f>Data!J182</f>
        <v>0</v>
      </c>
      <c r="N185" s="22">
        <f>Data!K182</f>
        <v>0</v>
      </c>
      <c r="O185" s="22">
        <f>Data!L182</f>
        <v>0</v>
      </c>
      <c r="P185" s="22">
        <f>Data!M182</f>
        <v>0</v>
      </c>
      <c r="Q185" s="22">
        <f>Data!N182</f>
        <v>0</v>
      </c>
      <c r="R185" s="22">
        <f>Data!O182</f>
        <v>0</v>
      </c>
      <c r="S185" s="22">
        <f>Data!P182</f>
        <v>0</v>
      </c>
      <c r="T185" s="22">
        <f>Data!Q182</f>
        <v>0</v>
      </c>
      <c r="U185" s="22">
        <f>Data!R182</f>
        <v>0</v>
      </c>
      <c r="V185" s="22">
        <f>Data!S182</f>
        <v>0</v>
      </c>
      <c r="W185" s="22">
        <f>Data!T182</f>
        <v>0</v>
      </c>
      <c r="X185" s="22">
        <f>Data!U182</f>
        <v>0</v>
      </c>
      <c r="Y185" s="22">
        <f>Data!V182</f>
        <v>0</v>
      </c>
      <c r="Z185" s="22">
        <f>Data!W182</f>
        <v>0</v>
      </c>
      <c r="AA185" s="22">
        <f>Data!X182</f>
        <v>0</v>
      </c>
      <c r="AB185" s="22">
        <f>Data!Y182</f>
        <v>0</v>
      </c>
      <c r="AC185" s="22">
        <f>Data!Z182</f>
        <v>0</v>
      </c>
      <c r="AD185" s="22">
        <f>Data!AA182</f>
        <v>0</v>
      </c>
      <c r="AE185" s="22">
        <f>Data!AB182</f>
        <v>0</v>
      </c>
      <c r="AF185" s="22">
        <f>Data!AC182</f>
        <v>0</v>
      </c>
      <c r="AG185" s="22">
        <f>Data!AD182</f>
        <v>0</v>
      </c>
      <c r="AH185" s="22">
        <f>Data!AE182</f>
        <v>0</v>
      </c>
      <c r="AI185" s="22">
        <f>Data!AF182</f>
        <v>0</v>
      </c>
      <c r="AJ185" s="22">
        <f>Data!AG182</f>
        <v>0</v>
      </c>
      <c r="AK185" s="22">
        <f>Data!AH182</f>
        <v>0</v>
      </c>
      <c r="AL185" s="22">
        <f>Data!AI182</f>
        <v>0</v>
      </c>
      <c r="AM185" s="22">
        <f>Data!AJ182</f>
        <v>0</v>
      </c>
      <c r="AN185" s="22">
        <f>Data!AK182</f>
        <v>0</v>
      </c>
      <c r="AO185" s="22">
        <f>Data!AL182</f>
        <v>0</v>
      </c>
      <c r="AP185" s="22">
        <f>Data!AM182</f>
        <v>0</v>
      </c>
      <c r="AQ185" s="22">
        <f>Data!AN182</f>
        <v>0</v>
      </c>
      <c r="AR185" s="22">
        <f>Data!AO182</f>
        <v>0</v>
      </c>
      <c r="AS185" s="22">
        <f>Data!AP182</f>
        <v>0</v>
      </c>
      <c r="AT185" s="22">
        <f>Data!AQ182</f>
        <v>0</v>
      </c>
      <c r="AU185" s="22">
        <f>Data!AR182</f>
        <v>0</v>
      </c>
      <c r="AV185" s="22">
        <f>Data!AS182</f>
        <v>0</v>
      </c>
      <c r="AW185" s="22">
        <f>Data!AT182</f>
        <v>0</v>
      </c>
      <c r="AX185" s="22">
        <f>Data!AU182</f>
        <v>0</v>
      </c>
      <c r="AY185" s="22">
        <f>Data!AV182</f>
        <v>0</v>
      </c>
      <c r="AZ185" s="22">
        <f>Data!AW182</f>
        <v>0</v>
      </c>
      <c r="BA185" s="22">
        <f>Data!AX182</f>
        <v>0</v>
      </c>
      <c r="BB185" s="22">
        <f>Data!AY182</f>
        <v>0</v>
      </c>
      <c r="BC185" s="22">
        <f>Data!AZ182</f>
        <v>0</v>
      </c>
      <c r="BD185" s="22">
        <f>Data!BA182</f>
        <v>0</v>
      </c>
      <c r="BE185" s="22">
        <f>Data!BB182</f>
        <v>0</v>
      </c>
      <c r="BF185" s="22">
        <f>Data!BC182</f>
        <v>0</v>
      </c>
      <c r="BG185" s="22">
        <f>Data!BD182</f>
        <v>0</v>
      </c>
      <c r="BH185" s="22">
        <f>Data!BE182</f>
        <v>0</v>
      </c>
      <c r="BI185" s="22">
        <f>Data!BF182</f>
        <v>0</v>
      </c>
      <c r="BJ185" s="22">
        <f>Data!BG182</f>
        <v>0</v>
      </c>
      <c r="BK185" s="22">
        <f>Data!BH182</f>
        <v>0</v>
      </c>
      <c r="BL185" s="22">
        <f>Data!BI182</f>
        <v>0</v>
      </c>
      <c r="BM185" s="22">
        <f>Data!BJ182</f>
        <v>0</v>
      </c>
      <c r="BN185" s="22">
        <f>Data!BK182</f>
        <v>0</v>
      </c>
      <c r="BO185" s="22">
        <f>Data!BL182</f>
        <v>0</v>
      </c>
      <c r="BP185" s="22">
        <f>Data!BM182</f>
        <v>0</v>
      </c>
      <c r="BQ185" s="22">
        <f>Data!BN182</f>
        <v>0</v>
      </c>
      <c r="BR185" s="22">
        <f>Data!BO182</f>
        <v>0</v>
      </c>
      <c r="BS185" s="22">
        <f>Data!BP182</f>
        <v>0</v>
      </c>
      <c r="BT185" s="22">
        <f>Data!BQ182</f>
        <v>0</v>
      </c>
      <c r="BU185" s="22">
        <f>Data!BR182</f>
        <v>0</v>
      </c>
      <c r="BV185" s="22">
        <f>Data!BS182</f>
        <v>0</v>
      </c>
      <c r="BW185" s="22">
        <f>Data!BT182</f>
        <v>0</v>
      </c>
      <c r="BX185" s="22">
        <f>Data!BU182</f>
        <v>0</v>
      </c>
      <c r="BY185" s="22">
        <f>Data!BV182</f>
        <v>0</v>
      </c>
      <c r="BZ185" s="22">
        <f>Data!BW182</f>
        <v>0</v>
      </c>
      <c r="CA185" s="22">
        <f>Data!BX182</f>
        <v>0</v>
      </c>
      <c r="CB185" s="22">
        <f>Data!BY182</f>
        <v>0</v>
      </c>
      <c r="CC185" s="22">
        <f>Data!BZ182</f>
        <v>0</v>
      </c>
      <c r="CD185" s="22">
        <f>Data!CA182</f>
        <v>0</v>
      </c>
      <c r="CE185" s="22">
        <f>Data!CB182</f>
        <v>0</v>
      </c>
      <c r="CF185" s="22">
        <f>Data!CC182</f>
        <v>0</v>
      </c>
      <c r="CG185" s="22">
        <f>Data!CD182</f>
        <v>0</v>
      </c>
      <c r="CH185" s="22">
        <f>Data!CE182</f>
        <v>0</v>
      </c>
      <c r="CI185" s="22">
        <f>Data!CF182</f>
        <v>0</v>
      </c>
      <c r="CJ185" s="22">
        <f>Data!CG182</f>
        <v>0</v>
      </c>
      <c r="CK185" s="22">
        <f>Data!CH182</f>
        <v>0</v>
      </c>
      <c r="CL185" s="22">
        <f>Data!CI182</f>
        <v>0</v>
      </c>
      <c r="CM185" s="22">
        <f>Data!CJ182</f>
        <v>0</v>
      </c>
      <c r="CN185" s="22">
        <f>Data!CK182</f>
        <v>0</v>
      </c>
      <c r="CO185" s="22">
        <f>Data!CL182</f>
        <v>0</v>
      </c>
      <c r="CP185" s="22">
        <f>Data!CM182</f>
        <v>0</v>
      </c>
      <c r="CQ185" s="22">
        <f>Data!CN182</f>
        <v>0</v>
      </c>
      <c r="CR185" s="22">
        <f>Data!CO182</f>
        <v>0</v>
      </c>
      <c r="CS185" s="22">
        <f>Data!CP182</f>
        <v>0</v>
      </c>
      <c r="CT185" s="22">
        <f>Data!CQ182</f>
        <v>0</v>
      </c>
      <c r="CU185" s="22">
        <f>Data!CR182</f>
        <v>0</v>
      </c>
      <c r="CV185" s="22">
        <f>Data!CS182</f>
        <v>0</v>
      </c>
      <c r="CW185" s="22">
        <f>Data!CT182</f>
        <v>0</v>
      </c>
      <c r="CX185" s="22">
        <f>Data!CU182</f>
        <v>0</v>
      </c>
      <c r="CY185" s="22">
        <f>Data!CV182</f>
        <v>0</v>
      </c>
      <c r="CZ185" s="22">
        <f>Data!CW182</f>
        <v>0</v>
      </c>
      <c r="DA185" s="20"/>
      <c r="DB185" s="22">
        <f t="shared" si="8"/>
        <v>46854</v>
      </c>
      <c r="DC185" s="22" t="str">
        <f t="shared" si="9"/>
        <v>Blue</v>
      </c>
      <c r="DD185" s="20"/>
      <c r="DE185" s="20"/>
      <c r="DF185" s="20"/>
      <c r="DG185" s="20"/>
      <c r="DH185" s="20"/>
      <c r="DI185" s="20"/>
    </row>
    <row r="186" spans="4:113" x14ac:dyDescent="0.2">
      <c r="D186" s="25">
        <v>181</v>
      </c>
      <c r="E186" s="22">
        <f>Data!B183</f>
        <v>4571</v>
      </c>
      <c r="F186" s="22">
        <f>Data!C183</f>
        <v>10356</v>
      </c>
      <c r="G186" s="22">
        <f>Data!D183</f>
        <v>0</v>
      </c>
      <c r="H186" s="22">
        <f>Data!E183</f>
        <v>0</v>
      </c>
      <c r="I186" s="22">
        <f>Data!F183</f>
        <v>0</v>
      </c>
      <c r="J186" s="22">
        <f>Data!G183</f>
        <v>0</v>
      </c>
      <c r="K186" s="22">
        <f>Data!H183</f>
        <v>0</v>
      </c>
      <c r="L186" s="22">
        <f>Data!I183</f>
        <v>0</v>
      </c>
      <c r="M186" s="22">
        <f>Data!J183</f>
        <v>0</v>
      </c>
      <c r="N186" s="22">
        <f>Data!K183</f>
        <v>0</v>
      </c>
      <c r="O186" s="22">
        <f>Data!L183</f>
        <v>0</v>
      </c>
      <c r="P186" s="22">
        <f>Data!M183</f>
        <v>0</v>
      </c>
      <c r="Q186" s="22">
        <f>Data!N183</f>
        <v>0</v>
      </c>
      <c r="R186" s="22">
        <f>Data!O183</f>
        <v>0</v>
      </c>
      <c r="S186" s="22">
        <f>Data!P183</f>
        <v>0</v>
      </c>
      <c r="T186" s="22">
        <f>Data!Q183</f>
        <v>0</v>
      </c>
      <c r="U186" s="22">
        <f>Data!R183</f>
        <v>0</v>
      </c>
      <c r="V186" s="22">
        <f>Data!S183</f>
        <v>0</v>
      </c>
      <c r="W186" s="22">
        <f>Data!T183</f>
        <v>0</v>
      </c>
      <c r="X186" s="22">
        <f>Data!U183</f>
        <v>0</v>
      </c>
      <c r="Y186" s="22">
        <f>Data!V183</f>
        <v>0</v>
      </c>
      <c r="Z186" s="22">
        <f>Data!W183</f>
        <v>0</v>
      </c>
      <c r="AA186" s="22">
        <f>Data!X183</f>
        <v>0</v>
      </c>
      <c r="AB186" s="22">
        <f>Data!Y183</f>
        <v>0</v>
      </c>
      <c r="AC186" s="22">
        <f>Data!Z183</f>
        <v>0</v>
      </c>
      <c r="AD186" s="22">
        <f>Data!AA183</f>
        <v>0</v>
      </c>
      <c r="AE186" s="22">
        <f>Data!AB183</f>
        <v>0</v>
      </c>
      <c r="AF186" s="22">
        <f>Data!AC183</f>
        <v>0</v>
      </c>
      <c r="AG186" s="22">
        <f>Data!AD183</f>
        <v>0</v>
      </c>
      <c r="AH186" s="22">
        <f>Data!AE183</f>
        <v>0</v>
      </c>
      <c r="AI186" s="22">
        <f>Data!AF183</f>
        <v>0</v>
      </c>
      <c r="AJ186" s="22">
        <f>Data!AG183</f>
        <v>0</v>
      </c>
      <c r="AK186" s="22">
        <f>Data!AH183</f>
        <v>0</v>
      </c>
      <c r="AL186" s="22">
        <f>Data!AI183</f>
        <v>0</v>
      </c>
      <c r="AM186" s="22">
        <f>Data!AJ183</f>
        <v>0</v>
      </c>
      <c r="AN186" s="22">
        <f>Data!AK183</f>
        <v>0</v>
      </c>
      <c r="AO186" s="22">
        <f>Data!AL183</f>
        <v>0</v>
      </c>
      <c r="AP186" s="22">
        <f>Data!AM183</f>
        <v>0</v>
      </c>
      <c r="AQ186" s="22">
        <f>Data!AN183</f>
        <v>0</v>
      </c>
      <c r="AR186" s="22">
        <f>Data!AO183</f>
        <v>0</v>
      </c>
      <c r="AS186" s="22">
        <f>Data!AP183</f>
        <v>0</v>
      </c>
      <c r="AT186" s="22">
        <f>Data!AQ183</f>
        <v>0</v>
      </c>
      <c r="AU186" s="22">
        <f>Data!AR183</f>
        <v>0</v>
      </c>
      <c r="AV186" s="22">
        <f>Data!AS183</f>
        <v>0</v>
      </c>
      <c r="AW186" s="22">
        <f>Data!AT183</f>
        <v>0</v>
      </c>
      <c r="AX186" s="22">
        <f>Data!AU183</f>
        <v>0</v>
      </c>
      <c r="AY186" s="22">
        <f>Data!AV183</f>
        <v>0</v>
      </c>
      <c r="AZ186" s="22">
        <f>Data!AW183</f>
        <v>0</v>
      </c>
      <c r="BA186" s="22">
        <f>Data!AX183</f>
        <v>0</v>
      </c>
      <c r="BB186" s="22">
        <f>Data!AY183</f>
        <v>0</v>
      </c>
      <c r="BC186" s="22">
        <f>Data!AZ183</f>
        <v>0</v>
      </c>
      <c r="BD186" s="22">
        <f>Data!BA183</f>
        <v>0</v>
      </c>
      <c r="BE186" s="22">
        <f>Data!BB183</f>
        <v>0</v>
      </c>
      <c r="BF186" s="22">
        <f>Data!BC183</f>
        <v>0</v>
      </c>
      <c r="BG186" s="22">
        <f>Data!BD183</f>
        <v>0</v>
      </c>
      <c r="BH186" s="22">
        <f>Data!BE183</f>
        <v>0</v>
      </c>
      <c r="BI186" s="22">
        <f>Data!BF183</f>
        <v>0</v>
      </c>
      <c r="BJ186" s="22">
        <f>Data!BG183</f>
        <v>0</v>
      </c>
      <c r="BK186" s="22">
        <f>Data!BH183</f>
        <v>0</v>
      </c>
      <c r="BL186" s="22">
        <f>Data!BI183</f>
        <v>0</v>
      </c>
      <c r="BM186" s="22">
        <f>Data!BJ183</f>
        <v>0</v>
      </c>
      <c r="BN186" s="22">
        <f>Data!BK183</f>
        <v>0</v>
      </c>
      <c r="BO186" s="22">
        <f>Data!BL183</f>
        <v>0</v>
      </c>
      <c r="BP186" s="22">
        <f>Data!BM183</f>
        <v>0</v>
      </c>
      <c r="BQ186" s="22">
        <f>Data!BN183</f>
        <v>0</v>
      </c>
      <c r="BR186" s="22">
        <f>Data!BO183</f>
        <v>0</v>
      </c>
      <c r="BS186" s="22">
        <f>Data!BP183</f>
        <v>0</v>
      </c>
      <c r="BT186" s="22">
        <f>Data!BQ183</f>
        <v>0</v>
      </c>
      <c r="BU186" s="22">
        <f>Data!BR183</f>
        <v>0</v>
      </c>
      <c r="BV186" s="22">
        <f>Data!BS183</f>
        <v>0</v>
      </c>
      <c r="BW186" s="22">
        <f>Data!BT183</f>
        <v>0</v>
      </c>
      <c r="BX186" s="22">
        <f>Data!BU183</f>
        <v>0</v>
      </c>
      <c r="BY186" s="22">
        <f>Data!BV183</f>
        <v>0</v>
      </c>
      <c r="BZ186" s="22">
        <f>Data!BW183</f>
        <v>0</v>
      </c>
      <c r="CA186" s="22">
        <f>Data!BX183</f>
        <v>0</v>
      </c>
      <c r="CB186" s="22">
        <f>Data!BY183</f>
        <v>0</v>
      </c>
      <c r="CC186" s="22">
        <f>Data!BZ183</f>
        <v>0</v>
      </c>
      <c r="CD186" s="22">
        <f>Data!CA183</f>
        <v>0</v>
      </c>
      <c r="CE186" s="22">
        <f>Data!CB183</f>
        <v>0</v>
      </c>
      <c r="CF186" s="22">
        <f>Data!CC183</f>
        <v>0</v>
      </c>
      <c r="CG186" s="22">
        <f>Data!CD183</f>
        <v>0</v>
      </c>
      <c r="CH186" s="22">
        <f>Data!CE183</f>
        <v>0</v>
      </c>
      <c r="CI186" s="22">
        <f>Data!CF183</f>
        <v>0</v>
      </c>
      <c r="CJ186" s="22">
        <f>Data!CG183</f>
        <v>0</v>
      </c>
      <c r="CK186" s="22">
        <f>Data!CH183</f>
        <v>0</v>
      </c>
      <c r="CL186" s="22">
        <f>Data!CI183</f>
        <v>0</v>
      </c>
      <c r="CM186" s="22">
        <f>Data!CJ183</f>
        <v>0</v>
      </c>
      <c r="CN186" s="22">
        <f>Data!CK183</f>
        <v>0</v>
      </c>
      <c r="CO186" s="22">
        <f>Data!CL183</f>
        <v>0</v>
      </c>
      <c r="CP186" s="22">
        <f>Data!CM183</f>
        <v>0</v>
      </c>
      <c r="CQ186" s="22">
        <f>Data!CN183</f>
        <v>0</v>
      </c>
      <c r="CR186" s="22">
        <f>Data!CO183</f>
        <v>0</v>
      </c>
      <c r="CS186" s="22">
        <f>Data!CP183</f>
        <v>0</v>
      </c>
      <c r="CT186" s="22">
        <f>Data!CQ183</f>
        <v>0</v>
      </c>
      <c r="CU186" s="22">
        <f>Data!CR183</f>
        <v>0</v>
      </c>
      <c r="CV186" s="22">
        <f>Data!CS183</f>
        <v>0</v>
      </c>
      <c r="CW186" s="22">
        <f>Data!CT183</f>
        <v>0</v>
      </c>
      <c r="CX186" s="22">
        <f>Data!CU183</f>
        <v>0</v>
      </c>
      <c r="CY186" s="22">
        <f>Data!CV183</f>
        <v>0</v>
      </c>
      <c r="CZ186" s="22">
        <f>Data!CW183</f>
        <v>0</v>
      </c>
      <c r="DA186" s="20"/>
      <c r="DB186" s="22">
        <f t="shared" si="8"/>
        <v>14927</v>
      </c>
      <c r="DC186" s="22" t="str">
        <f t="shared" si="9"/>
        <v>Blue</v>
      </c>
      <c r="DD186" s="20"/>
      <c r="DE186" s="20"/>
      <c r="DF186" s="20"/>
      <c r="DG186" s="20"/>
      <c r="DH186" s="20"/>
      <c r="DI186" s="20"/>
    </row>
    <row r="187" spans="4:113" x14ac:dyDescent="0.2">
      <c r="D187" s="25">
        <v>182</v>
      </c>
      <c r="E187" s="22">
        <f>Data!B184</f>
        <v>11586</v>
      </c>
      <c r="F187" s="22">
        <f>Data!C184</f>
        <v>7803</v>
      </c>
      <c r="G187" s="22">
        <f>Data!D184</f>
        <v>7866</v>
      </c>
      <c r="H187" s="22">
        <f>Data!E184</f>
        <v>13049</v>
      </c>
      <c r="I187" s="22">
        <f>Data!F184</f>
        <v>7485</v>
      </c>
      <c r="J187" s="22">
        <f>Data!G184</f>
        <v>2614</v>
      </c>
      <c r="K187" s="22">
        <f>Data!H184</f>
        <v>3345</v>
      </c>
      <c r="L187" s="22">
        <f>Data!I184</f>
        <v>6157</v>
      </c>
      <c r="M187" s="22">
        <f>Data!J184</f>
        <v>2513</v>
      </c>
      <c r="N187" s="22">
        <f>Data!K184</f>
        <v>1961</v>
      </c>
      <c r="O187" s="22">
        <f>Data!L184</f>
        <v>0</v>
      </c>
      <c r="P187" s="22">
        <f>Data!M184</f>
        <v>0</v>
      </c>
      <c r="Q187" s="22">
        <f>Data!N184</f>
        <v>0</v>
      </c>
      <c r="R187" s="22">
        <f>Data!O184</f>
        <v>0</v>
      </c>
      <c r="S187" s="22">
        <f>Data!P184</f>
        <v>0</v>
      </c>
      <c r="T187" s="22">
        <f>Data!Q184</f>
        <v>0</v>
      </c>
      <c r="U187" s="22">
        <f>Data!R184</f>
        <v>0</v>
      </c>
      <c r="V187" s="22">
        <f>Data!S184</f>
        <v>0</v>
      </c>
      <c r="W187" s="22">
        <f>Data!T184</f>
        <v>0</v>
      </c>
      <c r="X187" s="22">
        <f>Data!U184</f>
        <v>0</v>
      </c>
      <c r="Y187" s="22">
        <f>Data!V184</f>
        <v>0</v>
      </c>
      <c r="Z187" s="22">
        <f>Data!W184</f>
        <v>0</v>
      </c>
      <c r="AA187" s="22">
        <f>Data!X184</f>
        <v>0</v>
      </c>
      <c r="AB187" s="22">
        <f>Data!Y184</f>
        <v>0</v>
      </c>
      <c r="AC187" s="22">
        <f>Data!Z184</f>
        <v>0</v>
      </c>
      <c r="AD187" s="22">
        <f>Data!AA184</f>
        <v>0</v>
      </c>
      <c r="AE187" s="22">
        <f>Data!AB184</f>
        <v>0</v>
      </c>
      <c r="AF187" s="22">
        <f>Data!AC184</f>
        <v>0</v>
      </c>
      <c r="AG187" s="22">
        <f>Data!AD184</f>
        <v>0</v>
      </c>
      <c r="AH187" s="22">
        <f>Data!AE184</f>
        <v>0</v>
      </c>
      <c r="AI187" s="22">
        <f>Data!AF184</f>
        <v>0</v>
      </c>
      <c r="AJ187" s="22">
        <f>Data!AG184</f>
        <v>0</v>
      </c>
      <c r="AK187" s="22">
        <f>Data!AH184</f>
        <v>0</v>
      </c>
      <c r="AL187" s="22">
        <f>Data!AI184</f>
        <v>0</v>
      </c>
      <c r="AM187" s="22">
        <f>Data!AJ184</f>
        <v>0</v>
      </c>
      <c r="AN187" s="22">
        <f>Data!AK184</f>
        <v>0</v>
      </c>
      <c r="AO187" s="22">
        <f>Data!AL184</f>
        <v>0</v>
      </c>
      <c r="AP187" s="22">
        <f>Data!AM184</f>
        <v>0</v>
      </c>
      <c r="AQ187" s="22">
        <f>Data!AN184</f>
        <v>0</v>
      </c>
      <c r="AR187" s="22">
        <f>Data!AO184</f>
        <v>0</v>
      </c>
      <c r="AS187" s="22">
        <f>Data!AP184</f>
        <v>0</v>
      </c>
      <c r="AT187" s="22">
        <f>Data!AQ184</f>
        <v>0</v>
      </c>
      <c r="AU187" s="22">
        <f>Data!AR184</f>
        <v>0</v>
      </c>
      <c r="AV187" s="22">
        <f>Data!AS184</f>
        <v>0</v>
      </c>
      <c r="AW187" s="22">
        <f>Data!AT184</f>
        <v>0</v>
      </c>
      <c r="AX187" s="22">
        <f>Data!AU184</f>
        <v>0</v>
      </c>
      <c r="AY187" s="22">
        <f>Data!AV184</f>
        <v>0</v>
      </c>
      <c r="AZ187" s="22">
        <f>Data!AW184</f>
        <v>0</v>
      </c>
      <c r="BA187" s="22">
        <f>Data!AX184</f>
        <v>0</v>
      </c>
      <c r="BB187" s="22">
        <f>Data!AY184</f>
        <v>0</v>
      </c>
      <c r="BC187" s="22">
        <f>Data!AZ184</f>
        <v>0</v>
      </c>
      <c r="BD187" s="22">
        <f>Data!BA184</f>
        <v>0</v>
      </c>
      <c r="BE187" s="22">
        <f>Data!BB184</f>
        <v>0</v>
      </c>
      <c r="BF187" s="22">
        <f>Data!BC184</f>
        <v>0</v>
      </c>
      <c r="BG187" s="22">
        <f>Data!BD184</f>
        <v>0</v>
      </c>
      <c r="BH187" s="22">
        <f>Data!BE184</f>
        <v>0</v>
      </c>
      <c r="BI187" s="22">
        <f>Data!BF184</f>
        <v>0</v>
      </c>
      <c r="BJ187" s="22">
        <f>Data!BG184</f>
        <v>0</v>
      </c>
      <c r="BK187" s="22">
        <f>Data!BH184</f>
        <v>0</v>
      </c>
      <c r="BL187" s="22">
        <f>Data!BI184</f>
        <v>0</v>
      </c>
      <c r="BM187" s="22">
        <f>Data!BJ184</f>
        <v>0</v>
      </c>
      <c r="BN187" s="22">
        <f>Data!BK184</f>
        <v>0</v>
      </c>
      <c r="BO187" s="22">
        <f>Data!BL184</f>
        <v>0</v>
      </c>
      <c r="BP187" s="22">
        <f>Data!BM184</f>
        <v>0</v>
      </c>
      <c r="BQ187" s="22">
        <f>Data!BN184</f>
        <v>0</v>
      </c>
      <c r="BR187" s="22">
        <f>Data!BO184</f>
        <v>0</v>
      </c>
      <c r="BS187" s="22">
        <f>Data!BP184</f>
        <v>0</v>
      </c>
      <c r="BT187" s="22">
        <f>Data!BQ184</f>
        <v>0</v>
      </c>
      <c r="BU187" s="22">
        <f>Data!BR184</f>
        <v>0</v>
      </c>
      <c r="BV187" s="22">
        <f>Data!BS184</f>
        <v>0</v>
      </c>
      <c r="BW187" s="22">
        <f>Data!BT184</f>
        <v>0</v>
      </c>
      <c r="BX187" s="22">
        <f>Data!BU184</f>
        <v>0</v>
      </c>
      <c r="BY187" s="22">
        <f>Data!BV184</f>
        <v>0</v>
      </c>
      <c r="BZ187" s="22">
        <f>Data!BW184</f>
        <v>0</v>
      </c>
      <c r="CA187" s="22">
        <f>Data!BX184</f>
        <v>0</v>
      </c>
      <c r="CB187" s="22">
        <f>Data!BY184</f>
        <v>0</v>
      </c>
      <c r="CC187" s="22">
        <f>Data!BZ184</f>
        <v>0</v>
      </c>
      <c r="CD187" s="22">
        <f>Data!CA184</f>
        <v>0</v>
      </c>
      <c r="CE187" s="22">
        <f>Data!CB184</f>
        <v>0</v>
      </c>
      <c r="CF187" s="22">
        <f>Data!CC184</f>
        <v>0</v>
      </c>
      <c r="CG187" s="22">
        <f>Data!CD184</f>
        <v>0</v>
      </c>
      <c r="CH187" s="22">
        <f>Data!CE184</f>
        <v>0</v>
      </c>
      <c r="CI187" s="22">
        <f>Data!CF184</f>
        <v>0</v>
      </c>
      <c r="CJ187" s="22">
        <f>Data!CG184</f>
        <v>0</v>
      </c>
      <c r="CK187" s="22">
        <f>Data!CH184</f>
        <v>0</v>
      </c>
      <c r="CL187" s="22">
        <f>Data!CI184</f>
        <v>0</v>
      </c>
      <c r="CM187" s="22">
        <f>Data!CJ184</f>
        <v>0</v>
      </c>
      <c r="CN187" s="22">
        <f>Data!CK184</f>
        <v>0</v>
      </c>
      <c r="CO187" s="22">
        <f>Data!CL184</f>
        <v>0</v>
      </c>
      <c r="CP187" s="22">
        <f>Data!CM184</f>
        <v>0</v>
      </c>
      <c r="CQ187" s="22">
        <f>Data!CN184</f>
        <v>0</v>
      </c>
      <c r="CR187" s="22">
        <f>Data!CO184</f>
        <v>0</v>
      </c>
      <c r="CS187" s="22">
        <f>Data!CP184</f>
        <v>0</v>
      </c>
      <c r="CT187" s="22">
        <f>Data!CQ184</f>
        <v>0</v>
      </c>
      <c r="CU187" s="22">
        <f>Data!CR184</f>
        <v>0</v>
      </c>
      <c r="CV187" s="22">
        <f>Data!CS184</f>
        <v>0</v>
      </c>
      <c r="CW187" s="22">
        <f>Data!CT184</f>
        <v>0</v>
      </c>
      <c r="CX187" s="22">
        <f>Data!CU184</f>
        <v>0</v>
      </c>
      <c r="CY187" s="22">
        <f>Data!CV184</f>
        <v>0</v>
      </c>
      <c r="CZ187" s="22">
        <f>Data!CW184</f>
        <v>0</v>
      </c>
      <c r="DA187" s="20"/>
      <c r="DB187" s="22">
        <f t="shared" si="8"/>
        <v>64379</v>
      </c>
      <c r="DC187" s="22" t="str">
        <f t="shared" si="9"/>
        <v>Blue</v>
      </c>
      <c r="DD187" s="20"/>
      <c r="DE187" s="20"/>
      <c r="DF187" s="20"/>
      <c r="DG187" s="20"/>
      <c r="DH187" s="20"/>
      <c r="DI187" s="20"/>
    </row>
    <row r="188" spans="4:113" x14ac:dyDescent="0.2">
      <c r="D188" s="25">
        <v>183</v>
      </c>
      <c r="E188" s="22">
        <f>Data!B185</f>
        <v>5500</v>
      </c>
      <c r="F188" s="22">
        <f>Data!C185</f>
        <v>0</v>
      </c>
      <c r="G188" s="22">
        <f>Data!D185</f>
        <v>0</v>
      </c>
      <c r="H188" s="22">
        <f>Data!E185</f>
        <v>0</v>
      </c>
      <c r="I188" s="22">
        <f>Data!F185</f>
        <v>0</v>
      </c>
      <c r="J188" s="22">
        <f>Data!G185</f>
        <v>0</v>
      </c>
      <c r="K188" s="22">
        <f>Data!H185</f>
        <v>0</v>
      </c>
      <c r="L188" s="22">
        <f>Data!I185</f>
        <v>0</v>
      </c>
      <c r="M188" s="22">
        <f>Data!J185</f>
        <v>0</v>
      </c>
      <c r="N188" s="22">
        <f>Data!K185</f>
        <v>0</v>
      </c>
      <c r="O188" s="22">
        <f>Data!L185</f>
        <v>0</v>
      </c>
      <c r="P188" s="22">
        <f>Data!M185</f>
        <v>0</v>
      </c>
      <c r="Q188" s="22">
        <f>Data!N185</f>
        <v>0</v>
      </c>
      <c r="R188" s="22">
        <f>Data!O185</f>
        <v>0</v>
      </c>
      <c r="S188" s="22">
        <f>Data!P185</f>
        <v>0</v>
      </c>
      <c r="T188" s="22">
        <f>Data!Q185</f>
        <v>0</v>
      </c>
      <c r="U188" s="22">
        <f>Data!R185</f>
        <v>0</v>
      </c>
      <c r="V188" s="22">
        <f>Data!S185</f>
        <v>0</v>
      </c>
      <c r="W188" s="22">
        <f>Data!T185</f>
        <v>0</v>
      </c>
      <c r="X188" s="22">
        <f>Data!U185</f>
        <v>0</v>
      </c>
      <c r="Y188" s="22">
        <f>Data!V185</f>
        <v>0</v>
      </c>
      <c r="Z188" s="22">
        <f>Data!W185</f>
        <v>0</v>
      </c>
      <c r="AA188" s="22">
        <f>Data!X185</f>
        <v>0</v>
      </c>
      <c r="AB188" s="22">
        <f>Data!Y185</f>
        <v>0</v>
      </c>
      <c r="AC188" s="22">
        <f>Data!Z185</f>
        <v>0</v>
      </c>
      <c r="AD188" s="22">
        <f>Data!AA185</f>
        <v>0</v>
      </c>
      <c r="AE188" s="22">
        <f>Data!AB185</f>
        <v>0</v>
      </c>
      <c r="AF188" s="22">
        <f>Data!AC185</f>
        <v>0</v>
      </c>
      <c r="AG188" s="22">
        <f>Data!AD185</f>
        <v>0</v>
      </c>
      <c r="AH188" s="22">
        <f>Data!AE185</f>
        <v>0</v>
      </c>
      <c r="AI188" s="22">
        <f>Data!AF185</f>
        <v>0</v>
      </c>
      <c r="AJ188" s="22">
        <f>Data!AG185</f>
        <v>0</v>
      </c>
      <c r="AK188" s="22">
        <f>Data!AH185</f>
        <v>0</v>
      </c>
      <c r="AL188" s="22">
        <f>Data!AI185</f>
        <v>0</v>
      </c>
      <c r="AM188" s="22">
        <f>Data!AJ185</f>
        <v>0</v>
      </c>
      <c r="AN188" s="22">
        <f>Data!AK185</f>
        <v>0</v>
      </c>
      <c r="AO188" s="22">
        <f>Data!AL185</f>
        <v>0</v>
      </c>
      <c r="AP188" s="22">
        <f>Data!AM185</f>
        <v>0</v>
      </c>
      <c r="AQ188" s="22">
        <f>Data!AN185</f>
        <v>0</v>
      </c>
      <c r="AR188" s="22">
        <f>Data!AO185</f>
        <v>0</v>
      </c>
      <c r="AS188" s="22">
        <f>Data!AP185</f>
        <v>0</v>
      </c>
      <c r="AT188" s="22">
        <f>Data!AQ185</f>
        <v>0</v>
      </c>
      <c r="AU188" s="22">
        <f>Data!AR185</f>
        <v>0</v>
      </c>
      <c r="AV188" s="22">
        <f>Data!AS185</f>
        <v>0</v>
      </c>
      <c r="AW188" s="22">
        <f>Data!AT185</f>
        <v>0</v>
      </c>
      <c r="AX188" s="22">
        <f>Data!AU185</f>
        <v>0</v>
      </c>
      <c r="AY188" s="22">
        <f>Data!AV185</f>
        <v>0</v>
      </c>
      <c r="AZ188" s="22">
        <f>Data!AW185</f>
        <v>0</v>
      </c>
      <c r="BA188" s="22">
        <f>Data!AX185</f>
        <v>0</v>
      </c>
      <c r="BB188" s="22">
        <f>Data!AY185</f>
        <v>0</v>
      </c>
      <c r="BC188" s="22">
        <f>Data!AZ185</f>
        <v>0</v>
      </c>
      <c r="BD188" s="22">
        <f>Data!BA185</f>
        <v>0</v>
      </c>
      <c r="BE188" s="22">
        <f>Data!BB185</f>
        <v>0</v>
      </c>
      <c r="BF188" s="22">
        <f>Data!BC185</f>
        <v>0</v>
      </c>
      <c r="BG188" s="22">
        <f>Data!BD185</f>
        <v>0</v>
      </c>
      <c r="BH188" s="22">
        <f>Data!BE185</f>
        <v>0</v>
      </c>
      <c r="BI188" s="22">
        <f>Data!BF185</f>
        <v>0</v>
      </c>
      <c r="BJ188" s="22">
        <f>Data!BG185</f>
        <v>0</v>
      </c>
      <c r="BK188" s="22">
        <f>Data!BH185</f>
        <v>0</v>
      </c>
      <c r="BL188" s="22">
        <f>Data!BI185</f>
        <v>0</v>
      </c>
      <c r="BM188" s="22">
        <f>Data!BJ185</f>
        <v>0</v>
      </c>
      <c r="BN188" s="22">
        <f>Data!BK185</f>
        <v>0</v>
      </c>
      <c r="BO188" s="22">
        <f>Data!BL185</f>
        <v>0</v>
      </c>
      <c r="BP188" s="22">
        <f>Data!BM185</f>
        <v>0</v>
      </c>
      <c r="BQ188" s="22">
        <f>Data!BN185</f>
        <v>0</v>
      </c>
      <c r="BR188" s="22">
        <f>Data!BO185</f>
        <v>0</v>
      </c>
      <c r="BS188" s="22">
        <f>Data!BP185</f>
        <v>0</v>
      </c>
      <c r="BT188" s="22">
        <f>Data!BQ185</f>
        <v>0</v>
      </c>
      <c r="BU188" s="22">
        <f>Data!BR185</f>
        <v>0</v>
      </c>
      <c r="BV188" s="22">
        <f>Data!BS185</f>
        <v>0</v>
      </c>
      <c r="BW188" s="22">
        <f>Data!BT185</f>
        <v>0</v>
      </c>
      <c r="BX188" s="22">
        <f>Data!BU185</f>
        <v>0</v>
      </c>
      <c r="BY188" s="22">
        <f>Data!BV185</f>
        <v>0</v>
      </c>
      <c r="BZ188" s="22">
        <f>Data!BW185</f>
        <v>0</v>
      </c>
      <c r="CA188" s="22">
        <f>Data!BX185</f>
        <v>0</v>
      </c>
      <c r="CB188" s="22">
        <f>Data!BY185</f>
        <v>0</v>
      </c>
      <c r="CC188" s="22">
        <f>Data!BZ185</f>
        <v>0</v>
      </c>
      <c r="CD188" s="22">
        <f>Data!CA185</f>
        <v>0</v>
      </c>
      <c r="CE188" s="22">
        <f>Data!CB185</f>
        <v>0</v>
      </c>
      <c r="CF188" s="22">
        <f>Data!CC185</f>
        <v>0</v>
      </c>
      <c r="CG188" s="22">
        <f>Data!CD185</f>
        <v>0</v>
      </c>
      <c r="CH188" s="22">
        <f>Data!CE185</f>
        <v>0</v>
      </c>
      <c r="CI188" s="22">
        <f>Data!CF185</f>
        <v>0</v>
      </c>
      <c r="CJ188" s="22">
        <f>Data!CG185</f>
        <v>0</v>
      </c>
      <c r="CK188" s="22">
        <f>Data!CH185</f>
        <v>0</v>
      </c>
      <c r="CL188" s="22">
        <f>Data!CI185</f>
        <v>0</v>
      </c>
      <c r="CM188" s="22">
        <f>Data!CJ185</f>
        <v>0</v>
      </c>
      <c r="CN188" s="22">
        <f>Data!CK185</f>
        <v>0</v>
      </c>
      <c r="CO188" s="22">
        <f>Data!CL185</f>
        <v>0</v>
      </c>
      <c r="CP188" s="22">
        <f>Data!CM185</f>
        <v>0</v>
      </c>
      <c r="CQ188" s="22">
        <f>Data!CN185</f>
        <v>0</v>
      </c>
      <c r="CR188" s="22">
        <f>Data!CO185</f>
        <v>0</v>
      </c>
      <c r="CS188" s="22">
        <f>Data!CP185</f>
        <v>0</v>
      </c>
      <c r="CT188" s="22">
        <f>Data!CQ185</f>
        <v>0</v>
      </c>
      <c r="CU188" s="22">
        <f>Data!CR185</f>
        <v>0</v>
      </c>
      <c r="CV188" s="22">
        <f>Data!CS185</f>
        <v>0</v>
      </c>
      <c r="CW188" s="22">
        <f>Data!CT185</f>
        <v>0</v>
      </c>
      <c r="CX188" s="22">
        <f>Data!CU185</f>
        <v>0</v>
      </c>
      <c r="CY188" s="22">
        <f>Data!CV185</f>
        <v>0</v>
      </c>
      <c r="CZ188" s="22">
        <f>Data!CW185</f>
        <v>0</v>
      </c>
      <c r="DA188" s="20"/>
      <c r="DB188" s="22">
        <f t="shared" si="8"/>
        <v>5500</v>
      </c>
      <c r="DC188" s="22" t="str">
        <f t="shared" si="9"/>
        <v>Blue</v>
      </c>
      <c r="DD188" s="20"/>
      <c r="DE188" s="20"/>
      <c r="DF188" s="20"/>
      <c r="DG188" s="20"/>
      <c r="DH188" s="20"/>
      <c r="DI188" s="20"/>
    </row>
    <row r="189" spans="4:113" x14ac:dyDescent="0.2">
      <c r="D189" s="25">
        <v>184</v>
      </c>
      <c r="E189" s="22">
        <f>Data!B186</f>
        <v>10112</v>
      </c>
      <c r="F189" s="22">
        <f>Data!C186</f>
        <v>9959</v>
      </c>
      <c r="G189" s="22">
        <f>Data!D186</f>
        <v>6205</v>
      </c>
      <c r="H189" s="22">
        <f>Data!E186</f>
        <v>8591</v>
      </c>
      <c r="I189" s="22">
        <f>Data!F186</f>
        <v>8053</v>
      </c>
      <c r="J189" s="22">
        <f>Data!G186</f>
        <v>8594</v>
      </c>
      <c r="K189" s="22">
        <f>Data!H186</f>
        <v>10713</v>
      </c>
      <c r="L189" s="22">
        <f>Data!I186</f>
        <v>12217</v>
      </c>
      <c r="M189" s="22">
        <f>Data!J186</f>
        <v>2606</v>
      </c>
      <c r="N189" s="22">
        <f>Data!K186</f>
        <v>11472</v>
      </c>
      <c r="O189" s="22">
        <f>Data!L186</f>
        <v>9835</v>
      </c>
      <c r="P189" s="22">
        <f>Data!M186</f>
        <v>477</v>
      </c>
      <c r="Q189" s="22">
        <f>Data!N186</f>
        <v>11560</v>
      </c>
      <c r="R189" s="22">
        <f>Data!O186</f>
        <v>0</v>
      </c>
      <c r="S189" s="22">
        <f>Data!P186</f>
        <v>0</v>
      </c>
      <c r="T189" s="22">
        <f>Data!Q186</f>
        <v>0</v>
      </c>
      <c r="U189" s="22">
        <f>Data!R186</f>
        <v>0</v>
      </c>
      <c r="V189" s="22">
        <f>Data!S186</f>
        <v>0</v>
      </c>
      <c r="W189" s="22">
        <f>Data!T186</f>
        <v>0</v>
      </c>
      <c r="X189" s="22">
        <f>Data!U186</f>
        <v>0</v>
      </c>
      <c r="Y189" s="22">
        <f>Data!V186</f>
        <v>0</v>
      </c>
      <c r="Z189" s="22">
        <f>Data!W186</f>
        <v>0</v>
      </c>
      <c r="AA189" s="22">
        <f>Data!X186</f>
        <v>0</v>
      </c>
      <c r="AB189" s="22">
        <f>Data!Y186</f>
        <v>0</v>
      </c>
      <c r="AC189" s="22">
        <f>Data!Z186</f>
        <v>0</v>
      </c>
      <c r="AD189" s="22">
        <f>Data!AA186</f>
        <v>0</v>
      </c>
      <c r="AE189" s="22">
        <f>Data!AB186</f>
        <v>0</v>
      </c>
      <c r="AF189" s="22">
        <f>Data!AC186</f>
        <v>0</v>
      </c>
      <c r="AG189" s="22">
        <f>Data!AD186</f>
        <v>0</v>
      </c>
      <c r="AH189" s="22">
        <f>Data!AE186</f>
        <v>0</v>
      </c>
      <c r="AI189" s="22">
        <f>Data!AF186</f>
        <v>0</v>
      </c>
      <c r="AJ189" s="22">
        <f>Data!AG186</f>
        <v>0</v>
      </c>
      <c r="AK189" s="22">
        <f>Data!AH186</f>
        <v>0</v>
      </c>
      <c r="AL189" s="22">
        <f>Data!AI186</f>
        <v>0</v>
      </c>
      <c r="AM189" s="22">
        <f>Data!AJ186</f>
        <v>0</v>
      </c>
      <c r="AN189" s="22">
        <f>Data!AK186</f>
        <v>0</v>
      </c>
      <c r="AO189" s="22">
        <f>Data!AL186</f>
        <v>0</v>
      </c>
      <c r="AP189" s="22">
        <f>Data!AM186</f>
        <v>0</v>
      </c>
      <c r="AQ189" s="22">
        <f>Data!AN186</f>
        <v>0</v>
      </c>
      <c r="AR189" s="22">
        <f>Data!AO186</f>
        <v>0</v>
      </c>
      <c r="AS189" s="22">
        <f>Data!AP186</f>
        <v>0</v>
      </c>
      <c r="AT189" s="22">
        <f>Data!AQ186</f>
        <v>0</v>
      </c>
      <c r="AU189" s="22">
        <f>Data!AR186</f>
        <v>0</v>
      </c>
      <c r="AV189" s="22">
        <f>Data!AS186</f>
        <v>0</v>
      </c>
      <c r="AW189" s="22">
        <f>Data!AT186</f>
        <v>0</v>
      </c>
      <c r="AX189" s="22">
        <f>Data!AU186</f>
        <v>0</v>
      </c>
      <c r="AY189" s="22">
        <f>Data!AV186</f>
        <v>0</v>
      </c>
      <c r="AZ189" s="22">
        <f>Data!AW186</f>
        <v>0</v>
      </c>
      <c r="BA189" s="22">
        <f>Data!AX186</f>
        <v>0</v>
      </c>
      <c r="BB189" s="22">
        <f>Data!AY186</f>
        <v>0</v>
      </c>
      <c r="BC189" s="22">
        <f>Data!AZ186</f>
        <v>0</v>
      </c>
      <c r="BD189" s="22">
        <f>Data!BA186</f>
        <v>0</v>
      </c>
      <c r="BE189" s="22">
        <f>Data!BB186</f>
        <v>0</v>
      </c>
      <c r="BF189" s="22">
        <f>Data!BC186</f>
        <v>0</v>
      </c>
      <c r="BG189" s="22">
        <f>Data!BD186</f>
        <v>0</v>
      </c>
      <c r="BH189" s="22">
        <f>Data!BE186</f>
        <v>0</v>
      </c>
      <c r="BI189" s="22">
        <f>Data!BF186</f>
        <v>0</v>
      </c>
      <c r="BJ189" s="22">
        <f>Data!BG186</f>
        <v>0</v>
      </c>
      <c r="BK189" s="22">
        <f>Data!BH186</f>
        <v>0</v>
      </c>
      <c r="BL189" s="22">
        <f>Data!BI186</f>
        <v>0</v>
      </c>
      <c r="BM189" s="22">
        <f>Data!BJ186</f>
        <v>0</v>
      </c>
      <c r="BN189" s="22">
        <f>Data!BK186</f>
        <v>0</v>
      </c>
      <c r="BO189" s="22">
        <f>Data!BL186</f>
        <v>0</v>
      </c>
      <c r="BP189" s="22">
        <f>Data!BM186</f>
        <v>0</v>
      </c>
      <c r="BQ189" s="22">
        <f>Data!BN186</f>
        <v>0</v>
      </c>
      <c r="BR189" s="22">
        <f>Data!BO186</f>
        <v>0</v>
      </c>
      <c r="BS189" s="22">
        <f>Data!BP186</f>
        <v>0</v>
      </c>
      <c r="BT189" s="22">
        <f>Data!BQ186</f>
        <v>0</v>
      </c>
      <c r="BU189" s="22">
        <f>Data!BR186</f>
        <v>0</v>
      </c>
      <c r="BV189" s="22">
        <f>Data!BS186</f>
        <v>0</v>
      </c>
      <c r="BW189" s="22">
        <f>Data!BT186</f>
        <v>0</v>
      </c>
      <c r="BX189" s="22">
        <f>Data!BU186</f>
        <v>0</v>
      </c>
      <c r="BY189" s="22">
        <f>Data!BV186</f>
        <v>0</v>
      </c>
      <c r="BZ189" s="22">
        <f>Data!BW186</f>
        <v>0</v>
      </c>
      <c r="CA189" s="22">
        <f>Data!BX186</f>
        <v>0</v>
      </c>
      <c r="CB189" s="22">
        <f>Data!BY186</f>
        <v>0</v>
      </c>
      <c r="CC189" s="22">
        <f>Data!BZ186</f>
        <v>0</v>
      </c>
      <c r="CD189" s="22">
        <f>Data!CA186</f>
        <v>0</v>
      </c>
      <c r="CE189" s="22">
        <f>Data!CB186</f>
        <v>0</v>
      </c>
      <c r="CF189" s="22">
        <f>Data!CC186</f>
        <v>0</v>
      </c>
      <c r="CG189" s="22">
        <f>Data!CD186</f>
        <v>0</v>
      </c>
      <c r="CH189" s="22">
        <f>Data!CE186</f>
        <v>0</v>
      </c>
      <c r="CI189" s="22">
        <f>Data!CF186</f>
        <v>0</v>
      </c>
      <c r="CJ189" s="22">
        <f>Data!CG186</f>
        <v>0</v>
      </c>
      <c r="CK189" s="22">
        <f>Data!CH186</f>
        <v>0</v>
      </c>
      <c r="CL189" s="22">
        <f>Data!CI186</f>
        <v>0</v>
      </c>
      <c r="CM189" s="22">
        <f>Data!CJ186</f>
        <v>0</v>
      </c>
      <c r="CN189" s="22">
        <f>Data!CK186</f>
        <v>0</v>
      </c>
      <c r="CO189" s="22">
        <f>Data!CL186</f>
        <v>0</v>
      </c>
      <c r="CP189" s="22">
        <f>Data!CM186</f>
        <v>0</v>
      </c>
      <c r="CQ189" s="22">
        <f>Data!CN186</f>
        <v>0</v>
      </c>
      <c r="CR189" s="22">
        <f>Data!CO186</f>
        <v>0</v>
      </c>
      <c r="CS189" s="22">
        <f>Data!CP186</f>
        <v>0</v>
      </c>
      <c r="CT189" s="22">
        <f>Data!CQ186</f>
        <v>0</v>
      </c>
      <c r="CU189" s="22">
        <f>Data!CR186</f>
        <v>0</v>
      </c>
      <c r="CV189" s="22">
        <f>Data!CS186</f>
        <v>0</v>
      </c>
      <c r="CW189" s="22">
        <f>Data!CT186</f>
        <v>0</v>
      </c>
      <c r="CX189" s="22">
        <f>Data!CU186</f>
        <v>0</v>
      </c>
      <c r="CY189" s="22">
        <f>Data!CV186</f>
        <v>0</v>
      </c>
      <c r="CZ189" s="22">
        <f>Data!CW186</f>
        <v>0</v>
      </c>
      <c r="DA189" s="20"/>
      <c r="DB189" s="22">
        <f t="shared" si="8"/>
        <v>110394</v>
      </c>
      <c r="DC189" s="22" t="str">
        <f t="shared" si="9"/>
        <v>Bronze</v>
      </c>
      <c r="DD189" s="20"/>
      <c r="DE189" s="20"/>
      <c r="DF189" s="20"/>
      <c r="DG189" s="20"/>
      <c r="DH189" s="20"/>
      <c r="DI189" s="20"/>
    </row>
    <row r="190" spans="4:113" x14ac:dyDescent="0.2">
      <c r="D190" s="25">
        <v>185</v>
      </c>
      <c r="E190" s="22">
        <f>Data!B187</f>
        <v>10302</v>
      </c>
      <c r="F190" s="22">
        <f>Data!C187</f>
        <v>3339</v>
      </c>
      <c r="G190" s="22">
        <f>Data!D187</f>
        <v>10462</v>
      </c>
      <c r="H190" s="22">
        <f>Data!E187</f>
        <v>12911</v>
      </c>
      <c r="I190" s="22">
        <f>Data!F187</f>
        <v>2069</v>
      </c>
      <c r="J190" s="22">
        <f>Data!G187</f>
        <v>7134</v>
      </c>
      <c r="K190" s="22">
        <f>Data!H187</f>
        <v>9008</v>
      </c>
      <c r="L190" s="22">
        <f>Data!I187</f>
        <v>13202</v>
      </c>
      <c r="M190" s="22">
        <f>Data!J187</f>
        <v>10980</v>
      </c>
      <c r="N190" s="22">
        <f>Data!K187</f>
        <v>9845</v>
      </c>
      <c r="O190" s="22">
        <f>Data!L187</f>
        <v>12903</v>
      </c>
      <c r="P190" s="22">
        <f>Data!M187</f>
        <v>6472</v>
      </c>
      <c r="Q190" s="22">
        <f>Data!N187</f>
        <v>1443</v>
      </c>
      <c r="R190" s="22">
        <f>Data!O187</f>
        <v>6679</v>
      </c>
      <c r="S190" s="22">
        <f>Data!P187</f>
        <v>3234</v>
      </c>
      <c r="T190" s="22">
        <f>Data!Q187</f>
        <v>7216</v>
      </c>
      <c r="U190" s="22">
        <f>Data!R187</f>
        <v>10391</v>
      </c>
      <c r="V190" s="22">
        <f>Data!S187</f>
        <v>6192</v>
      </c>
      <c r="W190" s="22">
        <f>Data!T187</f>
        <v>2055</v>
      </c>
      <c r="X190" s="22">
        <f>Data!U187</f>
        <v>9515</v>
      </c>
      <c r="Y190" s="22">
        <f>Data!V187</f>
        <v>12044</v>
      </c>
      <c r="Z190" s="22">
        <f>Data!W187</f>
        <v>3047</v>
      </c>
      <c r="AA190" s="22">
        <f>Data!X187</f>
        <v>562</v>
      </c>
      <c r="AB190" s="22">
        <f>Data!Y187</f>
        <v>10466</v>
      </c>
      <c r="AC190" s="22">
        <f>Data!Z187</f>
        <v>8869</v>
      </c>
      <c r="AD190" s="22">
        <f>Data!AA187</f>
        <v>2534</v>
      </c>
      <c r="AE190" s="22">
        <f>Data!AB187</f>
        <v>9847</v>
      </c>
      <c r="AF190" s="22">
        <f>Data!AC187</f>
        <v>1957</v>
      </c>
      <c r="AG190" s="22">
        <f>Data!AD187</f>
        <v>11615</v>
      </c>
      <c r="AH190" s="22">
        <f>Data!AE187</f>
        <v>2748</v>
      </c>
      <c r="AI190" s="22">
        <f>Data!AF187</f>
        <v>3413</v>
      </c>
      <c r="AJ190" s="22">
        <f>Data!AG187</f>
        <v>10735</v>
      </c>
      <c r="AK190" s="22">
        <f>Data!AH187</f>
        <v>2504</v>
      </c>
      <c r="AL190" s="22">
        <f>Data!AI187</f>
        <v>2015</v>
      </c>
      <c r="AM190" s="22">
        <f>Data!AJ187</f>
        <v>6248</v>
      </c>
      <c r="AN190" s="22">
        <f>Data!AK187</f>
        <v>12650</v>
      </c>
      <c r="AO190" s="22">
        <f>Data!AL187</f>
        <v>0</v>
      </c>
      <c r="AP190" s="22">
        <f>Data!AM187</f>
        <v>0</v>
      </c>
      <c r="AQ190" s="22">
        <f>Data!AN187</f>
        <v>0</v>
      </c>
      <c r="AR190" s="22">
        <f>Data!AO187</f>
        <v>0</v>
      </c>
      <c r="AS190" s="22">
        <f>Data!AP187</f>
        <v>0</v>
      </c>
      <c r="AT190" s="22">
        <f>Data!AQ187</f>
        <v>0</v>
      </c>
      <c r="AU190" s="22">
        <f>Data!AR187</f>
        <v>0</v>
      </c>
      <c r="AV190" s="22">
        <f>Data!AS187</f>
        <v>0</v>
      </c>
      <c r="AW190" s="22">
        <f>Data!AT187</f>
        <v>0</v>
      </c>
      <c r="AX190" s="22">
        <f>Data!AU187</f>
        <v>0</v>
      </c>
      <c r="AY190" s="22">
        <f>Data!AV187</f>
        <v>0</v>
      </c>
      <c r="AZ190" s="22">
        <f>Data!AW187</f>
        <v>0</v>
      </c>
      <c r="BA190" s="22">
        <f>Data!AX187</f>
        <v>0</v>
      </c>
      <c r="BB190" s="22">
        <f>Data!AY187</f>
        <v>0</v>
      </c>
      <c r="BC190" s="22">
        <f>Data!AZ187</f>
        <v>0</v>
      </c>
      <c r="BD190" s="22">
        <f>Data!BA187</f>
        <v>0</v>
      </c>
      <c r="BE190" s="22">
        <f>Data!BB187</f>
        <v>0</v>
      </c>
      <c r="BF190" s="22">
        <f>Data!BC187</f>
        <v>0</v>
      </c>
      <c r="BG190" s="22">
        <f>Data!BD187</f>
        <v>0</v>
      </c>
      <c r="BH190" s="22">
        <f>Data!BE187</f>
        <v>0</v>
      </c>
      <c r="BI190" s="22">
        <f>Data!BF187</f>
        <v>0</v>
      </c>
      <c r="BJ190" s="22">
        <f>Data!BG187</f>
        <v>0</v>
      </c>
      <c r="BK190" s="22">
        <f>Data!BH187</f>
        <v>0</v>
      </c>
      <c r="BL190" s="22">
        <f>Data!BI187</f>
        <v>0</v>
      </c>
      <c r="BM190" s="22">
        <f>Data!BJ187</f>
        <v>0</v>
      </c>
      <c r="BN190" s="22">
        <f>Data!BK187</f>
        <v>0</v>
      </c>
      <c r="BO190" s="22">
        <f>Data!BL187</f>
        <v>0</v>
      </c>
      <c r="BP190" s="22">
        <f>Data!BM187</f>
        <v>0</v>
      </c>
      <c r="BQ190" s="22">
        <f>Data!BN187</f>
        <v>0</v>
      </c>
      <c r="BR190" s="22">
        <f>Data!BO187</f>
        <v>0</v>
      </c>
      <c r="BS190" s="22">
        <f>Data!BP187</f>
        <v>0</v>
      </c>
      <c r="BT190" s="22">
        <f>Data!BQ187</f>
        <v>0</v>
      </c>
      <c r="BU190" s="22">
        <f>Data!BR187</f>
        <v>0</v>
      </c>
      <c r="BV190" s="22">
        <f>Data!BS187</f>
        <v>0</v>
      </c>
      <c r="BW190" s="22">
        <f>Data!BT187</f>
        <v>0</v>
      </c>
      <c r="BX190" s="22">
        <f>Data!BU187</f>
        <v>0</v>
      </c>
      <c r="BY190" s="22">
        <f>Data!BV187</f>
        <v>0</v>
      </c>
      <c r="BZ190" s="22">
        <f>Data!BW187</f>
        <v>0</v>
      </c>
      <c r="CA190" s="22">
        <f>Data!BX187</f>
        <v>0</v>
      </c>
      <c r="CB190" s="22">
        <f>Data!BY187</f>
        <v>0</v>
      </c>
      <c r="CC190" s="22">
        <f>Data!BZ187</f>
        <v>0</v>
      </c>
      <c r="CD190" s="22">
        <f>Data!CA187</f>
        <v>0</v>
      </c>
      <c r="CE190" s="22">
        <f>Data!CB187</f>
        <v>0</v>
      </c>
      <c r="CF190" s="22">
        <f>Data!CC187</f>
        <v>0</v>
      </c>
      <c r="CG190" s="22">
        <f>Data!CD187</f>
        <v>0</v>
      </c>
      <c r="CH190" s="22">
        <f>Data!CE187</f>
        <v>0</v>
      </c>
      <c r="CI190" s="22">
        <f>Data!CF187</f>
        <v>0</v>
      </c>
      <c r="CJ190" s="22">
        <f>Data!CG187</f>
        <v>0</v>
      </c>
      <c r="CK190" s="22">
        <f>Data!CH187</f>
        <v>0</v>
      </c>
      <c r="CL190" s="22">
        <f>Data!CI187</f>
        <v>0</v>
      </c>
      <c r="CM190" s="22">
        <f>Data!CJ187</f>
        <v>0</v>
      </c>
      <c r="CN190" s="22">
        <f>Data!CK187</f>
        <v>0</v>
      </c>
      <c r="CO190" s="22">
        <f>Data!CL187</f>
        <v>0</v>
      </c>
      <c r="CP190" s="22">
        <f>Data!CM187</f>
        <v>0</v>
      </c>
      <c r="CQ190" s="22">
        <f>Data!CN187</f>
        <v>0</v>
      </c>
      <c r="CR190" s="22">
        <f>Data!CO187</f>
        <v>0</v>
      </c>
      <c r="CS190" s="22">
        <f>Data!CP187</f>
        <v>0</v>
      </c>
      <c r="CT190" s="22">
        <f>Data!CQ187</f>
        <v>0</v>
      </c>
      <c r="CU190" s="22">
        <f>Data!CR187</f>
        <v>0</v>
      </c>
      <c r="CV190" s="22">
        <f>Data!CS187</f>
        <v>0</v>
      </c>
      <c r="CW190" s="22">
        <f>Data!CT187</f>
        <v>0</v>
      </c>
      <c r="CX190" s="22">
        <f>Data!CU187</f>
        <v>0</v>
      </c>
      <c r="CY190" s="22">
        <f>Data!CV187</f>
        <v>0</v>
      </c>
      <c r="CZ190" s="22">
        <f>Data!CW187</f>
        <v>0</v>
      </c>
      <c r="DA190" s="20"/>
      <c r="DB190" s="22">
        <f t="shared" si="8"/>
        <v>256606</v>
      </c>
      <c r="DC190" s="22" t="str">
        <f t="shared" si="9"/>
        <v>Silver</v>
      </c>
      <c r="DD190" s="20"/>
      <c r="DE190" s="20"/>
      <c r="DF190" s="20"/>
      <c r="DG190" s="20"/>
      <c r="DH190" s="20"/>
      <c r="DI190" s="20"/>
    </row>
    <row r="191" spans="4:113" x14ac:dyDescent="0.2">
      <c r="D191" s="25">
        <v>186</v>
      </c>
      <c r="E191" s="22">
        <f>Data!B188</f>
        <v>5074</v>
      </c>
      <c r="F191" s="22">
        <f>Data!C188</f>
        <v>12019</v>
      </c>
      <c r="G191" s="22">
        <f>Data!D188</f>
        <v>1462</v>
      </c>
      <c r="H191" s="22">
        <f>Data!E188</f>
        <v>9261</v>
      </c>
      <c r="I191" s="22">
        <f>Data!F188</f>
        <v>4482</v>
      </c>
      <c r="J191" s="22">
        <f>Data!G188</f>
        <v>7730</v>
      </c>
      <c r="K191" s="22">
        <f>Data!H188</f>
        <v>6422</v>
      </c>
      <c r="L191" s="22">
        <f>Data!I188</f>
        <v>11001</v>
      </c>
      <c r="M191" s="22">
        <f>Data!J188</f>
        <v>4949</v>
      </c>
      <c r="N191" s="22">
        <f>Data!K188</f>
        <v>574</v>
      </c>
      <c r="O191" s="22">
        <f>Data!L188</f>
        <v>1132</v>
      </c>
      <c r="P191" s="22">
        <f>Data!M188</f>
        <v>3552</v>
      </c>
      <c r="Q191" s="22">
        <f>Data!N188</f>
        <v>6623</v>
      </c>
      <c r="R191" s="22">
        <f>Data!O188</f>
        <v>8352</v>
      </c>
      <c r="S191" s="22">
        <f>Data!P188</f>
        <v>1806</v>
      </c>
      <c r="T191" s="22">
        <f>Data!Q188</f>
        <v>4546</v>
      </c>
      <c r="U191" s="22">
        <f>Data!R188</f>
        <v>11055</v>
      </c>
      <c r="V191" s="22">
        <f>Data!S188</f>
        <v>8668</v>
      </c>
      <c r="W191" s="22">
        <f>Data!T188</f>
        <v>9281</v>
      </c>
      <c r="X191" s="22">
        <f>Data!U188</f>
        <v>896</v>
      </c>
      <c r="Y191" s="22">
        <f>Data!V188</f>
        <v>0</v>
      </c>
      <c r="Z191" s="22">
        <f>Data!W188</f>
        <v>0</v>
      </c>
      <c r="AA191" s="22">
        <f>Data!X188</f>
        <v>0</v>
      </c>
      <c r="AB191" s="22">
        <f>Data!Y188</f>
        <v>0</v>
      </c>
      <c r="AC191" s="22">
        <f>Data!Z188</f>
        <v>0</v>
      </c>
      <c r="AD191" s="22">
        <f>Data!AA188</f>
        <v>0</v>
      </c>
      <c r="AE191" s="22">
        <f>Data!AB188</f>
        <v>0</v>
      </c>
      <c r="AF191" s="22">
        <f>Data!AC188</f>
        <v>0</v>
      </c>
      <c r="AG191" s="22">
        <f>Data!AD188</f>
        <v>0</v>
      </c>
      <c r="AH191" s="22">
        <f>Data!AE188</f>
        <v>0</v>
      </c>
      <c r="AI191" s="22">
        <f>Data!AF188</f>
        <v>0</v>
      </c>
      <c r="AJ191" s="22">
        <f>Data!AG188</f>
        <v>0</v>
      </c>
      <c r="AK191" s="22">
        <f>Data!AH188</f>
        <v>0</v>
      </c>
      <c r="AL191" s="22">
        <f>Data!AI188</f>
        <v>0</v>
      </c>
      <c r="AM191" s="22">
        <f>Data!AJ188</f>
        <v>0</v>
      </c>
      <c r="AN191" s="22">
        <f>Data!AK188</f>
        <v>0</v>
      </c>
      <c r="AO191" s="22">
        <f>Data!AL188</f>
        <v>0</v>
      </c>
      <c r="AP191" s="22">
        <f>Data!AM188</f>
        <v>0</v>
      </c>
      <c r="AQ191" s="22">
        <f>Data!AN188</f>
        <v>0</v>
      </c>
      <c r="AR191" s="22">
        <f>Data!AO188</f>
        <v>0</v>
      </c>
      <c r="AS191" s="22">
        <f>Data!AP188</f>
        <v>0</v>
      </c>
      <c r="AT191" s="22">
        <f>Data!AQ188</f>
        <v>0</v>
      </c>
      <c r="AU191" s="22">
        <f>Data!AR188</f>
        <v>0</v>
      </c>
      <c r="AV191" s="22">
        <f>Data!AS188</f>
        <v>0</v>
      </c>
      <c r="AW191" s="22">
        <f>Data!AT188</f>
        <v>0</v>
      </c>
      <c r="AX191" s="22">
        <f>Data!AU188</f>
        <v>0</v>
      </c>
      <c r="AY191" s="22">
        <f>Data!AV188</f>
        <v>0</v>
      </c>
      <c r="AZ191" s="22">
        <f>Data!AW188</f>
        <v>0</v>
      </c>
      <c r="BA191" s="22">
        <f>Data!AX188</f>
        <v>0</v>
      </c>
      <c r="BB191" s="22">
        <f>Data!AY188</f>
        <v>0</v>
      </c>
      <c r="BC191" s="22">
        <f>Data!AZ188</f>
        <v>0</v>
      </c>
      <c r="BD191" s="22">
        <f>Data!BA188</f>
        <v>0</v>
      </c>
      <c r="BE191" s="22">
        <f>Data!BB188</f>
        <v>0</v>
      </c>
      <c r="BF191" s="22">
        <f>Data!BC188</f>
        <v>0</v>
      </c>
      <c r="BG191" s="22">
        <f>Data!BD188</f>
        <v>0</v>
      </c>
      <c r="BH191" s="22">
        <f>Data!BE188</f>
        <v>0</v>
      </c>
      <c r="BI191" s="22">
        <f>Data!BF188</f>
        <v>0</v>
      </c>
      <c r="BJ191" s="22">
        <f>Data!BG188</f>
        <v>0</v>
      </c>
      <c r="BK191" s="22">
        <f>Data!BH188</f>
        <v>0</v>
      </c>
      <c r="BL191" s="22">
        <f>Data!BI188</f>
        <v>0</v>
      </c>
      <c r="BM191" s="22">
        <f>Data!BJ188</f>
        <v>0</v>
      </c>
      <c r="BN191" s="22">
        <f>Data!BK188</f>
        <v>0</v>
      </c>
      <c r="BO191" s="22">
        <f>Data!BL188</f>
        <v>0</v>
      </c>
      <c r="BP191" s="22">
        <f>Data!BM188</f>
        <v>0</v>
      </c>
      <c r="BQ191" s="22">
        <f>Data!BN188</f>
        <v>0</v>
      </c>
      <c r="BR191" s="22">
        <f>Data!BO188</f>
        <v>0</v>
      </c>
      <c r="BS191" s="22">
        <f>Data!BP188</f>
        <v>0</v>
      </c>
      <c r="BT191" s="22">
        <f>Data!BQ188</f>
        <v>0</v>
      </c>
      <c r="BU191" s="22">
        <f>Data!BR188</f>
        <v>0</v>
      </c>
      <c r="BV191" s="22">
        <f>Data!BS188</f>
        <v>0</v>
      </c>
      <c r="BW191" s="22">
        <f>Data!BT188</f>
        <v>0</v>
      </c>
      <c r="BX191" s="22">
        <f>Data!BU188</f>
        <v>0</v>
      </c>
      <c r="BY191" s="22">
        <f>Data!BV188</f>
        <v>0</v>
      </c>
      <c r="BZ191" s="22">
        <f>Data!BW188</f>
        <v>0</v>
      </c>
      <c r="CA191" s="22">
        <f>Data!BX188</f>
        <v>0</v>
      </c>
      <c r="CB191" s="22">
        <f>Data!BY188</f>
        <v>0</v>
      </c>
      <c r="CC191" s="22">
        <f>Data!BZ188</f>
        <v>0</v>
      </c>
      <c r="CD191" s="22">
        <f>Data!CA188</f>
        <v>0</v>
      </c>
      <c r="CE191" s="22">
        <f>Data!CB188</f>
        <v>0</v>
      </c>
      <c r="CF191" s="22">
        <f>Data!CC188</f>
        <v>0</v>
      </c>
      <c r="CG191" s="22">
        <f>Data!CD188</f>
        <v>0</v>
      </c>
      <c r="CH191" s="22">
        <f>Data!CE188</f>
        <v>0</v>
      </c>
      <c r="CI191" s="22">
        <f>Data!CF188</f>
        <v>0</v>
      </c>
      <c r="CJ191" s="22">
        <f>Data!CG188</f>
        <v>0</v>
      </c>
      <c r="CK191" s="22">
        <f>Data!CH188</f>
        <v>0</v>
      </c>
      <c r="CL191" s="22">
        <f>Data!CI188</f>
        <v>0</v>
      </c>
      <c r="CM191" s="22">
        <f>Data!CJ188</f>
        <v>0</v>
      </c>
      <c r="CN191" s="22">
        <f>Data!CK188</f>
        <v>0</v>
      </c>
      <c r="CO191" s="22">
        <f>Data!CL188</f>
        <v>0</v>
      </c>
      <c r="CP191" s="22">
        <f>Data!CM188</f>
        <v>0</v>
      </c>
      <c r="CQ191" s="22">
        <f>Data!CN188</f>
        <v>0</v>
      </c>
      <c r="CR191" s="22">
        <f>Data!CO188</f>
        <v>0</v>
      </c>
      <c r="CS191" s="22">
        <f>Data!CP188</f>
        <v>0</v>
      </c>
      <c r="CT191" s="22">
        <f>Data!CQ188</f>
        <v>0</v>
      </c>
      <c r="CU191" s="22">
        <f>Data!CR188</f>
        <v>0</v>
      </c>
      <c r="CV191" s="22">
        <f>Data!CS188</f>
        <v>0</v>
      </c>
      <c r="CW191" s="22">
        <f>Data!CT188</f>
        <v>0</v>
      </c>
      <c r="CX191" s="22">
        <f>Data!CU188</f>
        <v>0</v>
      </c>
      <c r="CY191" s="22">
        <f>Data!CV188</f>
        <v>0</v>
      </c>
      <c r="CZ191" s="22">
        <f>Data!CW188</f>
        <v>0</v>
      </c>
      <c r="DA191" s="20"/>
      <c r="DB191" s="22">
        <f t="shared" si="8"/>
        <v>118885</v>
      </c>
      <c r="DC191" s="22" t="str">
        <f t="shared" si="9"/>
        <v>Bronze</v>
      </c>
      <c r="DD191" s="20"/>
      <c r="DE191" s="20"/>
      <c r="DF191" s="20"/>
      <c r="DG191" s="20"/>
      <c r="DH191" s="20"/>
      <c r="DI191" s="20"/>
    </row>
    <row r="192" spans="4:113" x14ac:dyDescent="0.2">
      <c r="D192" s="25">
        <v>187</v>
      </c>
      <c r="E192" s="22">
        <f>Data!B189</f>
        <v>4285</v>
      </c>
      <c r="F192" s="22">
        <f>Data!C189</f>
        <v>9774</v>
      </c>
      <c r="G192" s="22">
        <f>Data!D189</f>
        <v>680</v>
      </c>
      <c r="H192" s="22">
        <f>Data!E189</f>
        <v>7369</v>
      </c>
      <c r="I192" s="22">
        <f>Data!F189</f>
        <v>2834</v>
      </c>
      <c r="J192" s="22">
        <f>Data!G189</f>
        <v>10448</v>
      </c>
      <c r="K192" s="22">
        <f>Data!H189</f>
        <v>13018</v>
      </c>
      <c r="L192" s="22">
        <f>Data!I189</f>
        <v>9085</v>
      </c>
      <c r="M192" s="22">
        <f>Data!J189</f>
        <v>1601</v>
      </c>
      <c r="N192" s="22">
        <f>Data!K189</f>
        <v>8440</v>
      </c>
      <c r="O192" s="22">
        <f>Data!L189</f>
        <v>5216</v>
      </c>
      <c r="P192" s="22">
        <f>Data!M189</f>
        <v>4556</v>
      </c>
      <c r="Q192" s="22">
        <f>Data!N189</f>
        <v>12429</v>
      </c>
      <c r="R192" s="22">
        <f>Data!O189</f>
        <v>7650</v>
      </c>
      <c r="S192" s="22">
        <f>Data!P189</f>
        <v>12614</v>
      </c>
      <c r="T192" s="22">
        <f>Data!Q189</f>
        <v>5007</v>
      </c>
      <c r="U192" s="22">
        <f>Data!R189</f>
        <v>12483</v>
      </c>
      <c r="V192" s="22">
        <f>Data!S189</f>
        <v>0</v>
      </c>
      <c r="W192" s="22">
        <f>Data!T189</f>
        <v>0</v>
      </c>
      <c r="X192" s="22">
        <f>Data!U189</f>
        <v>0</v>
      </c>
      <c r="Y192" s="22">
        <f>Data!V189</f>
        <v>0</v>
      </c>
      <c r="Z192" s="22">
        <f>Data!W189</f>
        <v>0</v>
      </c>
      <c r="AA192" s="22">
        <f>Data!X189</f>
        <v>0</v>
      </c>
      <c r="AB192" s="22">
        <f>Data!Y189</f>
        <v>0</v>
      </c>
      <c r="AC192" s="22">
        <f>Data!Z189</f>
        <v>0</v>
      </c>
      <c r="AD192" s="22">
        <f>Data!AA189</f>
        <v>0</v>
      </c>
      <c r="AE192" s="22">
        <f>Data!AB189</f>
        <v>0</v>
      </c>
      <c r="AF192" s="22">
        <f>Data!AC189</f>
        <v>0</v>
      </c>
      <c r="AG192" s="22">
        <f>Data!AD189</f>
        <v>0</v>
      </c>
      <c r="AH192" s="22">
        <f>Data!AE189</f>
        <v>0</v>
      </c>
      <c r="AI192" s="22">
        <f>Data!AF189</f>
        <v>0</v>
      </c>
      <c r="AJ192" s="22">
        <f>Data!AG189</f>
        <v>0</v>
      </c>
      <c r="AK192" s="22">
        <f>Data!AH189</f>
        <v>0</v>
      </c>
      <c r="AL192" s="22">
        <f>Data!AI189</f>
        <v>0</v>
      </c>
      <c r="AM192" s="22">
        <f>Data!AJ189</f>
        <v>0</v>
      </c>
      <c r="AN192" s="22">
        <f>Data!AK189</f>
        <v>0</v>
      </c>
      <c r="AO192" s="22">
        <f>Data!AL189</f>
        <v>0</v>
      </c>
      <c r="AP192" s="22">
        <f>Data!AM189</f>
        <v>0</v>
      </c>
      <c r="AQ192" s="22">
        <f>Data!AN189</f>
        <v>0</v>
      </c>
      <c r="AR192" s="22">
        <f>Data!AO189</f>
        <v>0</v>
      </c>
      <c r="AS192" s="22">
        <f>Data!AP189</f>
        <v>0</v>
      </c>
      <c r="AT192" s="22">
        <f>Data!AQ189</f>
        <v>0</v>
      </c>
      <c r="AU192" s="22">
        <f>Data!AR189</f>
        <v>0</v>
      </c>
      <c r="AV192" s="22">
        <f>Data!AS189</f>
        <v>0</v>
      </c>
      <c r="AW192" s="22">
        <f>Data!AT189</f>
        <v>0</v>
      </c>
      <c r="AX192" s="22">
        <f>Data!AU189</f>
        <v>0</v>
      </c>
      <c r="AY192" s="22">
        <f>Data!AV189</f>
        <v>0</v>
      </c>
      <c r="AZ192" s="22">
        <f>Data!AW189</f>
        <v>0</v>
      </c>
      <c r="BA192" s="22">
        <f>Data!AX189</f>
        <v>0</v>
      </c>
      <c r="BB192" s="22">
        <f>Data!AY189</f>
        <v>0</v>
      </c>
      <c r="BC192" s="22">
        <f>Data!AZ189</f>
        <v>0</v>
      </c>
      <c r="BD192" s="22">
        <f>Data!BA189</f>
        <v>0</v>
      </c>
      <c r="BE192" s="22">
        <f>Data!BB189</f>
        <v>0</v>
      </c>
      <c r="BF192" s="22">
        <f>Data!BC189</f>
        <v>0</v>
      </c>
      <c r="BG192" s="22">
        <f>Data!BD189</f>
        <v>0</v>
      </c>
      <c r="BH192" s="22">
        <f>Data!BE189</f>
        <v>0</v>
      </c>
      <c r="BI192" s="22">
        <f>Data!BF189</f>
        <v>0</v>
      </c>
      <c r="BJ192" s="22">
        <f>Data!BG189</f>
        <v>0</v>
      </c>
      <c r="BK192" s="22">
        <f>Data!BH189</f>
        <v>0</v>
      </c>
      <c r="BL192" s="22">
        <f>Data!BI189</f>
        <v>0</v>
      </c>
      <c r="BM192" s="22">
        <f>Data!BJ189</f>
        <v>0</v>
      </c>
      <c r="BN192" s="22">
        <f>Data!BK189</f>
        <v>0</v>
      </c>
      <c r="BO192" s="22">
        <f>Data!BL189</f>
        <v>0</v>
      </c>
      <c r="BP192" s="22">
        <f>Data!BM189</f>
        <v>0</v>
      </c>
      <c r="BQ192" s="22">
        <f>Data!BN189</f>
        <v>0</v>
      </c>
      <c r="BR192" s="22">
        <f>Data!BO189</f>
        <v>0</v>
      </c>
      <c r="BS192" s="22">
        <f>Data!BP189</f>
        <v>0</v>
      </c>
      <c r="BT192" s="22">
        <f>Data!BQ189</f>
        <v>0</v>
      </c>
      <c r="BU192" s="22">
        <f>Data!BR189</f>
        <v>0</v>
      </c>
      <c r="BV192" s="22">
        <f>Data!BS189</f>
        <v>0</v>
      </c>
      <c r="BW192" s="22">
        <f>Data!BT189</f>
        <v>0</v>
      </c>
      <c r="BX192" s="22">
        <f>Data!BU189</f>
        <v>0</v>
      </c>
      <c r="BY192" s="22">
        <f>Data!BV189</f>
        <v>0</v>
      </c>
      <c r="BZ192" s="22">
        <f>Data!BW189</f>
        <v>0</v>
      </c>
      <c r="CA192" s="22">
        <f>Data!BX189</f>
        <v>0</v>
      </c>
      <c r="CB192" s="22">
        <f>Data!BY189</f>
        <v>0</v>
      </c>
      <c r="CC192" s="22">
        <f>Data!BZ189</f>
        <v>0</v>
      </c>
      <c r="CD192" s="22">
        <f>Data!CA189</f>
        <v>0</v>
      </c>
      <c r="CE192" s="22">
        <f>Data!CB189</f>
        <v>0</v>
      </c>
      <c r="CF192" s="22">
        <f>Data!CC189</f>
        <v>0</v>
      </c>
      <c r="CG192" s="22">
        <f>Data!CD189</f>
        <v>0</v>
      </c>
      <c r="CH192" s="22">
        <f>Data!CE189</f>
        <v>0</v>
      </c>
      <c r="CI192" s="22">
        <f>Data!CF189</f>
        <v>0</v>
      </c>
      <c r="CJ192" s="22">
        <f>Data!CG189</f>
        <v>0</v>
      </c>
      <c r="CK192" s="22">
        <f>Data!CH189</f>
        <v>0</v>
      </c>
      <c r="CL192" s="22">
        <f>Data!CI189</f>
        <v>0</v>
      </c>
      <c r="CM192" s="22">
        <f>Data!CJ189</f>
        <v>0</v>
      </c>
      <c r="CN192" s="22">
        <f>Data!CK189</f>
        <v>0</v>
      </c>
      <c r="CO192" s="22">
        <f>Data!CL189</f>
        <v>0</v>
      </c>
      <c r="CP192" s="22">
        <f>Data!CM189</f>
        <v>0</v>
      </c>
      <c r="CQ192" s="22">
        <f>Data!CN189</f>
        <v>0</v>
      </c>
      <c r="CR192" s="22">
        <f>Data!CO189</f>
        <v>0</v>
      </c>
      <c r="CS192" s="22">
        <f>Data!CP189</f>
        <v>0</v>
      </c>
      <c r="CT192" s="22">
        <f>Data!CQ189</f>
        <v>0</v>
      </c>
      <c r="CU192" s="22">
        <f>Data!CR189</f>
        <v>0</v>
      </c>
      <c r="CV192" s="22">
        <f>Data!CS189</f>
        <v>0</v>
      </c>
      <c r="CW192" s="22">
        <f>Data!CT189</f>
        <v>0</v>
      </c>
      <c r="CX192" s="22">
        <f>Data!CU189</f>
        <v>0</v>
      </c>
      <c r="CY192" s="22">
        <f>Data!CV189</f>
        <v>0</v>
      </c>
      <c r="CZ192" s="22">
        <f>Data!CW189</f>
        <v>0</v>
      </c>
      <c r="DA192" s="20"/>
      <c r="DB192" s="22">
        <f t="shared" si="8"/>
        <v>127489</v>
      </c>
      <c r="DC192" s="22" t="str">
        <f t="shared" si="9"/>
        <v>Bronze</v>
      </c>
      <c r="DD192" s="20"/>
      <c r="DE192" s="20"/>
      <c r="DF192" s="20"/>
      <c r="DG192" s="20"/>
      <c r="DH192" s="20"/>
      <c r="DI192" s="20"/>
    </row>
    <row r="193" spans="4:113" x14ac:dyDescent="0.2">
      <c r="D193" s="25">
        <v>188</v>
      </c>
      <c r="E193" s="22">
        <f>Data!B190</f>
        <v>1307</v>
      </c>
      <c r="F193" s="22">
        <f>Data!C190</f>
        <v>12931</v>
      </c>
      <c r="G193" s="22">
        <f>Data!D190</f>
        <v>3989</v>
      </c>
      <c r="H193" s="22">
        <f>Data!E190</f>
        <v>5386</v>
      </c>
      <c r="I193" s="22">
        <f>Data!F190</f>
        <v>1538</v>
      </c>
      <c r="J193" s="22">
        <f>Data!G190</f>
        <v>7702</v>
      </c>
      <c r="K193" s="22">
        <f>Data!H190</f>
        <v>8399</v>
      </c>
      <c r="L193" s="22">
        <f>Data!I190</f>
        <v>5782</v>
      </c>
      <c r="M193" s="22">
        <f>Data!J190</f>
        <v>8774</v>
      </c>
      <c r="N193" s="22">
        <f>Data!K190</f>
        <v>9041</v>
      </c>
      <c r="O193" s="22">
        <f>Data!L190</f>
        <v>4071</v>
      </c>
      <c r="P193" s="22">
        <f>Data!M190</f>
        <v>7771</v>
      </c>
      <c r="Q193" s="22">
        <f>Data!N190</f>
        <v>2681</v>
      </c>
      <c r="R193" s="22">
        <f>Data!O190</f>
        <v>2556</v>
      </c>
      <c r="S193" s="22">
        <f>Data!P190</f>
        <v>2117</v>
      </c>
      <c r="T193" s="22">
        <f>Data!Q190</f>
        <v>13392</v>
      </c>
      <c r="U193" s="22">
        <f>Data!R190</f>
        <v>8803</v>
      </c>
      <c r="V193" s="22">
        <f>Data!S190</f>
        <v>1587</v>
      </c>
      <c r="W193" s="22">
        <f>Data!T190</f>
        <v>2537</v>
      </c>
      <c r="X193" s="22">
        <f>Data!U190</f>
        <v>1150</v>
      </c>
      <c r="Y193" s="22">
        <f>Data!V190</f>
        <v>3720</v>
      </c>
      <c r="Z193" s="22">
        <f>Data!W190</f>
        <v>4402</v>
      </c>
      <c r="AA193" s="22">
        <f>Data!X190</f>
        <v>5748</v>
      </c>
      <c r="AB193" s="22">
        <f>Data!Y190</f>
        <v>3450</v>
      </c>
      <c r="AC193" s="22">
        <f>Data!Z190</f>
        <v>7106</v>
      </c>
      <c r="AD193" s="22">
        <f>Data!AA190</f>
        <v>6008</v>
      </c>
      <c r="AE193" s="22">
        <f>Data!AB190</f>
        <v>4233</v>
      </c>
      <c r="AF193" s="22">
        <f>Data!AC190</f>
        <v>12065</v>
      </c>
      <c r="AG193" s="22">
        <f>Data!AD190</f>
        <v>7161</v>
      </c>
      <c r="AH193" s="22">
        <f>Data!AE190</f>
        <v>7566</v>
      </c>
      <c r="AI193" s="22">
        <f>Data!AF190</f>
        <v>3674</v>
      </c>
      <c r="AJ193" s="22">
        <f>Data!AG190</f>
        <v>10976</v>
      </c>
      <c r="AK193" s="22">
        <f>Data!AH190</f>
        <v>1534</v>
      </c>
      <c r="AL193" s="22">
        <f>Data!AI190</f>
        <v>1297</v>
      </c>
      <c r="AM193" s="22">
        <f>Data!AJ190</f>
        <v>689</v>
      </c>
      <c r="AN193" s="22">
        <f>Data!AK190</f>
        <v>10730</v>
      </c>
      <c r="AO193" s="22">
        <f>Data!AL190</f>
        <v>7399</v>
      </c>
      <c r="AP193" s="22">
        <f>Data!AM190</f>
        <v>3891</v>
      </c>
      <c r="AQ193" s="22">
        <f>Data!AN190</f>
        <v>13140</v>
      </c>
      <c r="AR193" s="22">
        <f>Data!AO190</f>
        <v>9411</v>
      </c>
      <c r="AS193" s="22">
        <f>Data!AP190</f>
        <v>11198</v>
      </c>
      <c r="AT193" s="22">
        <f>Data!AQ190</f>
        <v>7699</v>
      </c>
      <c r="AU193" s="22">
        <f>Data!AR190</f>
        <v>8929</v>
      </c>
      <c r="AV193" s="22">
        <f>Data!AS190</f>
        <v>0</v>
      </c>
      <c r="AW193" s="22">
        <f>Data!AT190</f>
        <v>0</v>
      </c>
      <c r="AX193" s="22">
        <f>Data!AU190</f>
        <v>0</v>
      </c>
      <c r="AY193" s="22">
        <f>Data!AV190</f>
        <v>0</v>
      </c>
      <c r="AZ193" s="22">
        <f>Data!AW190</f>
        <v>0</v>
      </c>
      <c r="BA193" s="22">
        <f>Data!AX190</f>
        <v>0</v>
      </c>
      <c r="BB193" s="22">
        <f>Data!AY190</f>
        <v>0</v>
      </c>
      <c r="BC193" s="22">
        <f>Data!AZ190</f>
        <v>0</v>
      </c>
      <c r="BD193" s="22">
        <f>Data!BA190</f>
        <v>0</v>
      </c>
      <c r="BE193" s="22">
        <f>Data!BB190</f>
        <v>0</v>
      </c>
      <c r="BF193" s="22">
        <f>Data!BC190</f>
        <v>0</v>
      </c>
      <c r="BG193" s="22">
        <f>Data!BD190</f>
        <v>0</v>
      </c>
      <c r="BH193" s="22">
        <f>Data!BE190</f>
        <v>0</v>
      </c>
      <c r="BI193" s="22">
        <f>Data!BF190</f>
        <v>0</v>
      </c>
      <c r="BJ193" s="22">
        <f>Data!BG190</f>
        <v>0</v>
      </c>
      <c r="BK193" s="22">
        <f>Data!BH190</f>
        <v>0</v>
      </c>
      <c r="BL193" s="22">
        <f>Data!BI190</f>
        <v>0</v>
      </c>
      <c r="BM193" s="22">
        <f>Data!BJ190</f>
        <v>0</v>
      </c>
      <c r="BN193" s="22">
        <f>Data!BK190</f>
        <v>0</v>
      </c>
      <c r="BO193" s="22">
        <f>Data!BL190</f>
        <v>0</v>
      </c>
      <c r="BP193" s="22">
        <f>Data!BM190</f>
        <v>0</v>
      </c>
      <c r="BQ193" s="22">
        <f>Data!BN190</f>
        <v>0</v>
      </c>
      <c r="BR193" s="22">
        <f>Data!BO190</f>
        <v>0</v>
      </c>
      <c r="BS193" s="22">
        <f>Data!BP190</f>
        <v>0</v>
      </c>
      <c r="BT193" s="22">
        <f>Data!BQ190</f>
        <v>0</v>
      </c>
      <c r="BU193" s="22">
        <f>Data!BR190</f>
        <v>0</v>
      </c>
      <c r="BV193" s="22">
        <f>Data!BS190</f>
        <v>0</v>
      </c>
      <c r="BW193" s="22">
        <f>Data!BT190</f>
        <v>0</v>
      </c>
      <c r="BX193" s="22">
        <f>Data!BU190</f>
        <v>0</v>
      </c>
      <c r="BY193" s="22">
        <f>Data!BV190</f>
        <v>0</v>
      </c>
      <c r="BZ193" s="22">
        <f>Data!BW190</f>
        <v>0</v>
      </c>
      <c r="CA193" s="22">
        <f>Data!BX190</f>
        <v>0</v>
      </c>
      <c r="CB193" s="22">
        <f>Data!BY190</f>
        <v>0</v>
      </c>
      <c r="CC193" s="22">
        <f>Data!BZ190</f>
        <v>0</v>
      </c>
      <c r="CD193" s="22">
        <f>Data!CA190</f>
        <v>0</v>
      </c>
      <c r="CE193" s="22">
        <f>Data!CB190</f>
        <v>0</v>
      </c>
      <c r="CF193" s="22">
        <f>Data!CC190</f>
        <v>0</v>
      </c>
      <c r="CG193" s="22">
        <f>Data!CD190</f>
        <v>0</v>
      </c>
      <c r="CH193" s="22">
        <f>Data!CE190</f>
        <v>0</v>
      </c>
      <c r="CI193" s="22">
        <f>Data!CF190</f>
        <v>0</v>
      </c>
      <c r="CJ193" s="22">
        <f>Data!CG190</f>
        <v>0</v>
      </c>
      <c r="CK193" s="22">
        <f>Data!CH190</f>
        <v>0</v>
      </c>
      <c r="CL193" s="22">
        <f>Data!CI190</f>
        <v>0</v>
      </c>
      <c r="CM193" s="22">
        <f>Data!CJ190</f>
        <v>0</v>
      </c>
      <c r="CN193" s="22">
        <f>Data!CK190</f>
        <v>0</v>
      </c>
      <c r="CO193" s="22">
        <f>Data!CL190</f>
        <v>0</v>
      </c>
      <c r="CP193" s="22">
        <f>Data!CM190</f>
        <v>0</v>
      </c>
      <c r="CQ193" s="22">
        <f>Data!CN190</f>
        <v>0</v>
      </c>
      <c r="CR193" s="22">
        <f>Data!CO190</f>
        <v>0</v>
      </c>
      <c r="CS193" s="22">
        <f>Data!CP190</f>
        <v>0</v>
      </c>
      <c r="CT193" s="22">
        <f>Data!CQ190</f>
        <v>0</v>
      </c>
      <c r="CU193" s="22">
        <f>Data!CR190</f>
        <v>0</v>
      </c>
      <c r="CV193" s="22">
        <f>Data!CS190</f>
        <v>0</v>
      </c>
      <c r="CW193" s="22">
        <f>Data!CT190</f>
        <v>0</v>
      </c>
      <c r="CX193" s="22">
        <f>Data!CU190</f>
        <v>0</v>
      </c>
      <c r="CY193" s="22">
        <f>Data!CV190</f>
        <v>0</v>
      </c>
      <c r="CZ193" s="22">
        <f>Data!CW190</f>
        <v>0</v>
      </c>
      <c r="DA193" s="20"/>
      <c r="DB193" s="22">
        <f t="shared" si="8"/>
        <v>263540</v>
      </c>
      <c r="DC193" s="22" t="str">
        <f t="shared" si="9"/>
        <v>Silver</v>
      </c>
      <c r="DD193" s="20"/>
      <c r="DE193" s="20"/>
      <c r="DF193" s="20"/>
      <c r="DG193" s="20"/>
      <c r="DH193" s="20"/>
      <c r="DI193" s="20"/>
    </row>
    <row r="194" spans="4:113" x14ac:dyDescent="0.2">
      <c r="D194" s="25">
        <v>189</v>
      </c>
      <c r="E194" s="22">
        <f>Data!B191</f>
        <v>2297</v>
      </c>
      <c r="F194" s="22">
        <f>Data!C191</f>
        <v>0</v>
      </c>
      <c r="G194" s="22">
        <f>Data!D191</f>
        <v>0</v>
      </c>
      <c r="H194" s="22">
        <f>Data!E191</f>
        <v>0</v>
      </c>
      <c r="I194" s="22">
        <f>Data!F191</f>
        <v>0</v>
      </c>
      <c r="J194" s="22">
        <f>Data!G191</f>
        <v>0</v>
      </c>
      <c r="K194" s="22">
        <f>Data!H191</f>
        <v>0</v>
      </c>
      <c r="L194" s="22">
        <f>Data!I191</f>
        <v>0</v>
      </c>
      <c r="M194" s="22">
        <f>Data!J191</f>
        <v>0</v>
      </c>
      <c r="N194" s="22">
        <f>Data!K191</f>
        <v>0</v>
      </c>
      <c r="O194" s="22">
        <f>Data!L191</f>
        <v>0</v>
      </c>
      <c r="P194" s="22">
        <f>Data!M191</f>
        <v>0</v>
      </c>
      <c r="Q194" s="22">
        <f>Data!N191</f>
        <v>0</v>
      </c>
      <c r="R194" s="22">
        <f>Data!O191</f>
        <v>0</v>
      </c>
      <c r="S194" s="22">
        <f>Data!P191</f>
        <v>0</v>
      </c>
      <c r="T194" s="22">
        <f>Data!Q191</f>
        <v>0</v>
      </c>
      <c r="U194" s="22">
        <f>Data!R191</f>
        <v>0</v>
      </c>
      <c r="V194" s="22">
        <f>Data!S191</f>
        <v>0</v>
      </c>
      <c r="W194" s="22">
        <f>Data!T191</f>
        <v>0</v>
      </c>
      <c r="X194" s="22">
        <f>Data!U191</f>
        <v>0</v>
      </c>
      <c r="Y194" s="22">
        <f>Data!V191</f>
        <v>0</v>
      </c>
      <c r="Z194" s="22">
        <f>Data!W191</f>
        <v>0</v>
      </c>
      <c r="AA194" s="22">
        <f>Data!X191</f>
        <v>0</v>
      </c>
      <c r="AB194" s="22">
        <f>Data!Y191</f>
        <v>0</v>
      </c>
      <c r="AC194" s="22">
        <f>Data!Z191</f>
        <v>0</v>
      </c>
      <c r="AD194" s="22">
        <f>Data!AA191</f>
        <v>0</v>
      </c>
      <c r="AE194" s="22">
        <f>Data!AB191</f>
        <v>0</v>
      </c>
      <c r="AF194" s="22">
        <f>Data!AC191</f>
        <v>0</v>
      </c>
      <c r="AG194" s="22">
        <f>Data!AD191</f>
        <v>0</v>
      </c>
      <c r="AH194" s="22">
        <f>Data!AE191</f>
        <v>0</v>
      </c>
      <c r="AI194" s="22">
        <f>Data!AF191</f>
        <v>0</v>
      </c>
      <c r="AJ194" s="22">
        <f>Data!AG191</f>
        <v>0</v>
      </c>
      <c r="AK194" s="22">
        <f>Data!AH191</f>
        <v>0</v>
      </c>
      <c r="AL194" s="22">
        <f>Data!AI191</f>
        <v>0</v>
      </c>
      <c r="AM194" s="22">
        <f>Data!AJ191</f>
        <v>0</v>
      </c>
      <c r="AN194" s="22">
        <f>Data!AK191</f>
        <v>0</v>
      </c>
      <c r="AO194" s="22">
        <f>Data!AL191</f>
        <v>0</v>
      </c>
      <c r="AP194" s="22">
        <f>Data!AM191</f>
        <v>0</v>
      </c>
      <c r="AQ194" s="22">
        <f>Data!AN191</f>
        <v>0</v>
      </c>
      <c r="AR194" s="22">
        <f>Data!AO191</f>
        <v>0</v>
      </c>
      <c r="AS194" s="22">
        <f>Data!AP191</f>
        <v>0</v>
      </c>
      <c r="AT194" s="22">
        <f>Data!AQ191</f>
        <v>0</v>
      </c>
      <c r="AU194" s="22">
        <f>Data!AR191</f>
        <v>0</v>
      </c>
      <c r="AV194" s="22">
        <f>Data!AS191</f>
        <v>0</v>
      </c>
      <c r="AW194" s="22">
        <f>Data!AT191</f>
        <v>0</v>
      </c>
      <c r="AX194" s="22">
        <f>Data!AU191</f>
        <v>0</v>
      </c>
      <c r="AY194" s="22">
        <f>Data!AV191</f>
        <v>0</v>
      </c>
      <c r="AZ194" s="22">
        <f>Data!AW191</f>
        <v>0</v>
      </c>
      <c r="BA194" s="22">
        <f>Data!AX191</f>
        <v>0</v>
      </c>
      <c r="BB194" s="22">
        <f>Data!AY191</f>
        <v>0</v>
      </c>
      <c r="BC194" s="22">
        <f>Data!AZ191</f>
        <v>0</v>
      </c>
      <c r="BD194" s="22">
        <f>Data!BA191</f>
        <v>0</v>
      </c>
      <c r="BE194" s="22">
        <f>Data!BB191</f>
        <v>0</v>
      </c>
      <c r="BF194" s="22">
        <f>Data!BC191</f>
        <v>0</v>
      </c>
      <c r="BG194" s="22">
        <f>Data!BD191</f>
        <v>0</v>
      </c>
      <c r="BH194" s="22">
        <f>Data!BE191</f>
        <v>0</v>
      </c>
      <c r="BI194" s="22">
        <f>Data!BF191</f>
        <v>0</v>
      </c>
      <c r="BJ194" s="22">
        <f>Data!BG191</f>
        <v>0</v>
      </c>
      <c r="BK194" s="22">
        <f>Data!BH191</f>
        <v>0</v>
      </c>
      <c r="BL194" s="22">
        <f>Data!BI191</f>
        <v>0</v>
      </c>
      <c r="BM194" s="22">
        <f>Data!BJ191</f>
        <v>0</v>
      </c>
      <c r="BN194" s="22">
        <f>Data!BK191</f>
        <v>0</v>
      </c>
      <c r="BO194" s="22">
        <f>Data!BL191</f>
        <v>0</v>
      </c>
      <c r="BP194" s="22">
        <f>Data!BM191</f>
        <v>0</v>
      </c>
      <c r="BQ194" s="22">
        <f>Data!BN191</f>
        <v>0</v>
      </c>
      <c r="BR194" s="22">
        <f>Data!BO191</f>
        <v>0</v>
      </c>
      <c r="BS194" s="22">
        <f>Data!BP191</f>
        <v>0</v>
      </c>
      <c r="BT194" s="22">
        <f>Data!BQ191</f>
        <v>0</v>
      </c>
      <c r="BU194" s="22">
        <f>Data!BR191</f>
        <v>0</v>
      </c>
      <c r="BV194" s="22">
        <f>Data!BS191</f>
        <v>0</v>
      </c>
      <c r="BW194" s="22">
        <f>Data!BT191</f>
        <v>0</v>
      </c>
      <c r="BX194" s="22">
        <f>Data!BU191</f>
        <v>0</v>
      </c>
      <c r="BY194" s="22">
        <f>Data!BV191</f>
        <v>0</v>
      </c>
      <c r="BZ194" s="22">
        <f>Data!BW191</f>
        <v>0</v>
      </c>
      <c r="CA194" s="22">
        <f>Data!BX191</f>
        <v>0</v>
      </c>
      <c r="CB194" s="22">
        <f>Data!BY191</f>
        <v>0</v>
      </c>
      <c r="CC194" s="22">
        <f>Data!BZ191</f>
        <v>0</v>
      </c>
      <c r="CD194" s="22">
        <f>Data!CA191</f>
        <v>0</v>
      </c>
      <c r="CE194" s="22">
        <f>Data!CB191</f>
        <v>0</v>
      </c>
      <c r="CF194" s="22">
        <f>Data!CC191</f>
        <v>0</v>
      </c>
      <c r="CG194" s="22">
        <f>Data!CD191</f>
        <v>0</v>
      </c>
      <c r="CH194" s="22">
        <f>Data!CE191</f>
        <v>0</v>
      </c>
      <c r="CI194" s="22">
        <f>Data!CF191</f>
        <v>0</v>
      </c>
      <c r="CJ194" s="22">
        <f>Data!CG191</f>
        <v>0</v>
      </c>
      <c r="CK194" s="22">
        <f>Data!CH191</f>
        <v>0</v>
      </c>
      <c r="CL194" s="22">
        <f>Data!CI191</f>
        <v>0</v>
      </c>
      <c r="CM194" s="22">
        <f>Data!CJ191</f>
        <v>0</v>
      </c>
      <c r="CN194" s="22">
        <f>Data!CK191</f>
        <v>0</v>
      </c>
      <c r="CO194" s="22">
        <f>Data!CL191</f>
        <v>0</v>
      </c>
      <c r="CP194" s="22">
        <f>Data!CM191</f>
        <v>0</v>
      </c>
      <c r="CQ194" s="22">
        <f>Data!CN191</f>
        <v>0</v>
      </c>
      <c r="CR194" s="22">
        <f>Data!CO191</f>
        <v>0</v>
      </c>
      <c r="CS194" s="22">
        <f>Data!CP191</f>
        <v>0</v>
      </c>
      <c r="CT194" s="22">
        <f>Data!CQ191</f>
        <v>0</v>
      </c>
      <c r="CU194" s="22">
        <f>Data!CR191</f>
        <v>0</v>
      </c>
      <c r="CV194" s="22">
        <f>Data!CS191</f>
        <v>0</v>
      </c>
      <c r="CW194" s="22">
        <f>Data!CT191</f>
        <v>0</v>
      </c>
      <c r="CX194" s="22">
        <f>Data!CU191</f>
        <v>0</v>
      </c>
      <c r="CY194" s="22">
        <f>Data!CV191</f>
        <v>0</v>
      </c>
      <c r="CZ194" s="22">
        <f>Data!CW191</f>
        <v>0</v>
      </c>
      <c r="DA194" s="20"/>
      <c r="DB194" s="22">
        <f t="shared" si="8"/>
        <v>2297</v>
      </c>
      <c r="DC194" s="22" t="str">
        <f t="shared" si="9"/>
        <v>Blue</v>
      </c>
      <c r="DD194" s="20"/>
      <c r="DE194" s="20"/>
      <c r="DF194" s="20"/>
      <c r="DG194" s="20"/>
      <c r="DH194" s="20"/>
      <c r="DI194" s="20"/>
    </row>
    <row r="195" spans="4:113" x14ac:dyDescent="0.2">
      <c r="D195" s="25">
        <v>190</v>
      </c>
      <c r="E195" s="22">
        <f>Data!B192</f>
        <v>10672</v>
      </c>
      <c r="F195" s="22">
        <f>Data!C192</f>
        <v>3714</v>
      </c>
      <c r="G195" s="22">
        <f>Data!D192</f>
        <v>10861</v>
      </c>
      <c r="H195" s="22">
        <f>Data!E192</f>
        <v>5776</v>
      </c>
      <c r="I195" s="22">
        <f>Data!F192</f>
        <v>2643</v>
      </c>
      <c r="J195" s="22">
        <f>Data!G192</f>
        <v>0</v>
      </c>
      <c r="K195" s="22">
        <f>Data!H192</f>
        <v>0</v>
      </c>
      <c r="L195" s="22">
        <f>Data!I192</f>
        <v>0</v>
      </c>
      <c r="M195" s="22">
        <f>Data!J192</f>
        <v>0</v>
      </c>
      <c r="N195" s="22">
        <f>Data!K192</f>
        <v>0</v>
      </c>
      <c r="O195" s="22">
        <f>Data!L192</f>
        <v>0</v>
      </c>
      <c r="P195" s="22">
        <f>Data!M192</f>
        <v>0</v>
      </c>
      <c r="Q195" s="22">
        <f>Data!N192</f>
        <v>0</v>
      </c>
      <c r="R195" s="22">
        <f>Data!O192</f>
        <v>0</v>
      </c>
      <c r="S195" s="22">
        <f>Data!P192</f>
        <v>0</v>
      </c>
      <c r="T195" s="22">
        <f>Data!Q192</f>
        <v>0</v>
      </c>
      <c r="U195" s="22">
        <f>Data!R192</f>
        <v>0</v>
      </c>
      <c r="V195" s="22">
        <f>Data!S192</f>
        <v>0</v>
      </c>
      <c r="W195" s="22">
        <f>Data!T192</f>
        <v>0</v>
      </c>
      <c r="X195" s="22">
        <f>Data!U192</f>
        <v>0</v>
      </c>
      <c r="Y195" s="22">
        <f>Data!V192</f>
        <v>0</v>
      </c>
      <c r="Z195" s="22">
        <f>Data!W192</f>
        <v>0</v>
      </c>
      <c r="AA195" s="22">
        <f>Data!X192</f>
        <v>0</v>
      </c>
      <c r="AB195" s="22">
        <f>Data!Y192</f>
        <v>0</v>
      </c>
      <c r="AC195" s="22">
        <f>Data!Z192</f>
        <v>0</v>
      </c>
      <c r="AD195" s="22">
        <f>Data!AA192</f>
        <v>0</v>
      </c>
      <c r="AE195" s="22">
        <f>Data!AB192</f>
        <v>0</v>
      </c>
      <c r="AF195" s="22">
        <f>Data!AC192</f>
        <v>0</v>
      </c>
      <c r="AG195" s="22">
        <f>Data!AD192</f>
        <v>0</v>
      </c>
      <c r="AH195" s="22">
        <f>Data!AE192</f>
        <v>0</v>
      </c>
      <c r="AI195" s="22">
        <f>Data!AF192</f>
        <v>0</v>
      </c>
      <c r="AJ195" s="22">
        <f>Data!AG192</f>
        <v>0</v>
      </c>
      <c r="AK195" s="22">
        <f>Data!AH192</f>
        <v>0</v>
      </c>
      <c r="AL195" s="22">
        <f>Data!AI192</f>
        <v>0</v>
      </c>
      <c r="AM195" s="22">
        <f>Data!AJ192</f>
        <v>0</v>
      </c>
      <c r="AN195" s="22">
        <f>Data!AK192</f>
        <v>0</v>
      </c>
      <c r="AO195" s="22">
        <f>Data!AL192</f>
        <v>0</v>
      </c>
      <c r="AP195" s="22">
        <f>Data!AM192</f>
        <v>0</v>
      </c>
      <c r="AQ195" s="22">
        <f>Data!AN192</f>
        <v>0</v>
      </c>
      <c r="AR195" s="22">
        <f>Data!AO192</f>
        <v>0</v>
      </c>
      <c r="AS195" s="22">
        <f>Data!AP192</f>
        <v>0</v>
      </c>
      <c r="AT195" s="22">
        <f>Data!AQ192</f>
        <v>0</v>
      </c>
      <c r="AU195" s="22">
        <f>Data!AR192</f>
        <v>0</v>
      </c>
      <c r="AV195" s="22">
        <f>Data!AS192</f>
        <v>0</v>
      </c>
      <c r="AW195" s="22">
        <f>Data!AT192</f>
        <v>0</v>
      </c>
      <c r="AX195" s="22">
        <f>Data!AU192</f>
        <v>0</v>
      </c>
      <c r="AY195" s="22">
        <f>Data!AV192</f>
        <v>0</v>
      </c>
      <c r="AZ195" s="22">
        <f>Data!AW192</f>
        <v>0</v>
      </c>
      <c r="BA195" s="22">
        <f>Data!AX192</f>
        <v>0</v>
      </c>
      <c r="BB195" s="22">
        <f>Data!AY192</f>
        <v>0</v>
      </c>
      <c r="BC195" s="22">
        <f>Data!AZ192</f>
        <v>0</v>
      </c>
      <c r="BD195" s="22">
        <f>Data!BA192</f>
        <v>0</v>
      </c>
      <c r="BE195" s="22">
        <f>Data!BB192</f>
        <v>0</v>
      </c>
      <c r="BF195" s="22">
        <f>Data!BC192</f>
        <v>0</v>
      </c>
      <c r="BG195" s="22">
        <f>Data!BD192</f>
        <v>0</v>
      </c>
      <c r="BH195" s="22">
        <f>Data!BE192</f>
        <v>0</v>
      </c>
      <c r="BI195" s="22">
        <f>Data!BF192</f>
        <v>0</v>
      </c>
      <c r="BJ195" s="22">
        <f>Data!BG192</f>
        <v>0</v>
      </c>
      <c r="BK195" s="22">
        <f>Data!BH192</f>
        <v>0</v>
      </c>
      <c r="BL195" s="22">
        <f>Data!BI192</f>
        <v>0</v>
      </c>
      <c r="BM195" s="22">
        <f>Data!BJ192</f>
        <v>0</v>
      </c>
      <c r="BN195" s="22">
        <f>Data!BK192</f>
        <v>0</v>
      </c>
      <c r="BO195" s="22">
        <f>Data!BL192</f>
        <v>0</v>
      </c>
      <c r="BP195" s="22">
        <f>Data!BM192</f>
        <v>0</v>
      </c>
      <c r="BQ195" s="22">
        <f>Data!BN192</f>
        <v>0</v>
      </c>
      <c r="BR195" s="22">
        <f>Data!BO192</f>
        <v>0</v>
      </c>
      <c r="BS195" s="22">
        <f>Data!BP192</f>
        <v>0</v>
      </c>
      <c r="BT195" s="22">
        <f>Data!BQ192</f>
        <v>0</v>
      </c>
      <c r="BU195" s="22">
        <f>Data!BR192</f>
        <v>0</v>
      </c>
      <c r="BV195" s="22">
        <f>Data!BS192</f>
        <v>0</v>
      </c>
      <c r="BW195" s="22">
        <f>Data!BT192</f>
        <v>0</v>
      </c>
      <c r="BX195" s="22">
        <f>Data!BU192</f>
        <v>0</v>
      </c>
      <c r="BY195" s="22">
        <f>Data!BV192</f>
        <v>0</v>
      </c>
      <c r="BZ195" s="22">
        <f>Data!BW192</f>
        <v>0</v>
      </c>
      <c r="CA195" s="22">
        <f>Data!BX192</f>
        <v>0</v>
      </c>
      <c r="CB195" s="22">
        <f>Data!BY192</f>
        <v>0</v>
      </c>
      <c r="CC195" s="22">
        <f>Data!BZ192</f>
        <v>0</v>
      </c>
      <c r="CD195" s="22">
        <f>Data!CA192</f>
        <v>0</v>
      </c>
      <c r="CE195" s="22">
        <f>Data!CB192</f>
        <v>0</v>
      </c>
      <c r="CF195" s="22">
        <f>Data!CC192</f>
        <v>0</v>
      </c>
      <c r="CG195" s="22">
        <f>Data!CD192</f>
        <v>0</v>
      </c>
      <c r="CH195" s="22">
        <f>Data!CE192</f>
        <v>0</v>
      </c>
      <c r="CI195" s="22">
        <f>Data!CF192</f>
        <v>0</v>
      </c>
      <c r="CJ195" s="22">
        <f>Data!CG192</f>
        <v>0</v>
      </c>
      <c r="CK195" s="22">
        <f>Data!CH192</f>
        <v>0</v>
      </c>
      <c r="CL195" s="22">
        <f>Data!CI192</f>
        <v>0</v>
      </c>
      <c r="CM195" s="22">
        <f>Data!CJ192</f>
        <v>0</v>
      </c>
      <c r="CN195" s="22">
        <f>Data!CK192</f>
        <v>0</v>
      </c>
      <c r="CO195" s="22">
        <f>Data!CL192</f>
        <v>0</v>
      </c>
      <c r="CP195" s="22">
        <f>Data!CM192</f>
        <v>0</v>
      </c>
      <c r="CQ195" s="22">
        <f>Data!CN192</f>
        <v>0</v>
      </c>
      <c r="CR195" s="22">
        <f>Data!CO192</f>
        <v>0</v>
      </c>
      <c r="CS195" s="22">
        <f>Data!CP192</f>
        <v>0</v>
      </c>
      <c r="CT195" s="22">
        <f>Data!CQ192</f>
        <v>0</v>
      </c>
      <c r="CU195" s="22">
        <f>Data!CR192</f>
        <v>0</v>
      </c>
      <c r="CV195" s="22">
        <f>Data!CS192</f>
        <v>0</v>
      </c>
      <c r="CW195" s="22">
        <f>Data!CT192</f>
        <v>0</v>
      </c>
      <c r="CX195" s="22">
        <f>Data!CU192</f>
        <v>0</v>
      </c>
      <c r="CY195" s="22">
        <f>Data!CV192</f>
        <v>0</v>
      </c>
      <c r="CZ195" s="22">
        <f>Data!CW192</f>
        <v>0</v>
      </c>
      <c r="DA195" s="20"/>
      <c r="DB195" s="22">
        <f t="shared" si="8"/>
        <v>33666</v>
      </c>
      <c r="DC195" s="22" t="str">
        <f t="shared" si="9"/>
        <v>Blue</v>
      </c>
      <c r="DD195" s="20"/>
      <c r="DE195" s="20"/>
      <c r="DF195" s="20"/>
      <c r="DG195" s="20"/>
      <c r="DH195" s="20"/>
      <c r="DI195" s="20"/>
    </row>
    <row r="196" spans="4:113" x14ac:dyDescent="0.2">
      <c r="D196" s="25">
        <v>191</v>
      </c>
      <c r="E196" s="22">
        <f>Data!B193</f>
        <v>6108</v>
      </c>
      <c r="F196" s="22">
        <f>Data!C193</f>
        <v>3868</v>
      </c>
      <c r="G196" s="22">
        <f>Data!D193</f>
        <v>4900</v>
      </c>
      <c r="H196" s="22">
        <f>Data!E193</f>
        <v>0</v>
      </c>
      <c r="I196" s="22">
        <f>Data!F193</f>
        <v>0</v>
      </c>
      <c r="J196" s="22">
        <f>Data!G193</f>
        <v>0</v>
      </c>
      <c r="K196" s="22">
        <f>Data!H193</f>
        <v>0</v>
      </c>
      <c r="L196" s="22">
        <f>Data!I193</f>
        <v>0</v>
      </c>
      <c r="M196" s="22">
        <f>Data!J193</f>
        <v>0</v>
      </c>
      <c r="N196" s="22">
        <f>Data!K193</f>
        <v>0</v>
      </c>
      <c r="O196" s="22">
        <f>Data!L193</f>
        <v>0</v>
      </c>
      <c r="P196" s="22">
        <f>Data!M193</f>
        <v>0</v>
      </c>
      <c r="Q196" s="22">
        <f>Data!N193</f>
        <v>0</v>
      </c>
      <c r="R196" s="22">
        <f>Data!O193</f>
        <v>0</v>
      </c>
      <c r="S196" s="22">
        <f>Data!P193</f>
        <v>0</v>
      </c>
      <c r="T196" s="22">
        <f>Data!Q193</f>
        <v>0</v>
      </c>
      <c r="U196" s="22">
        <f>Data!R193</f>
        <v>0</v>
      </c>
      <c r="V196" s="22">
        <f>Data!S193</f>
        <v>0</v>
      </c>
      <c r="W196" s="22">
        <f>Data!T193</f>
        <v>0</v>
      </c>
      <c r="X196" s="22">
        <f>Data!U193</f>
        <v>0</v>
      </c>
      <c r="Y196" s="22">
        <f>Data!V193</f>
        <v>0</v>
      </c>
      <c r="Z196" s="22">
        <f>Data!W193</f>
        <v>0</v>
      </c>
      <c r="AA196" s="22">
        <f>Data!X193</f>
        <v>0</v>
      </c>
      <c r="AB196" s="22">
        <f>Data!Y193</f>
        <v>0</v>
      </c>
      <c r="AC196" s="22">
        <f>Data!Z193</f>
        <v>0</v>
      </c>
      <c r="AD196" s="22">
        <f>Data!AA193</f>
        <v>0</v>
      </c>
      <c r="AE196" s="22">
        <f>Data!AB193</f>
        <v>0</v>
      </c>
      <c r="AF196" s="22">
        <f>Data!AC193</f>
        <v>0</v>
      </c>
      <c r="AG196" s="22">
        <f>Data!AD193</f>
        <v>0</v>
      </c>
      <c r="AH196" s="22">
        <f>Data!AE193</f>
        <v>0</v>
      </c>
      <c r="AI196" s="22">
        <f>Data!AF193</f>
        <v>0</v>
      </c>
      <c r="AJ196" s="22">
        <f>Data!AG193</f>
        <v>0</v>
      </c>
      <c r="AK196" s="22">
        <f>Data!AH193</f>
        <v>0</v>
      </c>
      <c r="AL196" s="22">
        <f>Data!AI193</f>
        <v>0</v>
      </c>
      <c r="AM196" s="22">
        <f>Data!AJ193</f>
        <v>0</v>
      </c>
      <c r="AN196" s="22">
        <f>Data!AK193</f>
        <v>0</v>
      </c>
      <c r="AO196" s="22">
        <f>Data!AL193</f>
        <v>0</v>
      </c>
      <c r="AP196" s="22">
        <f>Data!AM193</f>
        <v>0</v>
      </c>
      <c r="AQ196" s="22">
        <f>Data!AN193</f>
        <v>0</v>
      </c>
      <c r="AR196" s="22">
        <f>Data!AO193</f>
        <v>0</v>
      </c>
      <c r="AS196" s="22">
        <f>Data!AP193</f>
        <v>0</v>
      </c>
      <c r="AT196" s="22">
        <f>Data!AQ193</f>
        <v>0</v>
      </c>
      <c r="AU196" s="22">
        <f>Data!AR193</f>
        <v>0</v>
      </c>
      <c r="AV196" s="22">
        <f>Data!AS193</f>
        <v>0</v>
      </c>
      <c r="AW196" s="22">
        <f>Data!AT193</f>
        <v>0</v>
      </c>
      <c r="AX196" s="22">
        <f>Data!AU193</f>
        <v>0</v>
      </c>
      <c r="AY196" s="22">
        <f>Data!AV193</f>
        <v>0</v>
      </c>
      <c r="AZ196" s="22">
        <f>Data!AW193</f>
        <v>0</v>
      </c>
      <c r="BA196" s="22">
        <f>Data!AX193</f>
        <v>0</v>
      </c>
      <c r="BB196" s="22">
        <f>Data!AY193</f>
        <v>0</v>
      </c>
      <c r="BC196" s="22">
        <f>Data!AZ193</f>
        <v>0</v>
      </c>
      <c r="BD196" s="22">
        <f>Data!BA193</f>
        <v>0</v>
      </c>
      <c r="BE196" s="22">
        <f>Data!BB193</f>
        <v>0</v>
      </c>
      <c r="BF196" s="22">
        <f>Data!BC193</f>
        <v>0</v>
      </c>
      <c r="BG196" s="22">
        <f>Data!BD193</f>
        <v>0</v>
      </c>
      <c r="BH196" s="22">
        <f>Data!BE193</f>
        <v>0</v>
      </c>
      <c r="BI196" s="22">
        <f>Data!BF193</f>
        <v>0</v>
      </c>
      <c r="BJ196" s="22">
        <f>Data!BG193</f>
        <v>0</v>
      </c>
      <c r="BK196" s="22">
        <f>Data!BH193</f>
        <v>0</v>
      </c>
      <c r="BL196" s="22">
        <f>Data!BI193</f>
        <v>0</v>
      </c>
      <c r="BM196" s="22">
        <f>Data!BJ193</f>
        <v>0</v>
      </c>
      <c r="BN196" s="22">
        <f>Data!BK193</f>
        <v>0</v>
      </c>
      <c r="BO196" s="22">
        <f>Data!BL193</f>
        <v>0</v>
      </c>
      <c r="BP196" s="22">
        <f>Data!BM193</f>
        <v>0</v>
      </c>
      <c r="BQ196" s="22">
        <f>Data!BN193</f>
        <v>0</v>
      </c>
      <c r="BR196" s="22">
        <f>Data!BO193</f>
        <v>0</v>
      </c>
      <c r="BS196" s="22">
        <f>Data!BP193</f>
        <v>0</v>
      </c>
      <c r="BT196" s="22">
        <f>Data!BQ193</f>
        <v>0</v>
      </c>
      <c r="BU196" s="22">
        <f>Data!BR193</f>
        <v>0</v>
      </c>
      <c r="BV196" s="22">
        <f>Data!BS193</f>
        <v>0</v>
      </c>
      <c r="BW196" s="22">
        <f>Data!BT193</f>
        <v>0</v>
      </c>
      <c r="BX196" s="22">
        <f>Data!BU193</f>
        <v>0</v>
      </c>
      <c r="BY196" s="22">
        <f>Data!BV193</f>
        <v>0</v>
      </c>
      <c r="BZ196" s="22">
        <f>Data!BW193</f>
        <v>0</v>
      </c>
      <c r="CA196" s="22">
        <f>Data!BX193</f>
        <v>0</v>
      </c>
      <c r="CB196" s="22">
        <f>Data!BY193</f>
        <v>0</v>
      </c>
      <c r="CC196" s="22">
        <f>Data!BZ193</f>
        <v>0</v>
      </c>
      <c r="CD196" s="22">
        <f>Data!CA193</f>
        <v>0</v>
      </c>
      <c r="CE196" s="22">
        <f>Data!CB193</f>
        <v>0</v>
      </c>
      <c r="CF196" s="22">
        <f>Data!CC193</f>
        <v>0</v>
      </c>
      <c r="CG196" s="22">
        <f>Data!CD193</f>
        <v>0</v>
      </c>
      <c r="CH196" s="22">
        <f>Data!CE193</f>
        <v>0</v>
      </c>
      <c r="CI196" s="22">
        <f>Data!CF193</f>
        <v>0</v>
      </c>
      <c r="CJ196" s="22">
        <f>Data!CG193</f>
        <v>0</v>
      </c>
      <c r="CK196" s="22">
        <f>Data!CH193</f>
        <v>0</v>
      </c>
      <c r="CL196" s="22">
        <f>Data!CI193</f>
        <v>0</v>
      </c>
      <c r="CM196" s="22">
        <f>Data!CJ193</f>
        <v>0</v>
      </c>
      <c r="CN196" s="22">
        <f>Data!CK193</f>
        <v>0</v>
      </c>
      <c r="CO196" s="22">
        <f>Data!CL193</f>
        <v>0</v>
      </c>
      <c r="CP196" s="22">
        <f>Data!CM193</f>
        <v>0</v>
      </c>
      <c r="CQ196" s="22">
        <f>Data!CN193</f>
        <v>0</v>
      </c>
      <c r="CR196" s="22">
        <f>Data!CO193</f>
        <v>0</v>
      </c>
      <c r="CS196" s="22">
        <f>Data!CP193</f>
        <v>0</v>
      </c>
      <c r="CT196" s="22">
        <f>Data!CQ193</f>
        <v>0</v>
      </c>
      <c r="CU196" s="22">
        <f>Data!CR193</f>
        <v>0</v>
      </c>
      <c r="CV196" s="22">
        <f>Data!CS193</f>
        <v>0</v>
      </c>
      <c r="CW196" s="22">
        <f>Data!CT193</f>
        <v>0</v>
      </c>
      <c r="CX196" s="22">
        <f>Data!CU193</f>
        <v>0</v>
      </c>
      <c r="CY196" s="22">
        <f>Data!CV193</f>
        <v>0</v>
      </c>
      <c r="CZ196" s="22">
        <f>Data!CW193</f>
        <v>0</v>
      </c>
      <c r="DA196" s="20"/>
      <c r="DB196" s="22">
        <f t="shared" si="8"/>
        <v>14876</v>
      </c>
      <c r="DC196" s="22" t="str">
        <f t="shared" si="9"/>
        <v>Blue</v>
      </c>
      <c r="DD196" s="20"/>
      <c r="DE196" s="20"/>
      <c r="DF196" s="20"/>
      <c r="DG196" s="20"/>
      <c r="DH196" s="20"/>
      <c r="DI196" s="20"/>
    </row>
    <row r="197" spans="4:113" x14ac:dyDescent="0.2">
      <c r="D197" s="25">
        <v>192</v>
      </c>
      <c r="E197" s="22">
        <f>Data!B194</f>
        <v>11948</v>
      </c>
      <c r="F197" s="22">
        <f>Data!C194</f>
        <v>2769</v>
      </c>
      <c r="G197" s="22">
        <f>Data!D194</f>
        <v>10997</v>
      </c>
      <c r="H197" s="22">
        <f>Data!E194</f>
        <v>7235</v>
      </c>
      <c r="I197" s="22">
        <f>Data!F194</f>
        <v>9431</v>
      </c>
      <c r="J197" s="22">
        <f>Data!G194</f>
        <v>12890</v>
      </c>
      <c r="K197" s="22">
        <f>Data!H194</f>
        <v>3045</v>
      </c>
      <c r="L197" s="22">
        <f>Data!I194</f>
        <v>2142</v>
      </c>
      <c r="M197" s="22">
        <f>Data!J194</f>
        <v>5532</v>
      </c>
      <c r="N197" s="22">
        <f>Data!K194</f>
        <v>5312</v>
      </c>
      <c r="O197" s="22">
        <f>Data!L194</f>
        <v>10087</v>
      </c>
      <c r="P197" s="22">
        <f>Data!M194</f>
        <v>10850</v>
      </c>
      <c r="Q197" s="22">
        <f>Data!N194</f>
        <v>13412</v>
      </c>
      <c r="R197" s="22">
        <f>Data!O194</f>
        <v>5265</v>
      </c>
      <c r="S197" s="22">
        <f>Data!P194</f>
        <v>3810</v>
      </c>
      <c r="T197" s="22">
        <f>Data!Q194</f>
        <v>9931</v>
      </c>
      <c r="U197" s="22">
        <f>Data!R194</f>
        <v>4716</v>
      </c>
      <c r="V197" s="22">
        <f>Data!S194</f>
        <v>12197</v>
      </c>
      <c r="W197" s="22">
        <f>Data!T194</f>
        <v>10504</v>
      </c>
      <c r="X197" s="22">
        <f>Data!U194</f>
        <v>4144</v>
      </c>
      <c r="Y197" s="22">
        <f>Data!V194</f>
        <v>1521</v>
      </c>
      <c r="Z197" s="22">
        <f>Data!W194</f>
        <v>8938</v>
      </c>
      <c r="AA197" s="22">
        <f>Data!X194</f>
        <v>9615</v>
      </c>
      <c r="AB197" s="22">
        <f>Data!Y194</f>
        <v>10383</v>
      </c>
      <c r="AC197" s="22">
        <f>Data!Z194</f>
        <v>5804</v>
      </c>
      <c r="AD197" s="22">
        <f>Data!AA194</f>
        <v>10468</v>
      </c>
      <c r="AE197" s="22">
        <f>Data!AB194</f>
        <v>2304</v>
      </c>
      <c r="AF197" s="22">
        <f>Data!AC194</f>
        <v>2462</v>
      </c>
      <c r="AG197" s="22">
        <f>Data!AD194</f>
        <v>6335</v>
      </c>
      <c r="AH197" s="22">
        <f>Data!AE194</f>
        <v>6017</v>
      </c>
      <c r="AI197" s="22">
        <f>Data!AF194</f>
        <v>5074</v>
      </c>
      <c r="AJ197" s="22">
        <f>Data!AG194</f>
        <v>7334</v>
      </c>
      <c r="AK197" s="22">
        <f>Data!AH194</f>
        <v>1168</v>
      </c>
      <c r="AL197" s="22">
        <f>Data!AI194</f>
        <v>11115</v>
      </c>
      <c r="AM197" s="22">
        <f>Data!AJ194</f>
        <v>1081</v>
      </c>
      <c r="AN197" s="22">
        <f>Data!AK194</f>
        <v>6649</v>
      </c>
      <c r="AO197" s="22">
        <f>Data!AL194</f>
        <v>0</v>
      </c>
      <c r="AP197" s="22">
        <f>Data!AM194</f>
        <v>0</v>
      </c>
      <c r="AQ197" s="22">
        <f>Data!AN194</f>
        <v>0</v>
      </c>
      <c r="AR197" s="22">
        <f>Data!AO194</f>
        <v>0</v>
      </c>
      <c r="AS197" s="22">
        <f>Data!AP194</f>
        <v>0</v>
      </c>
      <c r="AT197" s="22">
        <f>Data!AQ194</f>
        <v>0</v>
      </c>
      <c r="AU197" s="22">
        <f>Data!AR194</f>
        <v>0</v>
      </c>
      <c r="AV197" s="22">
        <f>Data!AS194</f>
        <v>0</v>
      </c>
      <c r="AW197" s="22">
        <f>Data!AT194</f>
        <v>0</v>
      </c>
      <c r="AX197" s="22">
        <f>Data!AU194</f>
        <v>0</v>
      </c>
      <c r="AY197" s="22">
        <f>Data!AV194</f>
        <v>0</v>
      </c>
      <c r="AZ197" s="22">
        <f>Data!AW194</f>
        <v>0</v>
      </c>
      <c r="BA197" s="22">
        <f>Data!AX194</f>
        <v>0</v>
      </c>
      <c r="BB197" s="22">
        <f>Data!AY194</f>
        <v>0</v>
      </c>
      <c r="BC197" s="22">
        <f>Data!AZ194</f>
        <v>0</v>
      </c>
      <c r="BD197" s="22">
        <f>Data!BA194</f>
        <v>0</v>
      </c>
      <c r="BE197" s="22">
        <f>Data!BB194</f>
        <v>0</v>
      </c>
      <c r="BF197" s="22">
        <f>Data!BC194</f>
        <v>0</v>
      </c>
      <c r="BG197" s="22">
        <f>Data!BD194</f>
        <v>0</v>
      </c>
      <c r="BH197" s="22">
        <f>Data!BE194</f>
        <v>0</v>
      </c>
      <c r="BI197" s="22">
        <f>Data!BF194</f>
        <v>0</v>
      </c>
      <c r="BJ197" s="22">
        <f>Data!BG194</f>
        <v>0</v>
      </c>
      <c r="BK197" s="22">
        <f>Data!BH194</f>
        <v>0</v>
      </c>
      <c r="BL197" s="22">
        <f>Data!BI194</f>
        <v>0</v>
      </c>
      <c r="BM197" s="22">
        <f>Data!BJ194</f>
        <v>0</v>
      </c>
      <c r="BN197" s="22">
        <f>Data!BK194</f>
        <v>0</v>
      </c>
      <c r="BO197" s="22">
        <f>Data!BL194</f>
        <v>0</v>
      </c>
      <c r="BP197" s="22">
        <f>Data!BM194</f>
        <v>0</v>
      </c>
      <c r="BQ197" s="22">
        <f>Data!BN194</f>
        <v>0</v>
      </c>
      <c r="BR197" s="22">
        <f>Data!BO194</f>
        <v>0</v>
      </c>
      <c r="BS197" s="22">
        <f>Data!BP194</f>
        <v>0</v>
      </c>
      <c r="BT197" s="22">
        <f>Data!BQ194</f>
        <v>0</v>
      </c>
      <c r="BU197" s="22">
        <f>Data!BR194</f>
        <v>0</v>
      </c>
      <c r="BV197" s="22">
        <f>Data!BS194</f>
        <v>0</v>
      </c>
      <c r="BW197" s="22">
        <f>Data!BT194</f>
        <v>0</v>
      </c>
      <c r="BX197" s="22">
        <f>Data!BU194</f>
        <v>0</v>
      </c>
      <c r="BY197" s="22">
        <f>Data!BV194</f>
        <v>0</v>
      </c>
      <c r="BZ197" s="22">
        <f>Data!BW194</f>
        <v>0</v>
      </c>
      <c r="CA197" s="22">
        <f>Data!BX194</f>
        <v>0</v>
      </c>
      <c r="CB197" s="22">
        <f>Data!BY194</f>
        <v>0</v>
      </c>
      <c r="CC197" s="22">
        <f>Data!BZ194</f>
        <v>0</v>
      </c>
      <c r="CD197" s="22">
        <f>Data!CA194</f>
        <v>0</v>
      </c>
      <c r="CE197" s="22">
        <f>Data!CB194</f>
        <v>0</v>
      </c>
      <c r="CF197" s="22">
        <f>Data!CC194</f>
        <v>0</v>
      </c>
      <c r="CG197" s="22">
        <f>Data!CD194</f>
        <v>0</v>
      </c>
      <c r="CH197" s="22">
        <f>Data!CE194</f>
        <v>0</v>
      </c>
      <c r="CI197" s="22">
        <f>Data!CF194</f>
        <v>0</v>
      </c>
      <c r="CJ197" s="22">
        <f>Data!CG194</f>
        <v>0</v>
      </c>
      <c r="CK197" s="22">
        <f>Data!CH194</f>
        <v>0</v>
      </c>
      <c r="CL197" s="22">
        <f>Data!CI194</f>
        <v>0</v>
      </c>
      <c r="CM197" s="22">
        <f>Data!CJ194</f>
        <v>0</v>
      </c>
      <c r="CN197" s="22">
        <f>Data!CK194</f>
        <v>0</v>
      </c>
      <c r="CO197" s="22">
        <f>Data!CL194</f>
        <v>0</v>
      </c>
      <c r="CP197" s="22">
        <f>Data!CM194</f>
        <v>0</v>
      </c>
      <c r="CQ197" s="22">
        <f>Data!CN194</f>
        <v>0</v>
      </c>
      <c r="CR197" s="22">
        <f>Data!CO194</f>
        <v>0</v>
      </c>
      <c r="CS197" s="22">
        <f>Data!CP194</f>
        <v>0</v>
      </c>
      <c r="CT197" s="22">
        <f>Data!CQ194</f>
        <v>0</v>
      </c>
      <c r="CU197" s="22">
        <f>Data!CR194</f>
        <v>0</v>
      </c>
      <c r="CV197" s="22">
        <f>Data!CS194</f>
        <v>0</v>
      </c>
      <c r="CW197" s="22">
        <f>Data!CT194</f>
        <v>0</v>
      </c>
      <c r="CX197" s="22">
        <f>Data!CU194</f>
        <v>0</v>
      </c>
      <c r="CY197" s="22">
        <f>Data!CV194</f>
        <v>0</v>
      </c>
      <c r="CZ197" s="22">
        <f>Data!CW194</f>
        <v>0</v>
      </c>
      <c r="DA197" s="20"/>
      <c r="DB197" s="22">
        <f t="shared" si="8"/>
        <v>252485</v>
      </c>
      <c r="DC197" s="22" t="str">
        <f t="shared" si="9"/>
        <v>Silver</v>
      </c>
      <c r="DD197" s="20"/>
      <c r="DE197" s="20"/>
      <c r="DF197" s="20"/>
      <c r="DG197" s="20"/>
      <c r="DH197" s="20"/>
      <c r="DI197" s="20"/>
    </row>
    <row r="198" spans="4:113" x14ac:dyDescent="0.2">
      <c r="D198" s="25">
        <v>193</v>
      </c>
      <c r="E198" s="22">
        <f>Data!B195</f>
        <v>7131</v>
      </c>
      <c r="F198" s="22">
        <f>Data!C195</f>
        <v>0</v>
      </c>
      <c r="G198" s="22">
        <f>Data!D195</f>
        <v>0</v>
      </c>
      <c r="H198" s="22">
        <f>Data!E195</f>
        <v>0</v>
      </c>
      <c r="I198" s="22">
        <f>Data!F195</f>
        <v>0</v>
      </c>
      <c r="J198" s="22">
        <f>Data!G195</f>
        <v>0</v>
      </c>
      <c r="K198" s="22">
        <f>Data!H195</f>
        <v>0</v>
      </c>
      <c r="L198" s="22">
        <f>Data!I195</f>
        <v>0</v>
      </c>
      <c r="M198" s="22">
        <f>Data!J195</f>
        <v>0</v>
      </c>
      <c r="N198" s="22">
        <f>Data!K195</f>
        <v>0</v>
      </c>
      <c r="O198" s="22">
        <f>Data!L195</f>
        <v>0</v>
      </c>
      <c r="P198" s="22">
        <f>Data!M195</f>
        <v>0</v>
      </c>
      <c r="Q198" s="22">
        <f>Data!N195</f>
        <v>0</v>
      </c>
      <c r="R198" s="22">
        <f>Data!O195</f>
        <v>0</v>
      </c>
      <c r="S198" s="22">
        <f>Data!P195</f>
        <v>0</v>
      </c>
      <c r="T198" s="22">
        <f>Data!Q195</f>
        <v>0</v>
      </c>
      <c r="U198" s="22">
        <f>Data!R195</f>
        <v>0</v>
      </c>
      <c r="V198" s="22">
        <f>Data!S195</f>
        <v>0</v>
      </c>
      <c r="W198" s="22">
        <f>Data!T195</f>
        <v>0</v>
      </c>
      <c r="X198" s="22">
        <f>Data!U195</f>
        <v>0</v>
      </c>
      <c r="Y198" s="22">
        <f>Data!V195</f>
        <v>0</v>
      </c>
      <c r="Z198" s="22">
        <f>Data!W195</f>
        <v>0</v>
      </c>
      <c r="AA198" s="22">
        <f>Data!X195</f>
        <v>0</v>
      </c>
      <c r="AB198" s="22">
        <f>Data!Y195</f>
        <v>0</v>
      </c>
      <c r="AC198" s="22">
        <f>Data!Z195</f>
        <v>0</v>
      </c>
      <c r="AD198" s="22">
        <f>Data!AA195</f>
        <v>0</v>
      </c>
      <c r="AE198" s="22">
        <f>Data!AB195</f>
        <v>0</v>
      </c>
      <c r="AF198" s="22">
        <f>Data!AC195</f>
        <v>0</v>
      </c>
      <c r="AG198" s="22">
        <f>Data!AD195</f>
        <v>0</v>
      </c>
      <c r="AH198" s="22">
        <f>Data!AE195</f>
        <v>0</v>
      </c>
      <c r="AI198" s="22">
        <f>Data!AF195</f>
        <v>0</v>
      </c>
      <c r="AJ198" s="22">
        <f>Data!AG195</f>
        <v>0</v>
      </c>
      <c r="AK198" s="22">
        <f>Data!AH195</f>
        <v>0</v>
      </c>
      <c r="AL198" s="22">
        <f>Data!AI195</f>
        <v>0</v>
      </c>
      <c r="AM198" s="22">
        <f>Data!AJ195</f>
        <v>0</v>
      </c>
      <c r="AN198" s="22">
        <f>Data!AK195</f>
        <v>0</v>
      </c>
      <c r="AO198" s="22">
        <f>Data!AL195</f>
        <v>0</v>
      </c>
      <c r="AP198" s="22">
        <f>Data!AM195</f>
        <v>0</v>
      </c>
      <c r="AQ198" s="22">
        <f>Data!AN195</f>
        <v>0</v>
      </c>
      <c r="AR198" s="22">
        <f>Data!AO195</f>
        <v>0</v>
      </c>
      <c r="AS198" s="22">
        <f>Data!AP195</f>
        <v>0</v>
      </c>
      <c r="AT198" s="22">
        <f>Data!AQ195</f>
        <v>0</v>
      </c>
      <c r="AU198" s="22">
        <f>Data!AR195</f>
        <v>0</v>
      </c>
      <c r="AV198" s="22">
        <f>Data!AS195</f>
        <v>0</v>
      </c>
      <c r="AW198" s="22">
        <f>Data!AT195</f>
        <v>0</v>
      </c>
      <c r="AX198" s="22">
        <f>Data!AU195</f>
        <v>0</v>
      </c>
      <c r="AY198" s="22">
        <f>Data!AV195</f>
        <v>0</v>
      </c>
      <c r="AZ198" s="22">
        <f>Data!AW195</f>
        <v>0</v>
      </c>
      <c r="BA198" s="22">
        <f>Data!AX195</f>
        <v>0</v>
      </c>
      <c r="BB198" s="22">
        <f>Data!AY195</f>
        <v>0</v>
      </c>
      <c r="BC198" s="22">
        <f>Data!AZ195</f>
        <v>0</v>
      </c>
      <c r="BD198" s="22">
        <f>Data!BA195</f>
        <v>0</v>
      </c>
      <c r="BE198" s="22">
        <f>Data!BB195</f>
        <v>0</v>
      </c>
      <c r="BF198" s="22">
        <f>Data!BC195</f>
        <v>0</v>
      </c>
      <c r="BG198" s="22">
        <f>Data!BD195</f>
        <v>0</v>
      </c>
      <c r="BH198" s="22">
        <f>Data!BE195</f>
        <v>0</v>
      </c>
      <c r="BI198" s="22">
        <f>Data!BF195</f>
        <v>0</v>
      </c>
      <c r="BJ198" s="22">
        <f>Data!BG195</f>
        <v>0</v>
      </c>
      <c r="BK198" s="22">
        <f>Data!BH195</f>
        <v>0</v>
      </c>
      <c r="BL198" s="22">
        <f>Data!BI195</f>
        <v>0</v>
      </c>
      <c r="BM198" s="22">
        <f>Data!BJ195</f>
        <v>0</v>
      </c>
      <c r="BN198" s="22">
        <f>Data!BK195</f>
        <v>0</v>
      </c>
      <c r="BO198" s="22">
        <f>Data!BL195</f>
        <v>0</v>
      </c>
      <c r="BP198" s="22">
        <f>Data!BM195</f>
        <v>0</v>
      </c>
      <c r="BQ198" s="22">
        <f>Data!BN195</f>
        <v>0</v>
      </c>
      <c r="BR198" s="22">
        <f>Data!BO195</f>
        <v>0</v>
      </c>
      <c r="BS198" s="22">
        <f>Data!BP195</f>
        <v>0</v>
      </c>
      <c r="BT198" s="22">
        <f>Data!BQ195</f>
        <v>0</v>
      </c>
      <c r="BU198" s="22">
        <f>Data!BR195</f>
        <v>0</v>
      </c>
      <c r="BV198" s="22">
        <f>Data!BS195</f>
        <v>0</v>
      </c>
      <c r="BW198" s="22">
        <f>Data!BT195</f>
        <v>0</v>
      </c>
      <c r="BX198" s="22">
        <f>Data!BU195</f>
        <v>0</v>
      </c>
      <c r="BY198" s="22">
        <f>Data!BV195</f>
        <v>0</v>
      </c>
      <c r="BZ198" s="22">
        <f>Data!BW195</f>
        <v>0</v>
      </c>
      <c r="CA198" s="22">
        <f>Data!BX195</f>
        <v>0</v>
      </c>
      <c r="CB198" s="22">
        <f>Data!BY195</f>
        <v>0</v>
      </c>
      <c r="CC198" s="22">
        <f>Data!BZ195</f>
        <v>0</v>
      </c>
      <c r="CD198" s="22">
        <f>Data!CA195</f>
        <v>0</v>
      </c>
      <c r="CE198" s="22">
        <f>Data!CB195</f>
        <v>0</v>
      </c>
      <c r="CF198" s="22">
        <f>Data!CC195</f>
        <v>0</v>
      </c>
      <c r="CG198" s="22">
        <f>Data!CD195</f>
        <v>0</v>
      </c>
      <c r="CH198" s="22">
        <f>Data!CE195</f>
        <v>0</v>
      </c>
      <c r="CI198" s="22">
        <f>Data!CF195</f>
        <v>0</v>
      </c>
      <c r="CJ198" s="22">
        <f>Data!CG195</f>
        <v>0</v>
      </c>
      <c r="CK198" s="22">
        <f>Data!CH195</f>
        <v>0</v>
      </c>
      <c r="CL198" s="22">
        <f>Data!CI195</f>
        <v>0</v>
      </c>
      <c r="CM198" s="22">
        <f>Data!CJ195</f>
        <v>0</v>
      </c>
      <c r="CN198" s="22">
        <f>Data!CK195</f>
        <v>0</v>
      </c>
      <c r="CO198" s="22">
        <f>Data!CL195</f>
        <v>0</v>
      </c>
      <c r="CP198" s="22">
        <f>Data!CM195</f>
        <v>0</v>
      </c>
      <c r="CQ198" s="22">
        <f>Data!CN195</f>
        <v>0</v>
      </c>
      <c r="CR198" s="22">
        <f>Data!CO195</f>
        <v>0</v>
      </c>
      <c r="CS198" s="22">
        <f>Data!CP195</f>
        <v>0</v>
      </c>
      <c r="CT198" s="22">
        <f>Data!CQ195</f>
        <v>0</v>
      </c>
      <c r="CU198" s="22">
        <f>Data!CR195</f>
        <v>0</v>
      </c>
      <c r="CV198" s="22">
        <f>Data!CS195</f>
        <v>0</v>
      </c>
      <c r="CW198" s="22">
        <f>Data!CT195</f>
        <v>0</v>
      </c>
      <c r="CX198" s="22">
        <f>Data!CU195</f>
        <v>0</v>
      </c>
      <c r="CY198" s="22">
        <f>Data!CV195</f>
        <v>0</v>
      </c>
      <c r="CZ198" s="22">
        <f>Data!CW195</f>
        <v>0</v>
      </c>
      <c r="DA198" s="20"/>
      <c r="DB198" s="22">
        <f t="shared" si="8"/>
        <v>7131</v>
      </c>
      <c r="DC198" s="22" t="str">
        <f t="shared" ref="DC198:DC205" si="10">VLOOKUP(DB198,current_parameters,3,TRUE)</f>
        <v>Blue</v>
      </c>
      <c r="DD198" s="20"/>
      <c r="DE198" s="20"/>
      <c r="DF198" s="20"/>
      <c r="DG198" s="20"/>
      <c r="DH198" s="20"/>
      <c r="DI198" s="20"/>
    </row>
    <row r="199" spans="4:113" x14ac:dyDescent="0.2">
      <c r="D199" s="25">
        <v>194</v>
      </c>
      <c r="E199" s="22">
        <f>Data!B196</f>
        <v>13076</v>
      </c>
      <c r="F199" s="22">
        <f>Data!C196</f>
        <v>3974</v>
      </c>
      <c r="G199" s="22">
        <f>Data!D196</f>
        <v>729</v>
      </c>
      <c r="H199" s="22">
        <f>Data!E196</f>
        <v>388</v>
      </c>
      <c r="I199" s="22">
        <f>Data!F196</f>
        <v>8748</v>
      </c>
      <c r="J199" s="22">
        <f>Data!G196</f>
        <v>3954</v>
      </c>
      <c r="K199" s="22">
        <f>Data!H196</f>
        <v>5257</v>
      </c>
      <c r="L199" s="22">
        <f>Data!I196</f>
        <v>3113</v>
      </c>
      <c r="M199" s="22">
        <f>Data!J196</f>
        <v>3857</v>
      </c>
      <c r="N199" s="22">
        <f>Data!K196</f>
        <v>1201</v>
      </c>
      <c r="O199" s="22">
        <f>Data!L196</f>
        <v>7931</v>
      </c>
      <c r="P199" s="22">
        <f>Data!M196</f>
        <v>1860</v>
      </c>
      <c r="Q199" s="22">
        <f>Data!N196</f>
        <v>6271</v>
      </c>
      <c r="R199" s="22">
        <f>Data!O196</f>
        <v>6977</v>
      </c>
      <c r="S199" s="22">
        <f>Data!P196</f>
        <v>4868</v>
      </c>
      <c r="T199" s="22">
        <f>Data!Q196</f>
        <v>4725</v>
      </c>
      <c r="U199" s="22">
        <f>Data!R196</f>
        <v>5262</v>
      </c>
      <c r="V199" s="22">
        <f>Data!S196</f>
        <v>11786</v>
      </c>
      <c r="W199" s="22">
        <f>Data!T196</f>
        <v>1546</v>
      </c>
      <c r="X199" s="22">
        <f>Data!U196</f>
        <v>0</v>
      </c>
      <c r="Y199" s="22">
        <f>Data!V196</f>
        <v>0</v>
      </c>
      <c r="Z199" s="22">
        <f>Data!W196</f>
        <v>0</v>
      </c>
      <c r="AA199" s="22">
        <f>Data!X196</f>
        <v>0</v>
      </c>
      <c r="AB199" s="22">
        <f>Data!Y196</f>
        <v>0</v>
      </c>
      <c r="AC199" s="22">
        <f>Data!Z196</f>
        <v>0</v>
      </c>
      <c r="AD199" s="22">
        <f>Data!AA196</f>
        <v>0</v>
      </c>
      <c r="AE199" s="22">
        <f>Data!AB196</f>
        <v>0</v>
      </c>
      <c r="AF199" s="22">
        <f>Data!AC196</f>
        <v>0</v>
      </c>
      <c r="AG199" s="22">
        <f>Data!AD196</f>
        <v>0</v>
      </c>
      <c r="AH199" s="22">
        <f>Data!AE196</f>
        <v>0</v>
      </c>
      <c r="AI199" s="22">
        <f>Data!AF196</f>
        <v>0</v>
      </c>
      <c r="AJ199" s="22">
        <f>Data!AG196</f>
        <v>0</v>
      </c>
      <c r="AK199" s="22">
        <f>Data!AH196</f>
        <v>0</v>
      </c>
      <c r="AL199" s="22">
        <f>Data!AI196</f>
        <v>0</v>
      </c>
      <c r="AM199" s="22">
        <f>Data!AJ196</f>
        <v>0</v>
      </c>
      <c r="AN199" s="22">
        <f>Data!AK196</f>
        <v>0</v>
      </c>
      <c r="AO199" s="22">
        <f>Data!AL196</f>
        <v>0</v>
      </c>
      <c r="AP199" s="22">
        <f>Data!AM196</f>
        <v>0</v>
      </c>
      <c r="AQ199" s="22">
        <f>Data!AN196</f>
        <v>0</v>
      </c>
      <c r="AR199" s="22">
        <f>Data!AO196</f>
        <v>0</v>
      </c>
      <c r="AS199" s="22">
        <f>Data!AP196</f>
        <v>0</v>
      </c>
      <c r="AT199" s="22">
        <f>Data!AQ196</f>
        <v>0</v>
      </c>
      <c r="AU199" s="22">
        <f>Data!AR196</f>
        <v>0</v>
      </c>
      <c r="AV199" s="22">
        <f>Data!AS196</f>
        <v>0</v>
      </c>
      <c r="AW199" s="22">
        <f>Data!AT196</f>
        <v>0</v>
      </c>
      <c r="AX199" s="22">
        <f>Data!AU196</f>
        <v>0</v>
      </c>
      <c r="AY199" s="22">
        <f>Data!AV196</f>
        <v>0</v>
      </c>
      <c r="AZ199" s="22">
        <f>Data!AW196</f>
        <v>0</v>
      </c>
      <c r="BA199" s="22">
        <f>Data!AX196</f>
        <v>0</v>
      </c>
      <c r="BB199" s="22">
        <f>Data!AY196</f>
        <v>0</v>
      </c>
      <c r="BC199" s="22">
        <f>Data!AZ196</f>
        <v>0</v>
      </c>
      <c r="BD199" s="22">
        <f>Data!BA196</f>
        <v>0</v>
      </c>
      <c r="BE199" s="22">
        <f>Data!BB196</f>
        <v>0</v>
      </c>
      <c r="BF199" s="22">
        <f>Data!BC196</f>
        <v>0</v>
      </c>
      <c r="BG199" s="22">
        <f>Data!BD196</f>
        <v>0</v>
      </c>
      <c r="BH199" s="22">
        <f>Data!BE196</f>
        <v>0</v>
      </c>
      <c r="BI199" s="22">
        <f>Data!BF196</f>
        <v>0</v>
      </c>
      <c r="BJ199" s="22">
        <f>Data!BG196</f>
        <v>0</v>
      </c>
      <c r="BK199" s="22">
        <f>Data!BH196</f>
        <v>0</v>
      </c>
      <c r="BL199" s="22">
        <f>Data!BI196</f>
        <v>0</v>
      </c>
      <c r="BM199" s="22">
        <f>Data!BJ196</f>
        <v>0</v>
      </c>
      <c r="BN199" s="22">
        <f>Data!BK196</f>
        <v>0</v>
      </c>
      <c r="BO199" s="22">
        <f>Data!BL196</f>
        <v>0</v>
      </c>
      <c r="BP199" s="22">
        <f>Data!BM196</f>
        <v>0</v>
      </c>
      <c r="BQ199" s="22">
        <f>Data!BN196</f>
        <v>0</v>
      </c>
      <c r="BR199" s="22">
        <f>Data!BO196</f>
        <v>0</v>
      </c>
      <c r="BS199" s="22">
        <f>Data!BP196</f>
        <v>0</v>
      </c>
      <c r="BT199" s="22">
        <f>Data!BQ196</f>
        <v>0</v>
      </c>
      <c r="BU199" s="22">
        <f>Data!BR196</f>
        <v>0</v>
      </c>
      <c r="BV199" s="22">
        <f>Data!BS196</f>
        <v>0</v>
      </c>
      <c r="BW199" s="22">
        <f>Data!BT196</f>
        <v>0</v>
      </c>
      <c r="BX199" s="22">
        <f>Data!BU196</f>
        <v>0</v>
      </c>
      <c r="BY199" s="22">
        <f>Data!BV196</f>
        <v>0</v>
      </c>
      <c r="BZ199" s="22">
        <f>Data!BW196</f>
        <v>0</v>
      </c>
      <c r="CA199" s="22">
        <f>Data!BX196</f>
        <v>0</v>
      </c>
      <c r="CB199" s="22">
        <f>Data!BY196</f>
        <v>0</v>
      </c>
      <c r="CC199" s="22">
        <f>Data!BZ196</f>
        <v>0</v>
      </c>
      <c r="CD199" s="22">
        <f>Data!CA196</f>
        <v>0</v>
      </c>
      <c r="CE199" s="22">
        <f>Data!CB196</f>
        <v>0</v>
      </c>
      <c r="CF199" s="22">
        <f>Data!CC196</f>
        <v>0</v>
      </c>
      <c r="CG199" s="22">
        <f>Data!CD196</f>
        <v>0</v>
      </c>
      <c r="CH199" s="22">
        <f>Data!CE196</f>
        <v>0</v>
      </c>
      <c r="CI199" s="22">
        <f>Data!CF196</f>
        <v>0</v>
      </c>
      <c r="CJ199" s="22">
        <f>Data!CG196</f>
        <v>0</v>
      </c>
      <c r="CK199" s="22">
        <f>Data!CH196</f>
        <v>0</v>
      </c>
      <c r="CL199" s="22">
        <f>Data!CI196</f>
        <v>0</v>
      </c>
      <c r="CM199" s="22">
        <f>Data!CJ196</f>
        <v>0</v>
      </c>
      <c r="CN199" s="22">
        <f>Data!CK196</f>
        <v>0</v>
      </c>
      <c r="CO199" s="22">
        <f>Data!CL196</f>
        <v>0</v>
      </c>
      <c r="CP199" s="22">
        <f>Data!CM196</f>
        <v>0</v>
      </c>
      <c r="CQ199" s="22">
        <f>Data!CN196</f>
        <v>0</v>
      </c>
      <c r="CR199" s="22">
        <f>Data!CO196</f>
        <v>0</v>
      </c>
      <c r="CS199" s="22">
        <f>Data!CP196</f>
        <v>0</v>
      </c>
      <c r="CT199" s="22">
        <f>Data!CQ196</f>
        <v>0</v>
      </c>
      <c r="CU199" s="22">
        <f>Data!CR196</f>
        <v>0</v>
      </c>
      <c r="CV199" s="22">
        <f>Data!CS196</f>
        <v>0</v>
      </c>
      <c r="CW199" s="22">
        <f>Data!CT196</f>
        <v>0</v>
      </c>
      <c r="CX199" s="22">
        <f>Data!CU196</f>
        <v>0</v>
      </c>
      <c r="CY199" s="22">
        <f>Data!CV196</f>
        <v>0</v>
      </c>
      <c r="CZ199" s="22">
        <f>Data!CW196</f>
        <v>0</v>
      </c>
      <c r="DA199" s="20"/>
      <c r="DB199" s="22">
        <f t="shared" ref="DB199:DB205" si="11">SUM(E199:CZ199)</f>
        <v>95523</v>
      </c>
      <c r="DC199" s="22" t="str">
        <f t="shared" si="10"/>
        <v>Bronze</v>
      </c>
      <c r="DD199" s="20"/>
      <c r="DE199" s="20"/>
      <c r="DF199" s="20"/>
      <c r="DG199" s="20"/>
      <c r="DH199" s="20"/>
      <c r="DI199" s="20"/>
    </row>
    <row r="200" spans="4:113" x14ac:dyDescent="0.2">
      <c r="D200" s="25">
        <v>195</v>
      </c>
      <c r="E200" s="22">
        <f>Data!B197</f>
        <v>7552</v>
      </c>
      <c r="F200" s="22">
        <f>Data!C197</f>
        <v>0</v>
      </c>
      <c r="G200" s="22">
        <f>Data!D197</f>
        <v>0</v>
      </c>
      <c r="H200" s="22">
        <f>Data!E197</f>
        <v>0</v>
      </c>
      <c r="I200" s="22">
        <f>Data!F197</f>
        <v>0</v>
      </c>
      <c r="J200" s="22">
        <f>Data!G197</f>
        <v>0</v>
      </c>
      <c r="K200" s="22">
        <f>Data!H197</f>
        <v>0</v>
      </c>
      <c r="L200" s="22">
        <f>Data!I197</f>
        <v>0</v>
      </c>
      <c r="M200" s="22">
        <f>Data!J197</f>
        <v>0</v>
      </c>
      <c r="N200" s="22">
        <f>Data!K197</f>
        <v>0</v>
      </c>
      <c r="O200" s="22">
        <f>Data!L197</f>
        <v>0</v>
      </c>
      <c r="P200" s="22">
        <f>Data!M197</f>
        <v>0</v>
      </c>
      <c r="Q200" s="22">
        <f>Data!N197</f>
        <v>0</v>
      </c>
      <c r="R200" s="22">
        <f>Data!O197</f>
        <v>0</v>
      </c>
      <c r="S200" s="22">
        <f>Data!P197</f>
        <v>0</v>
      </c>
      <c r="T200" s="22">
        <f>Data!Q197</f>
        <v>0</v>
      </c>
      <c r="U200" s="22">
        <f>Data!R197</f>
        <v>0</v>
      </c>
      <c r="V200" s="22">
        <f>Data!S197</f>
        <v>0</v>
      </c>
      <c r="W200" s="22">
        <f>Data!T197</f>
        <v>0</v>
      </c>
      <c r="X200" s="22">
        <f>Data!U197</f>
        <v>0</v>
      </c>
      <c r="Y200" s="22">
        <f>Data!V197</f>
        <v>0</v>
      </c>
      <c r="Z200" s="22">
        <f>Data!W197</f>
        <v>0</v>
      </c>
      <c r="AA200" s="22">
        <f>Data!X197</f>
        <v>0</v>
      </c>
      <c r="AB200" s="22">
        <f>Data!Y197</f>
        <v>0</v>
      </c>
      <c r="AC200" s="22">
        <f>Data!Z197</f>
        <v>0</v>
      </c>
      <c r="AD200" s="22">
        <f>Data!AA197</f>
        <v>0</v>
      </c>
      <c r="AE200" s="22">
        <f>Data!AB197</f>
        <v>0</v>
      </c>
      <c r="AF200" s="22">
        <f>Data!AC197</f>
        <v>0</v>
      </c>
      <c r="AG200" s="22">
        <f>Data!AD197</f>
        <v>0</v>
      </c>
      <c r="AH200" s="22">
        <f>Data!AE197</f>
        <v>0</v>
      </c>
      <c r="AI200" s="22">
        <f>Data!AF197</f>
        <v>0</v>
      </c>
      <c r="AJ200" s="22">
        <f>Data!AG197</f>
        <v>0</v>
      </c>
      <c r="AK200" s="22">
        <f>Data!AH197</f>
        <v>0</v>
      </c>
      <c r="AL200" s="22">
        <f>Data!AI197</f>
        <v>0</v>
      </c>
      <c r="AM200" s="22">
        <f>Data!AJ197</f>
        <v>0</v>
      </c>
      <c r="AN200" s="22">
        <f>Data!AK197</f>
        <v>0</v>
      </c>
      <c r="AO200" s="22">
        <f>Data!AL197</f>
        <v>0</v>
      </c>
      <c r="AP200" s="22">
        <f>Data!AM197</f>
        <v>0</v>
      </c>
      <c r="AQ200" s="22">
        <f>Data!AN197</f>
        <v>0</v>
      </c>
      <c r="AR200" s="22">
        <f>Data!AO197</f>
        <v>0</v>
      </c>
      <c r="AS200" s="22">
        <f>Data!AP197</f>
        <v>0</v>
      </c>
      <c r="AT200" s="22">
        <f>Data!AQ197</f>
        <v>0</v>
      </c>
      <c r="AU200" s="22">
        <f>Data!AR197</f>
        <v>0</v>
      </c>
      <c r="AV200" s="22">
        <f>Data!AS197</f>
        <v>0</v>
      </c>
      <c r="AW200" s="22">
        <f>Data!AT197</f>
        <v>0</v>
      </c>
      <c r="AX200" s="22">
        <f>Data!AU197</f>
        <v>0</v>
      </c>
      <c r="AY200" s="22">
        <f>Data!AV197</f>
        <v>0</v>
      </c>
      <c r="AZ200" s="22">
        <f>Data!AW197</f>
        <v>0</v>
      </c>
      <c r="BA200" s="22">
        <f>Data!AX197</f>
        <v>0</v>
      </c>
      <c r="BB200" s="22">
        <f>Data!AY197</f>
        <v>0</v>
      </c>
      <c r="BC200" s="22">
        <f>Data!AZ197</f>
        <v>0</v>
      </c>
      <c r="BD200" s="22">
        <f>Data!BA197</f>
        <v>0</v>
      </c>
      <c r="BE200" s="22">
        <f>Data!BB197</f>
        <v>0</v>
      </c>
      <c r="BF200" s="22">
        <f>Data!BC197</f>
        <v>0</v>
      </c>
      <c r="BG200" s="22">
        <f>Data!BD197</f>
        <v>0</v>
      </c>
      <c r="BH200" s="22">
        <f>Data!BE197</f>
        <v>0</v>
      </c>
      <c r="BI200" s="22">
        <f>Data!BF197</f>
        <v>0</v>
      </c>
      <c r="BJ200" s="22">
        <f>Data!BG197</f>
        <v>0</v>
      </c>
      <c r="BK200" s="22">
        <f>Data!BH197</f>
        <v>0</v>
      </c>
      <c r="BL200" s="22">
        <f>Data!BI197</f>
        <v>0</v>
      </c>
      <c r="BM200" s="22">
        <f>Data!BJ197</f>
        <v>0</v>
      </c>
      <c r="BN200" s="22">
        <f>Data!BK197</f>
        <v>0</v>
      </c>
      <c r="BO200" s="22">
        <f>Data!BL197</f>
        <v>0</v>
      </c>
      <c r="BP200" s="22">
        <f>Data!BM197</f>
        <v>0</v>
      </c>
      <c r="BQ200" s="22">
        <f>Data!BN197</f>
        <v>0</v>
      </c>
      <c r="BR200" s="22">
        <f>Data!BO197</f>
        <v>0</v>
      </c>
      <c r="BS200" s="22">
        <f>Data!BP197</f>
        <v>0</v>
      </c>
      <c r="BT200" s="22">
        <f>Data!BQ197</f>
        <v>0</v>
      </c>
      <c r="BU200" s="22">
        <f>Data!BR197</f>
        <v>0</v>
      </c>
      <c r="BV200" s="22">
        <f>Data!BS197</f>
        <v>0</v>
      </c>
      <c r="BW200" s="22">
        <f>Data!BT197</f>
        <v>0</v>
      </c>
      <c r="BX200" s="22">
        <f>Data!BU197</f>
        <v>0</v>
      </c>
      <c r="BY200" s="22">
        <f>Data!BV197</f>
        <v>0</v>
      </c>
      <c r="BZ200" s="22">
        <f>Data!BW197</f>
        <v>0</v>
      </c>
      <c r="CA200" s="22">
        <f>Data!BX197</f>
        <v>0</v>
      </c>
      <c r="CB200" s="22">
        <f>Data!BY197</f>
        <v>0</v>
      </c>
      <c r="CC200" s="22">
        <f>Data!BZ197</f>
        <v>0</v>
      </c>
      <c r="CD200" s="22">
        <f>Data!CA197</f>
        <v>0</v>
      </c>
      <c r="CE200" s="22">
        <f>Data!CB197</f>
        <v>0</v>
      </c>
      <c r="CF200" s="22">
        <f>Data!CC197</f>
        <v>0</v>
      </c>
      <c r="CG200" s="22">
        <f>Data!CD197</f>
        <v>0</v>
      </c>
      <c r="CH200" s="22">
        <f>Data!CE197</f>
        <v>0</v>
      </c>
      <c r="CI200" s="22">
        <f>Data!CF197</f>
        <v>0</v>
      </c>
      <c r="CJ200" s="22">
        <f>Data!CG197</f>
        <v>0</v>
      </c>
      <c r="CK200" s="22">
        <f>Data!CH197</f>
        <v>0</v>
      </c>
      <c r="CL200" s="22">
        <f>Data!CI197</f>
        <v>0</v>
      </c>
      <c r="CM200" s="22">
        <f>Data!CJ197</f>
        <v>0</v>
      </c>
      <c r="CN200" s="22">
        <f>Data!CK197</f>
        <v>0</v>
      </c>
      <c r="CO200" s="22">
        <f>Data!CL197</f>
        <v>0</v>
      </c>
      <c r="CP200" s="22">
        <f>Data!CM197</f>
        <v>0</v>
      </c>
      <c r="CQ200" s="22">
        <f>Data!CN197</f>
        <v>0</v>
      </c>
      <c r="CR200" s="22">
        <f>Data!CO197</f>
        <v>0</v>
      </c>
      <c r="CS200" s="22">
        <f>Data!CP197</f>
        <v>0</v>
      </c>
      <c r="CT200" s="22">
        <f>Data!CQ197</f>
        <v>0</v>
      </c>
      <c r="CU200" s="22">
        <f>Data!CR197</f>
        <v>0</v>
      </c>
      <c r="CV200" s="22">
        <f>Data!CS197</f>
        <v>0</v>
      </c>
      <c r="CW200" s="22">
        <f>Data!CT197</f>
        <v>0</v>
      </c>
      <c r="CX200" s="22">
        <f>Data!CU197</f>
        <v>0</v>
      </c>
      <c r="CY200" s="22">
        <f>Data!CV197</f>
        <v>0</v>
      </c>
      <c r="CZ200" s="22">
        <f>Data!CW197</f>
        <v>0</v>
      </c>
      <c r="DA200" s="20"/>
      <c r="DB200" s="22">
        <f t="shared" si="11"/>
        <v>7552</v>
      </c>
      <c r="DC200" s="22" t="str">
        <f t="shared" si="10"/>
        <v>Blue</v>
      </c>
      <c r="DD200" s="20"/>
      <c r="DE200" s="20"/>
      <c r="DF200" s="20"/>
      <c r="DG200" s="20"/>
      <c r="DH200" s="20"/>
      <c r="DI200" s="20"/>
    </row>
    <row r="201" spans="4:113" x14ac:dyDescent="0.2">
      <c r="D201" s="25">
        <v>196</v>
      </c>
      <c r="E201" s="22">
        <f>Data!B198</f>
        <v>9824</v>
      </c>
      <c r="F201" s="22">
        <f>Data!C198</f>
        <v>7079</v>
      </c>
      <c r="G201" s="22">
        <f>Data!D198</f>
        <v>9253</v>
      </c>
      <c r="H201" s="22">
        <f>Data!E198</f>
        <v>6620</v>
      </c>
      <c r="I201" s="22">
        <f>Data!F198</f>
        <v>8908</v>
      </c>
      <c r="J201" s="22">
        <f>Data!G198</f>
        <v>1077</v>
      </c>
      <c r="K201" s="22">
        <f>Data!H198</f>
        <v>0</v>
      </c>
      <c r="L201" s="22">
        <f>Data!I198</f>
        <v>0</v>
      </c>
      <c r="M201" s="22">
        <f>Data!J198</f>
        <v>0</v>
      </c>
      <c r="N201" s="22">
        <f>Data!K198</f>
        <v>0</v>
      </c>
      <c r="O201" s="22">
        <f>Data!L198</f>
        <v>0</v>
      </c>
      <c r="P201" s="22">
        <f>Data!M198</f>
        <v>0</v>
      </c>
      <c r="Q201" s="22">
        <f>Data!N198</f>
        <v>0</v>
      </c>
      <c r="R201" s="22">
        <f>Data!O198</f>
        <v>0</v>
      </c>
      <c r="S201" s="22">
        <f>Data!P198</f>
        <v>0</v>
      </c>
      <c r="T201" s="22">
        <f>Data!Q198</f>
        <v>0</v>
      </c>
      <c r="U201" s="22">
        <f>Data!R198</f>
        <v>0</v>
      </c>
      <c r="V201" s="22">
        <f>Data!S198</f>
        <v>0</v>
      </c>
      <c r="W201" s="22">
        <f>Data!T198</f>
        <v>0</v>
      </c>
      <c r="X201" s="22">
        <f>Data!U198</f>
        <v>0</v>
      </c>
      <c r="Y201" s="22">
        <f>Data!V198</f>
        <v>0</v>
      </c>
      <c r="Z201" s="22">
        <f>Data!W198</f>
        <v>0</v>
      </c>
      <c r="AA201" s="22">
        <f>Data!X198</f>
        <v>0</v>
      </c>
      <c r="AB201" s="22">
        <f>Data!Y198</f>
        <v>0</v>
      </c>
      <c r="AC201" s="22">
        <f>Data!Z198</f>
        <v>0</v>
      </c>
      <c r="AD201" s="22">
        <f>Data!AA198</f>
        <v>0</v>
      </c>
      <c r="AE201" s="22">
        <f>Data!AB198</f>
        <v>0</v>
      </c>
      <c r="AF201" s="22">
        <f>Data!AC198</f>
        <v>0</v>
      </c>
      <c r="AG201" s="22">
        <f>Data!AD198</f>
        <v>0</v>
      </c>
      <c r="AH201" s="22">
        <f>Data!AE198</f>
        <v>0</v>
      </c>
      <c r="AI201" s="22">
        <f>Data!AF198</f>
        <v>0</v>
      </c>
      <c r="AJ201" s="22">
        <f>Data!AG198</f>
        <v>0</v>
      </c>
      <c r="AK201" s="22">
        <f>Data!AH198</f>
        <v>0</v>
      </c>
      <c r="AL201" s="22">
        <f>Data!AI198</f>
        <v>0</v>
      </c>
      <c r="AM201" s="22">
        <f>Data!AJ198</f>
        <v>0</v>
      </c>
      <c r="AN201" s="22">
        <f>Data!AK198</f>
        <v>0</v>
      </c>
      <c r="AO201" s="22">
        <f>Data!AL198</f>
        <v>0</v>
      </c>
      <c r="AP201" s="22">
        <f>Data!AM198</f>
        <v>0</v>
      </c>
      <c r="AQ201" s="22">
        <f>Data!AN198</f>
        <v>0</v>
      </c>
      <c r="AR201" s="22">
        <f>Data!AO198</f>
        <v>0</v>
      </c>
      <c r="AS201" s="22">
        <f>Data!AP198</f>
        <v>0</v>
      </c>
      <c r="AT201" s="22">
        <f>Data!AQ198</f>
        <v>0</v>
      </c>
      <c r="AU201" s="22">
        <f>Data!AR198</f>
        <v>0</v>
      </c>
      <c r="AV201" s="22">
        <f>Data!AS198</f>
        <v>0</v>
      </c>
      <c r="AW201" s="22">
        <f>Data!AT198</f>
        <v>0</v>
      </c>
      <c r="AX201" s="22">
        <f>Data!AU198</f>
        <v>0</v>
      </c>
      <c r="AY201" s="22">
        <f>Data!AV198</f>
        <v>0</v>
      </c>
      <c r="AZ201" s="22">
        <f>Data!AW198</f>
        <v>0</v>
      </c>
      <c r="BA201" s="22">
        <f>Data!AX198</f>
        <v>0</v>
      </c>
      <c r="BB201" s="22">
        <f>Data!AY198</f>
        <v>0</v>
      </c>
      <c r="BC201" s="22">
        <f>Data!AZ198</f>
        <v>0</v>
      </c>
      <c r="BD201" s="22">
        <f>Data!BA198</f>
        <v>0</v>
      </c>
      <c r="BE201" s="22">
        <f>Data!BB198</f>
        <v>0</v>
      </c>
      <c r="BF201" s="22">
        <f>Data!BC198</f>
        <v>0</v>
      </c>
      <c r="BG201" s="22">
        <f>Data!BD198</f>
        <v>0</v>
      </c>
      <c r="BH201" s="22">
        <f>Data!BE198</f>
        <v>0</v>
      </c>
      <c r="BI201" s="22">
        <f>Data!BF198</f>
        <v>0</v>
      </c>
      <c r="BJ201" s="22">
        <f>Data!BG198</f>
        <v>0</v>
      </c>
      <c r="BK201" s="22">
        <f>Data!BH198</f>
        <v>0</v>
      </c>
      <c r="BL201" s="22">
        <f>Data!BI198</f>
        <v>0</v>
      </c>
      <c r="BM201" s="22">
        <f>Data!BJ198</f>
        <v>0</v>
      </c>
      <c r="BN201" s="22">
        <f>Data!BK198</f>
        <v>0</v>
      </c>
      <c r="BO201" s="22">
        <f>Data!BL198</f>
        <v>0</v>
      </c>
      <c r="BP201" s="22">
        <f>Data!BM198</f>
        <v>0</v>
      </c>
      <c r="BQ201" s="22">
        <f>Data!BN198</f>
        <v>0</v>
      </c>
      <c r="BR201" s="22">
        <f>Data!BO198</f>
        <v>0</v>
      </c>
      <c r="BS201" s="22">
        <f>Data!BP198</f>
        <v>0</v>
      </c>
      <c r="BT201" s="22">
        <f>Data!BQ198</f>
        <v>0</v>
      </c>
      <c r="BU201" s="22">
        <f>Data!BR198</f>
        <v>0</v>
      </c>
      <c r="BV201" s="22">
        <f>Data!BS198</f>
        <v>0</v>
      </c>
      <c r="BW201" s="22">
        <f>Data!BT198</f>
        <v>0</v>
      </c>
      <c r="BX201" s="22">
        <f>Data!BU198</f>
        <v>0</v>
      </c>
      <c r="BY201" s="22">
        <f>Data!BV198</f>
        <v>0</v>
      </c>
      <c r="BZ201" s="22">
        <f>Data!BW198</f>
        <v>0</v>
      </c>
      <c r="CA201" s="22">
        <f>Data!BX198</f>
        <v>0</v>
      </c>
      <c r="CB201" s="22">
        <f>Data!BY198</f>
        <v>0</v>
      </c>
      <c r="CC201" s="22">
        <f>Data!BZ198</f>
        <v>0</v>
      </c>
      <c r="CD201" s="22">
        <f>Data!CA198</f>
        <v>0</v>
      </c>
      <c r="CE201" s="22">
        <f>Data!CB198</f>
        <v>0</v>
      </c>
      <c r="CF201" s="22">
        <f>Data!CC198</f>
        <v>0</v>
      </c>
      <c r="CG201" s="22">
        <f>Data!CD198</f>
        <v>0</v>
      </c>
      <c r="CH201" s="22">
        <f>Data!CE198</f>
        <v>0</v>
      </c>
      <c r="CI201" s="22">
        <f>Data!CF198</f>
        <v>0</v>
      </c>
      <c r="CJ201" s="22">
        <f>Data!CG198</f>
        <v>0</v>
      </c>
      <c r="CK201" s="22">
        <f>Data!CH198</f>
        <v>0</v>
      </c>
      <c r="CL201" s="22">
        <f>Data!CI198</f>
        <v>0</v>
      </c>
      <c r="CM201" s="22">
        <f>Data!CJ198</f>
        <v>0</v>
      </c>
      <c r="CN201" s="22">
        <f>Data!CK198</f>
        <v>0</v>
      </c>
      <c r="CO201" s="22">
        <f>Data!CL198</f>
        <v>0</v>
      </c>
      <c r="CP201" s="22">
        <f>Data!CM198</f>
        <v>0</v>
      </c>
      <c r="CQ201" s="22">
        <f>Data!CN198</f>
        <v>0</v>
      </c>
      <c r="CR201" s="22">
        <f>Data!CO198</f>
        <v>0</v>
      </c>
      <c r="CS201" s="22">
        <f>Data!CP198</f>
        <v>0</v>
      </c>
      <c r="CT201" s="22">
        <f>Data!CQ198</f>
        <v>0</v>
      </c>
      <c r="CU201" s="22">
        <f>Data!CR198</f>
        <v>0</v>
      </c>
      <c r="CV201" s="22">
        <f>Data!CS198</f>
        <v>0</v>
      </c>
      <c r="CW201" s="22">
        <f>Data!CT198</f>
        <v>0</v>
      </c>
      <c r="CX201" s="22">
        <f>Data!CU198</f>
        <v>0</v>
      </c>
      <c r="CY201" s="22">
        <f>Data!CV198</f>
        <v>0</v>
      </c>
      <c r="CZ201" s="22">
        <f>Data!CW198</f>
        <v>0</v>
      </c>
      <c r="DA201" s="20"/>
      <c r="DB201" s="22">
        <f t="shared" si="11"/>
        <v>42761</v>
      </c>
      <c r="DC201" s="22" t="str">
        <f t="shared" si="10"/>
        <v>Blue</v>
      </c>
      <c r="DD201" s="20"/>
      <c r="DE201" s="20"/>
      <c r="DF201" s="20"/>
      <c r="DG201" s="20"/>
      <c r="DH201" s="20"/>
      <c r="DI201" s="20"/>
    </row>
    <row r="202" spans="4:113" x14ac:dyDescent="0.2">
      <c r="D202" s="25">
        <v>197</v>
      </c>
      <c r="E202" s="22">
        <f>Data!B199</f>
        <v>8247</v>
      </c>
      <c r="F202" s="22">
        <f>Data!C199</f>
        <v>0</v>
      </c>
      <c r="G202" s="22">
        <f>Data!D199</f>
        <v>0</v>
      </c>
      <c r="H202" s="22">
        <f>Data!E199</f>
        <v>0</v>
      </c>
      <c r="I202" s="22">
        <f>Data!F199</f>
        <v>0</v>
      </c>
      <c r="J202" s="22">
        <f>Data!G199</f>
        <v>0</v>
      </c>
      <c r="K202" s="22">
        <f>Data!H199</f>
        <v>0</v>
      </c>
      <c r="L202" s="22">
        <f>Data!I199</f>
        <v>0</v>
      </c>
      <c r="M202" s="22">
        <f>Data!J199</f>
        <v>0</v>
      </c>
      <c r="N202" s="22">
        <f>Data!K199</f>
        <v>0</v>
      </c>
      <c r="O202" s="22">
        <f>Data!L199</f>
        <v>0</v>
      </c>
      <c r="P202" s="22">
        <f>Data!M199</f>
        <v>0</v>
      </c>
      <c r="Q202" s="22">
        <f>Data!N199</f>
        <v>0</v>
      </c>
      <c r="R202" s="22">
        <f>Data!O199</f>
        <v>0</v>
      </c>
      <c r="S202" s="22">
        <f>Data!P199</f>
        <v>0</v>
      </c>
      <c r="T202" s="22">
        <f>Data!Q199</f>
        <v>0</v>
      </c>
      <c r="U202" s="22">
        <f>Data!R199</f>
        <v>0</v>
      </c>
      <c r="V202" s="22">
        <f>Data!S199</f>
        <v>0</v>
      </c>
      <c r="W202" s="22">
        <f>Data!T199</f>
        <v>0</v>
      </c>
      <c r="X202" s="22">
        <f>Data!U199</f>
        <v>0</v>
      </c>
      <c r="Y202" s="22">
        <f>Data!V199</f>
        <v>0</v>
      </c>
      <c r="Z202" s="22">
        <f>Data!W199</f>
        <v>0</v>
      </c>
      <c r="AA202" s="22">
        <f>Data!X199</f>
        <v>0</v>
      </c>
      <c r="AB202" s="22">
        <f>Data!Y199</f>
        <v>0</v>
      </c>
      <c r="AC202" s="22">
        <f>Data!Z199</f>
        <v>0</v>
      </c>
      <c r="AD202" s="22">
        <f>Data!AA199</f>
        <v>0</v>
      </c>
      <c r="AE202" s="22">
        <f>Data!AB199</f>
        <v>0</v>
      </c>
      <c r="AF202" s="22">
        <f>Data!AC199</f>
        <v>0</v>
      </c>
      <c r="AG202" s="22">
        <f>Data!AD199</f>
        <v>0</v>
      </c>
      <c r="AH202" s="22">
        <f>Data!AE199</f>
        <v>0</v>
      </c>
      <c r="AI202" s="22">
        <f>Data!AF199</f>
        <v>0</v>
      </c>
      <c r="AJ202" s="22">
        <f>Data!AG199</f>
        <v>0</v>
      </c>
      <c r="AK202" s="22">
        <f>Data!AH199</f>
        <v>0</v>
      </c>
      <c r="AL202" s="22">
        <f>Data!AI199</f>
        <v>0</v>
      </c>
      <c r="AM202" s="22">
        <f>Data!AJ199</f>
        <v>0</v>
      </c>
      <c r="AN202" s="22">
        <f>Data!AK199</f>
        <v>0</v>
      </c>
      <c r="AO202" s="22">
        <f>Data!AL199</f>
        <v>0</v>
      </c>
      <c r="AP202" s="22">
        <f>Data!AM199</f>
        <v>0</v>
      </c>
      <c r="AQ202" s="22">
        <f>Data!AN199</f>
        <v>0</v>
      </c>
      <c r="AR202" s="22">
        <f>Data!AO199</f>
        <v>0</v>
      </c>
      <c r="AS202" s="22">
        <f>Data!AP199</f>
        <v>0</v>
      </c>
      <c r="AT202" s="22">
        <f>Data!AQ199</f>
        <v>0</v>
      </c>
      <c r="AU202" s="22">
        <f>Data!AR199</f>
        <v>0</v>
      </c>
      <c r="AV202" s="22">
        <f>Data!AS199</f>
        <v>0</v>
      </c>
      <c r="AW202" s="22">
        <f>Data!AT199</f>
        <v>0</v>
      </c>
      <c r="AX202" s="22">
        <f>Data!AU199</f>
        <v>0</v>
      </c>
      <c r="AY202" s="22">
        <f>Data!AV199</f>
        <v>0</v>
      </c>
      <c r="AZ202" s="22">
        <f>Data!AW199</f>
        <v>0</v>
      </c>
      <c r="BA202" s="22">
        <f>Data!AX199</f>
        <v>0</v>
      </c>
      <c r="BB202" s="22">
        <f>Data!AY199</f>
        <v>0</v>
      </c>
      <c r="BC202" s="22">
        <f>Data!AZ199</f>
        <v>0</v>
      </c>
      <c r="BD202" s="22">
        <f>Data!BA199</f>
        <v>0</v>
      </c>
      <c r="BE202" s="22">
        <f>Data!BB199</f>
        <v>0</v>
      </c>
      <c r="BF202" s="22">
        <f>Data!BC199</f>
        <v>0</v>
      </c>
      <c r="BG202" s="22">
        <f>Data!BD199</f>
        <v>0</v>
      </c>
      <c r="BH202" s="22">
        <f>Data!BE199</f>
        <v>0</v>
      </c>
      <c r="BI202" s="22">
        <f>Data!BF199</f>
        <v>0</v>
      </c>
      <c r="BJ202" s="22">
        <f>Data!BG199</f>
        <v>0</v>
      </c>
      <c r="BK202" s="22">
        <f>Data!BH199</f>
        <v>0</v>
      </c>
      <c r="BL202" s="22">
        <f>Data!BI199</f>
        <v>0</v>
      </c>
      <c r="BM202" s="22">
        <f>Data!BJ199</f>
        <v>0</v>
      </c>
      <c r="BN202" s="22">
        <f>Data!BK199</f>
        <v>0</v>
      </c>
      <c r="BO202" s="22">
        <f>Data!BL199</f>
        <v>0</v>
      </c>
      <c r="BP202" s="22">
        <f>Data!BM199</f>
        <v>0</v>
      </c>
      <c r="BQ202" s="22">
        <f>Data!BN199</f>
        <v>0</v>
      </c>
      <c r="BR202" s="22">
        <f>Data!BO199</f>
        <v>0</v>
      </c>
      <c r="BS202" s="22">
        <f>Data!BP199</f>
        <v>0</v>
      </c>
      <c r="BT202" s="22">
        <f>Data!BQ199</f>
        <v>0</v>
      </c>
      <c r="BU202" s="22">
        <f>Data!BR199</f>
        <v>0</v>
      </c>
      <c r="BV202" s="22">
        <f>Data!BS199</f>
        <v>0</v>
      </c>
      <c r="BW202" s="22">
        <f>Data!BT199</f>
        <v>0</v>
      </c>
      <c r="BX202" s="22">
        <f>Data!BU199</f>
        <v>0</v>
      </c>
      <c r="BY202" s="22">
        <f>Data!BV199</f>
        <v>0</v>
      </c>
      <c r="BZ202" s="22">
        <f>Data!BW199</f>
        <v>0</v>
      </c>
      <c r="CA202" s="22">
        <f>Data!BX199</f>
        <v>0</v>
      </c>
      <c r="CB202" s="22">
        <f>Data!BY199</f>
        <v>0</v>
      </c>
      <c r="CC202" s="22">
        <f>Data!BZ199</f>
        <v>0</v>
      </c>
      <c r="CD202" s="22">
        <f>Data!CA199</f>
        <v>0</v>
      </c>
      <c r="CE202" s="22">
        <f>Data!CB199</f>
        <v>0</v>
      </c>
      <c r="CF202" s="22">
        <f>Data!CC199</f>
        <v>0</v>
      </c>
      <c r="CG202" s="22">
        <f>Data!CD199</f>
        <v>0</v>
      </c>
      <c r="CH202" s="22">
        <f>Data!CE199</f>
        <v>0</v>
      </c>
      <c r="CI202" s="22">
        <f>Data!CF199</f>
        <v>0</v>
      </c>
      <c r="CJ202" s="22">
        <f>Data!CG199</f>
        <v>0</v>
      </c>
      <c r="CK202" s="22">
        <f>Data!CH199</f>
        <v>0</v>
      </c>
      <c r="CL202" s="22">
        <f>Data!CI199</f>
        <v>0</v>
      </c>
      <c r="CM202" s="22">
        <f>Data!CJ199</f>
        <v>0</v>
      </c>
      <c r="CN202" s="22">
        <f>Data!CK199</f>
        <v>0</v>
      </c>
      <c r="CO202" s="22">
        <f>Data!CL199</f>
        <v>0</v>
      </c>
      <c r="CP202" s="22">
        <f>Data!CM199</f>
        <v>0</v>
      </c>
      <c r="CQ202" s="22">
        <f>Data!CN199</f>
        <v>0</v>
      </c>
      <c r="CR202" s="22">
        <f>Data!CO199</f>
        <v>0</v>
      </c>
      <c r="CS202" s="22">
        <f>Data!CP199</f>
        <v>0</v>
      </c>
      <c r="CT202" s="22">
        <f>Data!CQ199</f>
        <v>0</v>
      </c>
      <c r="CU202" s="22">
        <f>Data!CR199</f>
        <v>0</v>
      </c>
      <c r="CV202" s="22">
        <f>Data!CS199</f>
        <v>0</v>
      </c>
      <c r="CW202" s="22">
        <f>Data!CT199</f>
        <v>0</v>
      </c>
      <c r="CX202" s="22">
        <f>Data!CU199</f>
        <v>0</v>
      </c>
      <c r="CY202" s="22">
        <f>Data!CV199</f>
        <v>0</v>
      </c>
      <c r="CZ202" s="22">
        <f>Data!CW199</f>
        <v>0</v>
      </c>
      <c r="DA202" s="20"/>
      <c r="DB202" s="22">
        <f t="shared" si="11"/>
        <v>8247</v>
      </c>
      <c r="DC202" s="22" t="str">
        <f t="shared" si="10"/>
        <v>Blue</v>
      </c>
      <c r="DD202" s="20"/>
      <c r="DE202" s="20"/>
      <c r="DF202" s="20"/>
      <c r="DG202" s="20"/>
      <c r="DH202" s="20"/>
      <c r="DI202" s="20"/>
    </row>
    <row r="203" spans="4:113" x14ac:dyDescent="0.2">
      <c r="D203" s="25">
        <v>198</v>
      </c>
      <c r="E203" s="22">
        <f>Data!B200</f>
        <v>2950</v>
      </c>
      <c r="F203" s="22">
        <f>Data!C200</f>
        <v>9645</v>
      </c>
      <c r="G203" s="22">
        <f>Data!D200</f>
        <v>3264</v>
      </c>
      <c r="H203" s="22">
        <f>Data!E200</f>
        <v>2930</v>
      </c>
      <c r="I203" s="22">
        <f>Data!F200</f>
        <v>5062</v>
      </c>
      <c r="J203" s="22">
        <f>Data!G200</f>
        <v>6929</v>
      </c>
      <c r="K203" s="22">
        <f>Data!H200</f>
        <v>11839</v>
      </c>
      <c r="L203" s="22">
        <f>Data!I200</f>
        <v>943</v>
      </c>
      <c r="M203" s="22">
        <f>Data!J200</f>
        <v>9336</v>
      </c>
      <c r="N203" s="22">
        <f>Data!K200</f>
        <v>2647</v>
      </c>
      <c r="O203" s="22">
        <f>Data!L200</f>
        <v>4664</v>
      </c>
      <c r="P203" s="22">
        <f>Data!M200</f>
        <v>5230</v>
      </c>
      <c r="Q203" s="22">
        <f>Data!N200</f>
        <v>9225</v>
      </c>
      <c r="R203" s="22">
        <f>Data!O200</f>
        <v>917</v>
      </c>
      <c r="S203" s="22">
        <f>Data!P200</f>
        <v>6512</v>
      </c>
      <c r="T203" s="22">
        <f>Data!Q200</f>
        <v>2198</v>
      </c>
      <c r="U203" s="22">
        <f>Data!R200</f>
        <v>5231</v>
      </c>
      <c r="V203" s="22">
        <f>Data!S200</f>
        <v>9611</v>
      </c>
      <c r="W203" s="22">
        <f>Data!T200</f>
        <v>1053</v>
      </c>
      <c r="X203" s="22">
        <f>Data!U200</f>
        <v>8767</v>
      </c>
      <c r="Y203" s="22">
        <f>Data!V200</f>
        <v>12275</v>
      </c>
      <c r="Z203" s="22">
        <f>Data!W200</f>
        <v>684</v>
      </c>
      <c r="AA203" s="22">
        <f>Data!X200</f>
        <v>9895</v>
      </c>
      <c r="AB203" s="22">
        <f>Data!Y200</f>
        <v>2592</v>
      </c>
      <c r="AC203" s="22">
        <f>Data!Z200</f>
        <v>0</v>
      </c>
      <c r="AD203" s="22">
        <f>Data!AA200</f>
        <v>0</v>
      </c>
      <c r="AE203" s="22">
        <f>Data!AB200</f>
        <v>0</v>
      </c>
      <c r="AF203" s="22">
        <f>Data!AC200</f>
        <v>0</v>
      </c>
      <c r="AG203" s="22">
        <f>Data!AD200</f>
        <v>0</v>
      </c>
      <c r="AH203" s="22">
        <f>Data!AE200</f>
        <v>0</v>
      </c>
      <c r="AI203" s="22">
        <f>Data!AF200</f>
        <v>0</v>
      </c>
      <c r="AJ203" s="22">
        <f>Data!AG200</f>
        <v>0</v>
      </c>
      <c r="AK203" s="22">
        <f>Data!AH200</f>
        <v>0</v>
      </c>
      <c r="AL203" s="22">
        <f>Data!AI200</f>
        <v>0</v>
      </c>
      <c r="AM203" s="22">
        <f>Data!AJ200</f>
        <v>0</v>
      </c>
      <c r="AN203" s="22">
        <f>Data!AK200</f>
        <v>0</v>
      </c>
      <c r="AO203" s="22">
        <f>Data!AL200</f>
        <v>0</v>
      </c>
      <c r="AP203" s="22">
        <f>Data!AM200</f>
        <v>0</v>
      </c>
      <c r="AQ203" s="22">
        <f>Data!AN200</f>
        <v>0</v>
      </c>
      <c r="AR203" s="22">
        <f>Data!AO200</f>
        <v>0</v>
      </c>
      <c r="AS203" s="22">
        <f>Data!AP200</f>
        <v>0</v>
      </c>
      <c r="AT203" s="22">
        <f>Data!AQ200</f>
        <v>0</v>
      </c>
      <c r="AU203" s="22">
        <f>Data!AR200</f>
        <v>0</v>
      </c>
      <c r="AV203" s="22">
        <f>Data!AS200</f>
        <v>0</v>
      </c>
      <c r="AW203" s="22">
        <f>Data!AT200</f>
        <v>0</v>
      </c>
      <c r="AX203" s="22">
        <f>Data!AU200</f>
        <v>0</v>
      </c>
      <c r="AY203" s="22">
        <f>Data!AV200</f>
        <v>0</v>
      </c>
      <c r="AZ203" s="22">
        <f>Data!AW200</f>
        <v>0</v>
      </c>
      <c r="BA203" s="22">
        <f>Data!AX200</f>
        <v>0</v>
      </c>
      <c r="BB203" s="22">
        <f>Data!AY200</f>
        <v>0</v>
      </c>
      <c r="BC203" s="22">
        <f>Data!AZ200</f>
        <v>0</v>
      </c>
      <c r="BD203" s="22">
        <f>Data!BA200</f>
        <v>0</v>
      </c>
      <c r="BE203" s="22">
        <f>Data!BB200</f>
        <v>0</v>
      </c>
      <c r="BF203" s="22">
        <f>Data!BC200</f>
        <v>0</v>
      </c>
      <c r="BG203" s="22">
        <f>Data!BD200</f>
        <v>0</v>
      </c>
      <c r="BH203" s="22">
        <f>Data!BE200</f>
        <v>0</v>
      </c>
      <c r="BI203" s="22">
        <f>Data!BF200</f>
        <v>0</v>
      </c>
      <c r="BJ203" s="22">
        <f>Data!BG200</f>
        <v>0</v>
      </c>
      <c r="BK203" s="22">
        <f>Data!BH200</f>
        <v>0</v>
      </c>
      <c r="BL203" s="22">
        <f>Data!BI200</f>
        <v>0</v>
      </c>
      <c r="BM203" s="22">
        <f>Data!BJ200</f>
        <v>0</v>
      </c>
      <c r="BN203" s="22">
        <f>Data!BK200</f>
        <v>0</v>
      </c>
      <c r="BO203" s="22">
        <f>Data!BL200</f>
        <v>0</v>
      </c>
      <c r="BP203" s="22">
        <f>Data!BM200</f>
        <v>0</v>
      </c>
      <c r="BQ203" s="22">
        <f>Data!BN200</f>
        <v>0</v>
      </c>
      <c r="BR203" s="22">
        <f>Data!BO200</f>
        <v>0</v>
      </c>
      <c r="BS203" s="22">
        <f>Data!BP200</f>
        <v>0</v>
      </c>
      <c r="BT203" s="22">
        <f>Data!BQ200</f>
        <v>0</v>
      </c>
      <c r="BU203" s="22">
        <f>Data!BR200</f>
        <v>0</v>
      </c>
      <c r="BV203" s="22">
        <f>Data!BS200</f>
        <v>0</v>
      </c>
      <c r="BW203" s="22">
        <f>Data!BT200</f>
        <v>0</v>
      </c>
      <c r="BX203" s="22">
        <f>Data!BU200</f>
        <v>0</v>
      </c>
      <c r="BY203" s="22">
        <f>Data!BV200</f>
        <v>0</v>
      </c>
      <c r="BZ203" s="22">
        <f>Data!BW200</f>
        <v>0</v>
      </c>
      <c r="CA203" s="22">
        <f>Data!BX200</f>
        <v>0</v>
      </c>
      <c r="CB203" s="22">
        <f>Data!BY200</f>
        <v>0</v>
      </c>
      <c r="CC203" s="22">
        <f>Data!BZ200</f>
        <v>0</v>
      </c>
      <c r="CD203" s="22">
        <f>Data!CA200</f>
        <v>0</v>
      </c>
      <c r="CE203" s="22">
        <f>Data!CB200</f>
        <v>0</v>
      </c>
      <c r="CF203" s="22">
        <f>Data!CC200</f>
        <v>0</v>
      </c>
      <c r="CG203" s="22">
        <f>Data!CD200</f>
        <v>0</v>
      </c>
      <c r="CH203" s="22">
        <f>Data!CE200</f>
        <v>0</v>
      </c>
      <c r="CI203" s="22">
        <f>Data!CF200</f>
        <v>0</v>
      </c>
      <c r="CJ203" s="22">
        <f>Data!CG200</f>
        <v>0</v>
      </c>
      <c r="CK203" s="22">
        <f>Data!CH200</f>
        <v>0</v>
      </c>
      <c r="CL203" s="22">
        <f>Data!CI200</f>
        <v>0</v>
      </c>
      <c r="CM203" s="22">
        <f>Data!CJ200</f>
        <v>0</v>
      </c>
      <c r="CN203" s="22">
        <f>Data!CK200</f>
        <v>0</v>
      </c>
      <c r="CO203" s="22">
        <f>Data!CL200</f>
        <v>0</v>
      </c>
      <c r="CP203" s="22">
        <f>Data!CM200</f>
        <v>0</v>
      </c>
      <c r="CQ203" s="22">
        <f>Data!CN200</f>
        <v>0</v>
      </c>
      <c r="CR203" s="22">
        <f>Data!CO200</f>
        <v>0</v>
      </c>
      <c r="CS203" s="22">
        <f>Data!CP200</f>
        <v>0</v>
      </c>
      <c r="CT203" s="22">
        <f>Data!CQ200</f>
        <v>0</v>
      </c>
      <c r="CU203" s="22">
        <f>Data!CR200</f>
        <v>0</v>
      </c>
      <c r="CV203" s="22">
        <f>Data!CS200</f>
        <v>0</v>
      </c>
      <c r="CW203" s="22">
        <f>Data!CT200</f>
        <v>0</v>
      </c>
      <c r="CX203" s="22">
        <f>Data!CU200</f>
        <v>0</v>
      </c>
      <c r="CY203" s="22">
        <f>Data!CV200</f>
        <v>0</v>
      </c>
      <c r="CZ203" s="22">
        <f>Data!CW200</f>
        <v>0</v>
      </c>
      <c r="DA203" s="20"/>
      <c r="DB203" s="22">
        <f t="shared" si="11"/>
        <v>134399</v>
      </c>
      <c r="DC203" s="22" t="str">
        <f t="shared" si="10"/>
        <v>Bronze</v>
      </c>
      <c r="DD203" s="20"/>
      <c r="DE203" s="20"/>
      <c r="DF203" s="20"/>
      <c r="DG203" s="20"/>
      <c r="DH203" s="20"/>
      <c r="DI203" s="20"/>
    </row>
    <row r="204" spans="4:113" x14ac:dyDescent="0.2">
      <c r="D204" s="25">
        <v>199</v>
      </c>
      <c r="E204" s="22">
        <f>Data!B201</f>
        <v>7571</v>
      </c>
      <c r="F204" s="22">
        <f>Data!C201</f>
        <v>6782</v>
      </c>
      <c r="G204" s="22">
        <f>Data!D201</f>
        <v>12776</v>
      </c>
      <c r="H204" s="22">
        <f>Data!E201</f>
        <v>9132</v>
      </c>
      <c r="I204" s="22">
        <f>Data!F201</f>
        <v>5892</v>
      </c>
      <c r="J204" s="22">
        <f>Data!G201</f>
        <v>12621</v>
      </c>
      <c r="K204" s="22">
        <f>Data!H201</f>
        <v>9647</v>
      </c>
      <c r="L204" s="22">
        <f>Data!I201</f>
        <v>1793</v>
      </c>
      <c r="M204" s="22">
        <f>Data!J201</f>
        <v>8608</v>
      </c>
      <c r="N204" s="22">
        <f>Data!K201</f>
        <v>9179</v>
      </c>
      <c r="O204" s="22">
        <f>Data!L201</f>
        <v>2742</v>
      </c>
      <c r="P204" s="22">
        <f>Data!M201</f>
        <v>12812</v>
      </c>
      <c r="Q204" s="22">
        <f>Data!N201</f>
        <v>4809</v>
      </c>
      <c r="R204" s="22">
        <f>Data!O201</f>
        <v>9697</v>
      </c>
      <c r="S204" s="22">
        <f>Data!P201</f>
        <v>4400</v>
      </c>
      <c r="T204" s="22">
        <f>Data!Q201</f>
        <v>9717</v>
      </c>
      <c r="U204" s="22">
        <f>Data!R201</f>
        <v>3805</v>
      </c>
      <c r="V204" s="22">
        <f>Data!S201</f>
        <v>5554</v>
      </c>
      <c r="W204" s="22">
        <f>Data!T201</f>
        <v>2557</v>
      </c>
      <c r="X204" s="22">
        <f>Data!U201</f>
        <v>1285</v>
      </c>
      <c r="Y204" s="22">
        <f>Data!V201</f>
        <v>0</v>
      </c>
      <c r="Z204" s="22">
        <f>Data!W201</f>
        <v>0</v>
      </c>
      <c r="AA204" s="22">
        <f>Data!X201</f>
        <v>0</v>
      </c>
      <c r="AB204" s="22">
        <f>Data!Y201</f>
        <v>0</v>
      </c>
      <c r="AC204" s="22">
        <f>Data!Z201</f>
        <v>0</v>
      </c>
      <c r="AD204" s="22">
        <f>Data!AA201</f>
        <v>0</v>
      </c>
      <c r="AE204" s="22">
        <f>Data!AB201</f>
        <v>0</v>
      </c>
      <c r="AF204" s="22">
        <f>Data!AC201</f>
        <v>0</v>
      </c>
      <c r="AG204" s="22">
        <f>Data!AD201</f>
        <v>0</v>
      </c>
      <c r="AH204" s="22">
        <f>Data!AE201</f>
        <v>0</v>
      </c>
      <c r="AI204" s="22">
        <f>Data!AF201</f>
        <v>0</v>
      </c>
      <c r="AJ204" s="22">
        <f>Data!AG201</f>
        <v>0</v>
      </c>
      <c r="AK204" s="22">
        <f>Data!AH201</f>
        <v>0</v>
      </c>
      <c r="AL204" s="22">
        <f>Data!AI201</f>
        <v>0</v>
      </c>
      <c r="AM204" s="22">
        <f>Data!AJ201</f>
        <v>0</v>
      </c>
      <c r="AN204" s="22">
        <f>Data!AK201</f>
        <v>0</v>
      </c>
      <c r="AO204" s="22">
        <f>Data!AL201</f>
        <v>0</v>
      </c>
      <c r="AP204" s="22">
        <f>Data!AM201</f>
        <v>0</v>
      </c>
      <c r="AQ204" s="22">
        <f>Data!AN201</f>
        <v>0</v>
      </c>
      <c r="AR204" s="22">
        <f>Data!AO201</f>
        <v>0</v>
      </c>
      <c r="AS204" s="22">
        <f>Data!AP201</f>
        <v>0</v>
      </c>
      <c r="AT204" s="22">
        <f>Data!AQ201</f>
        <v>0</v>
      </c>
      <c r="AU204" s="22">
        <f>Data!AR201</f>
        <v>0</v>
      </c>
      <c r="AV204" s="22">
        <f>Data!AS201</f>
        <v>0</v>
      </c>
      <c r="AW204" s="22">
        <f>Data!AT201</f>
        <v>0</v>
      </c>
      <c r="AX204" s="22">
        <f>Data!AU201</f>
        <v>0</v>
      </c>
      <c r="AY204" s="22">
        <f>Data!AV201</f>
        <v>0</v>
      </c>
      <c r="AZ204" s="22">
        <f>Data!AW201</f>
        <v>0</v>
      </c>
      <c r="BA204" s="22">
        <f>Data!AX201</f>
        <v>0</v>
      </c>
      <c r="BB204" s="22">
        <f>Data!AY201</f>
        <v>0</v>
      </c>
      <c r="BC204" s="22">
        <f>Data!AZ201</f>
        <v>0</v>
      </c>
      <c r="BD204" s="22">
        <f>Data!BA201</f>
        <v>0</v>
      </c>
      <c r="BE204" s="22">
        <f>Data!BB201</f>
        <v>0</v>
      </c>
      <c r="BF204" s="22">
        <f>Data!BC201</f>
        <v>0</v>
      </c>
      <c r="BG204" s="22">
        <f>Data!BD201</f>
        <v>0</v>
      </c>
      <c r="BH204" s="22">
        <f>Data!BE201</f>
        <v>0</v>
      </c>
      <c r="BI204" s="22">
        <f>Data!BF201</f>
        <v>0</v>
      </c>
      <c r="BJ204" s="22">
        <f>Data!BG201</f>
        <v>0</v>
      </c>
      <c r="BK204" s="22">
        <f>Data!BH201</f>
        <v>0</v>
      </c>
      <c r="BL204" s="22">
        <f>Data!BI201</f>
        <v>0</v>
      </c>
      <c r="BM204" s="22">
        <f>Data!BJ201</f>
        <v>0</v>
      </c>
      <c r="BN204" s="22">
        <f>Data!BK201</f>
        <v>0</v>
      </c>
      <c r="BO204" s="22">
        <f>Data!BL201</f>
        <v>0</v>
      </c>
      <c r="BP204" s="22">
        <f>Data!BM201</f>
        <v>0</v>
      </c>
      <c r="BQ204" s="22">
        <f>Data!BN201</f>
        <v>0</v>
      </c>
      <c r="BR204" s="22">
        <f>Data!BO201</f>
        <v>0</v>
      </c>
      <c r="BS204" s="22">
        <f>Data!BP201</f>
        <v>0</v>
      </c>
      <c r="BT204" s="22">
        <f>Data!BQ201</f>
        <v>0</v>
      </c>
      <c r="BU204" s="22">
        <f>Data!BR201</f>
        <v>0</v>
      </c>
      <c r="BV204" s="22">
        <f>Data!BS201</f>
        <v>0</v>
      </c>
      <c r="BW204" s="22">
        <f>Data!BT201</f>
        <v>0</v>
      </c>
      <c r="BX204" s="22">
        <f>Data!BU201</f>
        <v>0</v>
      </c>
      <c r="BY204" s="22">
        <f>Data!BV201</f>
        <v>0</v>
      </c>
      <c r="BZ204" s="22">
        <f>Data!BW201</f>
        <v>0</v>
      </c>
      <c r="CA204" s="22">
        <f>Data!BX201</f>
        <v>0</v>
      </c>
      <c r="CB204" s="22">
        <f>Data!BY201</f>
        <v>0</v>
      </c>
      <c r="CC204" s="22">
        <f>Data!BZ201</f>
        <v>0</v>
      </c>
      <c r="CD204" s="22">
        <f>Data!CA201</f>
        <v>0</v>
      </c>
      <c r="CE204" s="22">
        <f>Data!CB201</f>
        <v>0</v>
      </c>
      <c r="CF204" s="22">
        <f>Data!CC201</f>
        <v>0</v>
      </c>
      <c r="CG204" s="22">
        <f>Data!CD201</f>
        <v>0</v>
      </c>
      <c r="CH204" s="22">
        <f>Data!CE201</f>
        <v>0</v>
      </c>
      <c r="CI204" s="22">
        <f>Data!CF201</f>
        <v>0</v>
      </c>
      <c r="CJ204" s="22">
        <f>Data!CG201</f>
        <v>0</v>
      </c>
      <c r="CK204" s="22">
        <f>Data!CH201</f>
        <v>0</v>
      </c>
      <c r="CL204" s="22">
        <f>Data!CI201</f>
        <v>0</v>
      </c>
      <c r="CM204" s="22">
        <f>Data!CJ201</f>
        <v>0</v>
      </c>
      <c r="CN204" s="22">
        <f>Data!CK201</f>
        <v>0</v>
      </c>
      <c r="CO204" s="22">
        <f>Data!CL201</f>
        <v>0</v>
      </c>
      <c r="CP204" s="22">
        <f>Data!CM201</f>
        <v>0</v>
      </c>
      <c r="CQ204" s="22">
        <f>Data!CN201</f>
        <v>0</v>
      </c>
      <c r="CR204" s="22">
        <f>Data!CO201</f>
        <v>0</v>
      </c>
      <c r="CS204" s="22">
        <f>Data!CP201</f>
        <v>0</v>
      </c>
      <c r="CT204" s="22">
        <f>Data!CQ201</f>
        <v>0</v>
      </c>
      <c r="CU204" s="22">
        <f>Data!CR201</f>
        <v>0</v>
      </c>
      <c r="CV204" s="22">
        <f>Data!CS201</f>
        <v>0</v>
      </c>
      <c r="CW204" s="22">
        <f>Data!CT201</f>
        <v>0</v>
      </c>
      <c r="CX204" s="22">
        <f>Data!CU201</f>
        <v>0</v>
      </c>
      <c r="CY204" s="22">
        <f>Data!CV201</f>
        <v>0</v>
      </c>
      <c r="CZ204" s="22">
        <f>Data!CW201</f>
        <v>0</v>
      </c>
      <c r="DA204" s="20"/>
      <c r="DB204" s="22">
        <f t="shared" si="11"/>
        <v>141379</v>
      </c>
      <c r="DC204" s="22" t="str">
        <f t="shared" si="10"/>
        <v>Bronze</v>
      </c>
      <c r="DD204" s="20"/>
      <c r="DE204" s="20"/>
      <c r="DF204" s="20"/>
      <c r="DG204" s="20"/>
      <c r="DH204" s="20"/>
      <c r="DI204" s="20"/>
    </row>
    <row r="205" spans="4:113" x14ac:dyDescent="0.2">
      <c r="D205" s="25">
        <v>200</v>
      </c>
      <c r="E205" s="22">
        <f>Data!B202</f>
        <v>6666</v>
      </c>
      <c r="F205" s="22">
        <f>Data!C202</f>
        <v>11926</v>
      </c>
      <c r="G205" s="22">
        <f>Data!D202</f>
        <v>12810</v>
      </c>
      <c r="H205" s="22">
        <f>Data!E202</f>
        <v>5404</v>
      </c>
      <c r="I205" s="22">
        <f>Data!F202</f>
        <v>9730</v>
      </c>
      <c r="J205" s="22">
        <f>Data!G202</f>
        <v>10558</v>
      </c>
      <c r="K205" s="22">
        <f>Data!H202</f>
        <v>11508</v>
      </c>
      <c r="L205" s="22">
        <f>Data!I202</f>
        <v>2180</v>
      </c>
      <c r="M205" s="22">
        <f>Data!J202</f>
        <v>6043</v>
      </c>
      <c r="N205" s="22">
        <f>Data!K202</f>
        <v>2885</v>
      </c>
      <c r="O205" s="22">
        <f>Data!L202</f>
        <v>7927</v>
      </c>
      <c r="P205" s="22">
        <f>Data!M202</f>
        <v>1406</v>
      </c>
      <c r="Q205" s="22">
        <f>Data!N202</f>
        <v>493</v>
      </c>
      <c r="R205" s="22">
        <f>Data!O202</f>
        <v>4219</v>
      </c>
      <c r="S205" s="22">
        <f>Data!P202</f>
        <v>0</v>
      </c>
      <c r="T205" s="22">
        <f>Data!Q202</f>
        <v>0</v>
      </c>
      <c r="U205" s="22">
        <f>Data!R202</f>
        <v>0</v>
      </c>
      <c r="V205" s="22">
        <f>Data!S202</f>
        <v>0</v>
      </c>
      <c r="W205" s="22">
        <f>Data!T202</f>
        <v>0</v>
      </c>
      <c r="X205" s="22">
        <f>Data!U202</f>
        <v>0</v>
      </c>
      <c r="Y205" s="22">
        <f>Data!V202</f>
        <v>0</v>
      </c>
      <c r="Z205" s="22">
        <f>Data!W202</f>
        <v>0</v>
      </c>
      <c r="AA205" s="22">
        <f>Data!X202</f>
        <v>0</v>
      </c>
      <c r="AB205" s="22">
        <f>Data!Y202</f>
        <v>0</v>
      </c>
      <c r="AC205" s="22">
        <f>Data!Z202</f>
        <v>0</v>
      </c>
      <c r="AD205" s="22">
        <f>Data!AA202</f>
        <v>0</v>
      </c>
      <c r="AE205" s="22">
        <f>Data!AB202</f>
        <v>0</v>
      </c>
      <c r="AF205" s="22">
        <f>Data!AC202</f>
        <v>0</v>
      </c>
      <c r="AG205" s="22">
        <f>Data!AD202</f>
        <v>0</v>
      </c>
      <c r="AH205" s="22">
        <f>Data!AE202</f>
        <v>0</v>
      </c>
      <c r="AI205" s="22">
        <f>Data!AF202</f>
        <v>0</v>
      </c>
      <c r="AJ205" s="22">
        <f>Data!AG202</f>
        <v>0</v>
      </c>
      <c r="AK205" s="22">
        <f>Data!AH202</f>
        <v>0</v>
      </c>
      <c r="AL205" s="22">
        <f>Data!AI202</f>
        <v>0</v>
      </c>
      <c r="AM205" s="22">
        <f>Data!AJ202</f>
        <v>0</v>
      </c>
      <c r="AN205" s="22">
        <f>Data!AK202</f>
        <v>0</v>
      </c>
      <c r="AO205" s="22">
        <f>Data!AL202</f>
        <v>0</v>
      </c>
      <c r="AP205" s="22">
        <f>Data!AM202</f>
        <v>0</v>
      </c>
      <c r="AQ205" s="22">
        <f>Data!AN202</f>
        <v>0</v>
      </c>
      <c r="AR205" s="22">
        <f>Data!AO202</f>
        <v>0</v>
      </c>
      <c r="AS205" s="22">
        <f>Data!AP202</f>
        <v>0</v>
      </c>
      <c r="AT205" s="22">
        <f>Data!AQ202</f>
        <v>0</v>
      </c>
      <c r="AU205" s="22">
        <f>Data!AR202</f>
        <v>0</v>
      </c>
      <c r="AV205" s="22">
        <f>Data!AS202</f>
        <v>0</v>
      </c>
      <c r="AW205" s="22">
        <f>Data!AT202</f>
        <v>0</v>
      </c>
      <c r="AX205" s="22">
        <f>Data!AU202</f>
        <v>0</v>
      </c>
      <c r="AY205" s="22">
        <f>Data!AV202</f>
        <v>0</v>
      </c>
      <c r="AZ205" s="22">
        <f>Data!AW202</f>
        <v>0</v>
      </c>
      <c r="BA205" s="22">
        <f>Data!AX202</f>
        <v>0</v>
      </c>
      <c r="BB205" s="22">
        <f>Data!AY202</f>
        <v>0</v>
      </c>
      <c r="BC205" s="22">
        <f>Data!AZ202</f>
        <v>0</v>
      </c>
      <c r="BD205" s="22">
        <f>Data!BA202</f>
        <v>0</v>
      </c>
      <c r="BE205" s="22">
        <f>Data!BB202</f>
        <v>0</v>
      </c>
      <c r="BF205" s="22">
        <f>Data!BC202</f>
        <v>0</v>
      </c>
      <c r="BG205" s="22">
        <f>Data!BD202</f>
        <v>0</v>
      </c>
      <c r="BH205" s="22">
        <f>Data!BE202</f>
        <v>0</v>
      </c>
      <c r="BI205" s="22">
        <f>Data!BF202</f>
        <v>0</v>
      </c>
      <c r="BJ205" s="22">
        <f>Data!BG202</f>
        <v>0</v>
      </c>
      <c r="BK205" s="22">
        <f>Data!BH202</f>
        <v>0</v>
      </c>
      <c r="BL205" s="22">
        <f>Data!BI202</f>
        <v>0</v>
      </c>
      <c r="BM205" s="22">
        <f>Data!BJ202</f>
        <v>0</v>
      </c>
      <c r="BN205" s="22">
        <f>Data!BK202</f>
        <v>0</v>
      </c>
      <c r="BO205" s="22">
        <f>Data!BL202</f>
        <v>0</v>
      </c>
      <c r="BP205" s="22">
        <f>Data!BM202</f>
        <v>0</v>
      </c>
      <c r="BQ205" s="22">
        <f>Data!BN202</f>
        <v>0</v>
      </c>
      <c r="BR205" s="22">
        <f>Data!BO202</f>
        <v>0</v>
      </c>
      <c r="BS205" s="22">
        <f>Data!BP202</f>
        <v>0</v>
      </c>
      <c r="BT205" s="22">
        <f>Data!BQ202</f>
        <v>0</v>
      </c>
      <c r="BU205" s="22">
        <f>Data!BR202</f>
        <v>0</v>
      </c>
      <c r="BV205" s="22">
        <f>Data!BS202</f>
        <v>0</v>
      </c>
      <c r="BW205" s="22">
        <f>Data!BT202</f>
        <v>0</v>
      </c>
      <c r="BX205" s="22">
        <f>Data!BU202</f>
        <v>0</v>
      </c>
      <c r="BY205" s="22">
        <f>Data!BV202</f>
        <v>0</v>
      </c>
      <c r="BZ205" s="22">
        <f>Data!BW202</f>
        <v>0</v>
      </c>
      <c r="CA205" s="22">
        <f>Data!BX202</f>
        <v>0</v>
      </c>
      <c r="CB205" s="22">
        <f>Data!BY202</f>
        <v>0</v>
      </c>
      <c r="CC205" s="22">
        <f>Data!BZ202</f>
        <v>0</v>
      </c>
      <c r="CD205" s="22">
        <f>Data!CA202</f>
        <v>0</v>
      </c>
      <c r="CE205" s="22">
        <f>Data!CB202</f>
        <v>0</v>
      </c>
      <c r="CF205" s="22">
        <f>Data!CC202</f>
        <v>0</v>
      </c>
      <c r="CG205" s="22">
        <f>Data!CD202</f>
        <v>0</v>
      </c>
      <c r="CH205" s="22">
        <f>Data!CE202</f>
        <v>0</v>
      </c>
      <c r="CI205" s="22">
        <f>Data!CF202</f>
        <v>0</v>
      </c>
      <c r="CJ205" s="22">
        <f>Data!CG202</f>
        <v>0</v>
      </c>
      <c r="CK205" s="22">
        <f>Data!CH202</f>
        <v>0</v>
      </c>
      <c r="CL205" s="22">
        <f>Data!CI202</f>
        <v>0</v>
      </c>
      <c r="CM205" s="22">
        <f>Data!CJ202</f>
        <v>0</v>
      </c>
      <c r="CN205" s="22">
        <f>Data!CK202</f>
        <v>0</v>
      </c>
      <c r="CO205" s="22">
        <f>Data!CL202</f>
        <v>0</v>
      </c>
      <c r="CP205" s="22">
        <f>Data!CM202</f>
        <v>0</v>
      </c>
      <c r="CQ205" s="22">
        <f>Data!CN202</f>
        <v>0</v>
      </c>
      <c r="CR205" s="22">
        <f>Data!CO202</f>
        <v>0</v>
      </c>
      <c r="CS205" s="22">
        <f>Data!CP202</f>
        <v>0</v>
      </c>
      <c r="CT205" s="22">
        <f>Data!CQ202</f>
        <v>0</v>
      </c>
      <c r="CU205" s="22">
        <f>Data!CR202</f>
        <v>0</v>
      </c>
      <c r="CV205" s="22">
        <f>Data!CS202</f>
        <v>0</v>
      </c>
      <c r="CW205" s="22">
        <f>Data!CT202</f>
        <v>0</v>
      </c>
      <c r="CX205" s="22">
        <f>Data!CU202</f>
        <v>0</v>
      </c>
      <c r="CY205" s="22">
        <f>Data!CV202</f>
        <v>0</v>
      </c>
      <c r="CZ205" s="22">
        <f>Data!CW202</f>
        <v>0</v>
      </c>
      <c r="DA205" s="20"/>
      <c r="DB205" s="22">
        <f t="shared" si="11"/>
        <v>93755</v>
      </c>
      <c r="DC205" s="22" t="str">
        <f t="shared" si="10"/>
        <v>Bronze</v>
      </c>
      <c r="DD205" s="20"/>
      <c r="DE205" s="20"/>
      <c r="DF205" s="20"/>
      <c r="DG205" s="20"/>
      <c r="DH205" s="20"/>
      <c r="DI205" s="20"/>
    </row>
    <row r="207" spans="4:113" x14ac:dyDescent="0.2">
      <c r="DA207" s="16" t="s">
        <v>9</v>
      </c>
      <c r="DB207" s="19">
        <f>MIN(DB6:DB205)</f>
        <v>399</v>
      </c>
    </row>
    <row r="208" spans="4:113" x14ac:dyDescent="0.2">
      <c r="E208" s="18"/>
      <c r="DA208" s="16" t="s">
        <v>8</v>
      </c>
      <c r="DB208" s="19">
        <f>MAX(DB6:DB205)</f>
        <v>721637</v>
      </c>
    </row>
    <row r="209" spans="5:107" x14ac:dyDescent="0.2">
      <c r="E209" s="18"/>
      <c r="DA209" s="16" t="s">
        <v>6</v>
      </c>
      <c r="DB209" s="19">
        <f>SUM(DB6:DB205)</f>
        <v>23700058</v>
      </c>
    </row>
    <row r="211" spans="5:107" x14ac:dyDescent="0.2">
      <c r="DA211" s="16" t="s">
        <v>9</v>
      </c>
      <c r="DB211" t="b">
        <f>DB207&gt;0</f>
        <v>1</v>
      </c>
      <c r="DC211" t="s">
        <v>20</v>
      </c>
    </row>
    <row r="212" spans="5:107" x14ac:dyDescent="0.2">
      <c r="DA212" s="16" t="s">
        <v>8</v>
      </c>
      <c r="DB212" t="b">
        <f>DB208&lt;=100*'Data Validation'!D7</f>
        <v>1</v>
      </c>
      <c r="DC212" s="14" t="s">
        <v>45</v>
      </c>
    </row>
    <row r="213" spans="5:107" x14ac:dyDescent="0.2">
      <c r="DA213" s="16" t="s">
        <v>6</v>
      </c>
      <c r="DB213" t="b">
        <f>DB209='Data Validation'!D6</f>
        <v>1</v>
      </c>
      <c r="DC213" t="s">
        <v>19</v>
      </c>
    </row>
  </sheetData>
  <pageMargins left="0.75" right="0.75" top="1" bottom="1" header="0.5" footer="0.5"/>
  <pageSetup paperSize="9" orientation="portrait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G213"/>
  <sheetViews>
    <sheetView topLeftCell="B4" workbookViewId="0">
      <selection activeCell="E4" sqref="E4"/>
    </sheetView>
  </sheetViews>
  <sheetFormatPr defaultColWidth="8.85546875" defaultRowHeight="12.75" x14ac:dyDescent="0.2"/>
  <cols>
    <col min="3" max="3" width="12.140625" bestFit="1" customWidth="1"/>
    <col min="4" max="4" width="28.140625" bestFit="1" customWidth="1"/>
    <col min="5" max="5" width="15" bestFit="1" customWidth="1"/>
    <col min="6" max="24" width="9.42578125" bestFit="1" customWidth="1"/>
    <col min="106" max="106" width="20.42578125" bestFit="1" customWidth="1"/>
    <col min="107" max="107" width="16.42578125" bestFit="1" customWidth="1"/>
    <col min="109" max="109" width="16.42578125" bestFit="1" customWidth="1"/>
    <col min="110" max="111" width="10.5703125" bestFit="1" customWidth="1"/>
  </cols>
  <sheetData>
    <row r="4" spans="3:111" ht="15.75" x14ac:dyDescent="0.25">
      <c r="D4" s="2"/>
      <c r="E4" s="14" t="s">
        <v>43</v>
      </c>
    </row>
    <row r="5" spans="3:111" x14ac:dyDescent="0.2">
      <c r="D5" s="26"/>
      <c r="E5" s="25">
        <v>1</v>
      </c>
      <c r="F5" s="25">
        <v>2</v>
      </c>
      <c r="G5" s="25">
        <v>3</v>
      </c>
      <c r="H5" s="25">
        <v>4</v>
      </c>
      <c r="I5" s="25">
        <v>5</v>
      </c>
      <c r="J5" s="25">
        <v>6</v>
      </c>
      <c r="K5" s="25">
        <v>7</v>
      </c>
      <c r="L5" s="25">
        <v>8</v>
      </c>
      <c r="M5" s="25">
        <v>9</v>
      </c>
      <c r="N5" s="25">
        <v>10</v>
      </c>
      <c r="O5" s="25">
        <v>11</v>
      </c>
      <c r="P5" s="25">
        <v>12</v>
      </c>
      <c r="Q5" s="25">
        <v>13</v>
      </c>
      <c r="R5" s="25">
        <v>14</v>
      </c>
      <c r="S5" s="25">
        <v>15</v>
      </c>
      <c r="T5" s="25">
        <v>16</v>
      </c>
      <c r="U5" s="25">
        <v>17</v>
      </c>
      <c r="V5" s="25">
        <v>18</v>
      </c>
      <c r="W5" s="25">
        <v>19</v>
      </c>
      <c r="X5" s="25">
        <v>20</v>
      </c>
      <c r="Y5" s="25">
        <v>21</v>
      </c>
      <c r="Z5" s="25">
        <v>22</v>
      </c>
      <c r="AA5" s="25">
        <v>23</v>
      </c>
      <c r="AB5" s="25">
        <v>24</v>
      </c>
      <c r="AC5" s="25">
        <v>25</v>
      </c>
      <c r="AD5" s="25">
        <v>26</v>
      </c>
      <c r="AE5" s="25">
        <v>27</v>
      </c>
      <c r="AF5" s="25">
        <v>28</v>
      </c>
      <c r="AG5" s="25">
        <v>29</v>
      </c>
      <c r="AH5" s="25">
        <v>30</v>
      </c>
      <c r="AI5" s="25">
        <v>31</v>
      </c>
      <c r="AJ5" s="25">
        <v>32</v>
      </c>
      <c r="AK5" s="25">
        <v>33</v>
      </c>
      <c r="AL5" s="25">
        <v>34</v>
      </c>
      <c r="AM5" s="25">
        <v>35</v>
      </c>
      <c r="AN5" s="25">
        <v>36</v>
      </c>
      <c r="AO5" s="25">
        <v>37</v>
      </c>
      <c r="AP5" s="25">
        <v>38</v>
      </c>
      <c r="AQ5" s="25">
        <v>39</v>
      </c>
      <c r="AR5" s="25">
        <v>40</v>
      </c>
      <c r="AS5" s="25">
        <v>41</v>
      </c>
      <c r="AT5" s="25">
        <v>42</v>
      </c>
      <c r="AU5" s="25">
        <v>43</v>
      </c>
      <c r="AV5" s="25">
        <v>44</v>
      </c>
      <c r="AW5" s="25">
        <v>45</v>
      </c>
      <c r="AX5" s="25">
        <v>46</v>
      </c>
      <c r="AY5" s="25">
        <v>47</v>
      </c>
      <c r="AZ5" s="25">
        <v>48</v>
      </c>
      <c r="BA5" s="25">
        <v>49</v>
      </c>
      <c r="BB5" s="25">
        <v>50</v>
      </c>
      <c r="BC5" s="25">
        <v>51</v>
      </c>
      <c r="BD5" s="25">
        <v>52</v>
      </c>
      <c r="BE5" s="25">
        <v>53</v>
      </c>
      <c r="BF5" s="25">
        <v>54</v>
      </c>
      <c r="BG5" s="25">
        <v>55</v>
      </c>
      <c r="BH5" s="25">
        <v>56</v>
      </c>
      <c r="BI5" s="25">
        <v>57</v>
      </c>
      <c r="BJ5" s="25">
        <v>58</v>
      </c>
      <c r="BK5" s="25">
        <v>59</v>
      </c>
      <c r="BL5" s="25">
        <v>60</v>
      </c>
      <c r="BM5" s="25">
        <v>61</v>
      </c>
      <c r="BN5" s="25">
        <v>62</v>
      </c>
      <c r="BO5" s="25">
        <v>63</v>
      </c>
      <c r="BP5" s="25">
        <v>64</v>
      </c>
      <c r="BQ5" s="25">
        <v>65</v>
      </c>
      <c r="BR5" s="25">
        <v>66</v>
      </c>
      <c r="BS5" s="25">
        <v>67</v>
      </c>
      <c r="BT5" s="25">
        <v>68</v>
      </c>
      <c r="BU5" s="25">
        <v>69</v>
      </c>
      <c r="BV5" s="25">
        <v>70</v>
      </c>
      <c r="BW5" s="25">
        <v>71</v>
      </c>
      <c r="BX5" s="25">
        <v>72</v>
      </c>
      <c r="BY5" s="25">
        <v>73</v>
      </c>
      <c r="BZ5" s="25">
        <v>74</v>
      </c>
      <c r="CA5" s="25">
        <v>75</v>
      </c>
      <c r="CB5" s="25">
        <v>76</v>
      </c>
      <c r="CC5" s="25">
        <v>77</v>
      </c>
      <c r="CD5" s="25">
        <v>78</v>
      </c>
      <c r="CE5" s="25">
        <v>79</v>
      </c>
      <c r="CF5" s="25">
        <v>80</v>
      </c>
      <c r="CG5" s="25">
        <v>81</v>
      </c>
      <c r="CH5" s="25">
        <v>82</v>
      </c>
      <c r="CI5" s="25">
        <v>83</v>
      </c>
      <c r="CJ5" s="25">
        <v>84</v>
      </c>
      <c r="CK5" s="25">
        <v>85</v>
      </c>
      <c r="CL5" s="25">
        <v>86</v>
      </c>
      <c r="CM5" s="25">
        <v>87</v>
      </c>
      <c r="CN5" s="25">
        <v>88</v>
      </c>
      <c r="CO5" s="25">
        <v>89</v>
      </c>
      <c r="CP5" s="25">
        <v>90</v>
      </c>
      <c r="CQ5" s="25">
        <v>91</v>
      </c>
      <c r="CR5" s="25">
        <v>92</v>
      </c>
      <c r="CS5" s="25">
        <v>93</v>
      </c>
      <c r="CT5" s="25">
        <v>94</v>
      </c>
      <c r="CU5" s="25">
        <v>95</v>
      </c>
      <c r="CV5" s="25">
        <v>96</v>
      </c>
      <c r="CW5" s="25">
        <v>97</v>
      </c>
      <c r="CX5" s="25">
        <v>98</v>
      </c>
      <c r="CY5" s="25">
        <v>99</v>
      </c>
      <c r="CZ5" s="25">
        <v>100</v>
      </c>
      <c r="DB5" s="25" t="s">
        <v>18</v>
      </c>
      <c r="DC5" s="29" t="s">
        <v>26</v>
      </c>
      <c r="DE5" s="29" t="s">
        <v>26</v>
      </c>
      <c r="DF5" s="27" t="s">
        <v>22</v>
      </c>
      <c r="DG5" s="27" t="s">
        <v>23</v>
      </c>
    </row>
    <row r="6" spans="3:111" x14ac:dyDescent="0.2">
      <c r="C6" s="14" t="s">
        <v>17</v>
      </c>
      <c r="D6" s="25">
        <v>1</v>
      </c>
      <c r="E6" s="22">
        <f>Data!B3</f>
        <v>2031</v>
      </c>
      <c r="F6" s="22">
        <f>Data!C3</f>
        <v>1796</v>
      </c>
      <c r="G6" s="22">
        <f>Data!D3</f>
        <v>0</v>
      </c>
      <c r="H6" s="22">
        <f>Data!E3</f>
        <v>0</v>
      </c>
      <c r="I6" s="22">
        <f>Data!F3</f>
        <v>0</v>
      </c>
      <c r="J6" s="22">
        <f>Data!G3</f>
        <v>0</v>
      </c>
      <c r="K6" s="22">
        <f>Data!H3</f>
        <v>0</v>
      </c>
      <c r="L6" s="22">
        <f>Data!I3</f>
        <v>0</v>
      </c>
      <c r="M6" s="22">
        <f>Data!J3</f>
        <v>0</v>
      </c>
      <c r="N6" s="22">
        <f>Data!K3</f>
        <v>0</v>
      </c>
      <c r="O6" s="22">
        <f>Data!L3</f>
        <v>0</v>
      </c>
      <c r="P6" s="22">
        <f>Data!M3</f>
        <v>0</v>
      </c>
      <c r="Q6" s="22">
        <f>Data!N3</f>
        <v>0</v>
      </c>
      <c r="R6" s="22">
        <f>Data!O3</f>
        <v>0</v>
      </c>
      <c r="S6" s="22">
        <f>Data!P3</f>
        <v>0</v>
      </c>
      <c r="T6" s="22">
        <f>Data!Q3</f>
        <v>0</v>
      </c>
      <c r="U6" s="22">
        <f>Data!R3</f>
        <v>0</v>
      </c>
      <c r="V6" s="22">
        <f>Data!S3</f>
        <v>0</v>
      </c>
      <c r="W6" s="22">
        <f>Data!T3</f>
        <v>0</v>
      </c>
      <c r="X6" s="22">
        <f>Data!U3</f>
        <v>0</v>
      </c>
      <c r="Y6" s="22">
        <f>Data!V3</f>
        <v>0</v>
      </c>
      <c r="Z6" s="22">
        <f>Data!W3</f>
        <v>0</v>
      </c>
      <c r="AA6" s="22">
        <f>Data!X3</f>
        <v>0</v>
      </c>
      <c r="AB6" s="22">
        <f>Data!Y3</f>
        <v>0</v>
      </c>
      <c r="AC6" s="22">
        <f>Data!Z3</f>
        <v>0</v>
      </c>
      <c r="AD6" s="22">
        <f>Data!AA3</f>
        <v>0</v>
      </c>
      <c r="AE6" s="22">
        <f>Data!AB3</f>
        <v>0</v>
      </c>
      <c r="AF6" s="22">
        <f>Data!AC3</f>
        <v>0</v>
      </c>
      <c r="AG6" s="22">
        <f>Data!AD3</f>
        <v>0</v>
      </c>
      <c r="AH6" s="22">
        <f>Data!AE3</f>
        <v>0</v>
      </c>
      <c r="AI6" s="22">
        <f>Data!AF3</f>
        <v>0</v>
      </c>
      <c r="AJ6" s="22">
        <f>Data!AG3</f>
        <v>0</v>
      </c>
      <c r="AK6" s="22">
        <f>Data!AH3</f>
        <v>0</v>
      </c>
      <c r="AL6" s="22">
        <f>Data!AI3</f>
        <v>0</v>
      </c>
      <c r="AM6" s="22">
        <f>Data!AJ3</f>
        <v>0</v>
      </c>
      <c r="AN6" s="22">
        <f>Data!AK3</f>
        <v>0</v>
      </c>
      <c r="AO6" s="22">
        <f>Data!AL3</f>
        <v>0</v>
      </c>
      <c r="AP6" s="22">
        <f>Data!AM3</f>
        <v>0</v>
      </c>
      <c r="AQ6" s="22">
        <f>Data!AN3</f>
        <v>0</v>
      </c>
      <c r="AR6" s="22">
        <f>Data!AO3</f>
        <v>0</v>
      </c>
      <c r="AS6" s="22">
        <f>Data!AP3</f>
        <v>0</v>
      </c>
      <c r="AT6" s="22">
        <f>Data!AQ3</f>
        <v>0</v>
      </c>
      <c r="AU6" s="22">
        <f>Data!AR3</f>
        <v>0</v>
      </c>
      <c r="AV6" s="22">
        <f>Data!AS3</f>
        <v>0</v>
      </c>
      <c r="AW6" s="22">
        <f>Data!AT3</f>
        <v>0</v>
      </c>
      <c r="AX6" s="22">
        <f>Data!AU3</f>
        <v>0</v>
      </c>
      <c r="AY6" s="22">
        <f>Data!AV3</f>
        <v>0</v>
      </c>
      <c r="AZ6" s="22">
        <f>Data!AW3</f>
        <v>0</v>
      </c>
      <c r="BA6" s="22">
        <f>Data!AX3</f>
        <v>0</v>
      </c>
      <c r="BB6" s="22">
        <f>Data!AY3</f>
        <v>0</v>
      </c>
      <c r="BC6" s="22">
        <f>Data!AZ3</f>
        <v>0</v>
      </c>
      <c r="BD6" s="22">
        <f>Data!BA3</f>
        <v>0</v>
      </c>
      <c r="BE6" s="22">
        <f>Data!BB3</f>
        <v>0</v>
      </c>
      <c r="BF6" s="22">
        <f>Data!BC3</f>
        <v>0</v>
      </c>
      <c r="BG6" s="22">
        <f>Data!BD3</f>
        <v>0</v>
      </c>
      <c r="BH6" s="22">
        <f>Data!BE3</f>
        <v>0</v>
      </c>
      <c r="BI6" s="22">
        <f>Data!BF3</f>
        <v>0</v>
      </c>
      <c r="BJ6" s="22">
        <f>Data!BG3</f>
        <v>0</v>
      </c>
      <c r="BK6" s="22">
        <f>Data!BH3</f>
        <v>0</v>
      </c>
      <c r="BL6" s="22">
        <f>Data!BI3</f>
        <v>0</v>
      </c>
      <c r="BM6" s="22">
        <f>Data!BJ3</f>
        <v>0</v>
      </c>
      <c r="BN6" s="22">
        <f>Data!BK3</f>
        <v>0</v>
      </c>
      <c r="BO6" s="22">
        <f>Data!BL3</f>
        <v>0</v>
      </c>
      <c r="BP6" s="22">
        <f>Data!BM3</f>
        <v>0</v>
      </c>
      <c r="BQ6" s="22">
        <f>Data!BN3</f>
        <v>0</v>
      </c>
      <c r="BR6" s="22">
        <f>Data!BO3</f>
        <v>0</v>
      </c>
      <c r="BS6" s="22">
        <f>Data!BP3</f>
        <v>0</v>
      </c>
      <c r="BT6" s="22">
        <f>Data!BQ3</f>
        <v>0</v>
      </c>
      <c r="BU6" s="22">
        <f>Data!BR3</f>
        <v>0</v>
      </c>
      <c r="BV6" s="22">
        <f>Data!BS3</f>
        <v>0</v>
      </c>
      <c r="BW6" s="22">
        <f>Data!BT3</f>
        <v>0</v>
      </c>
      <c r="BX6" s="22">
        <f>Data!BU3</f>
        <v>0</v>
      </c>
      <c r="BY6" s="22">
        <f>Data!BV3</f>
        <v>0</v>
      </c>
      <c r="BZ6" s="22">
        <f>Data!BW3</f>
        <v>0</v>
      </c>
      <c r="CA6" s="22">
        <f>Data!BX3</f>
        <v>0</v>
      </c>
      <c r="CB6" s="22">
        <f>Data!BY3</f>
        <v>0</v>
      </c>
      <c r="CC6" s="22">
        <f>Data!BZ3</f>
        <v>0</v>
      </c>
      <c r="CD6" s="22">
        <f>Data!CA3</f>
        <v>0</v>
      </c>
      <c r="CE6" s="22">
        <f>Data!CB3</f>
        <v>0</v>
      </c>
      <c r="CF6" s="22">
        <f>Data!CC3</f>
        <v>0</v>
      </c>
      <c r="CG6" s="22">
        <f>Data!CD3</f>
        <v>0</v>
      </c>
      <c r="CH6" s="22">
        <f>Data!CE3</f>
        <v>0</v>
      </c>
      <c r="CI6" s="22">
        <f>Data!CF3</f>
        <v>0</v>
      </c>
      <c r="CJ6" s="22">
        <f>Data!CG3</f>
        <v>0</v>
      </c>
      <c r="CK6" s="22">
        <f>Data!CH3</f>
        <v>0</v>
      </c>
      <c r="CL6" s="22">
        <f>Data!CI3</f>
        <v>0</v>
      </c>
      <c r="CM6" s="22">
        <f>Data!CJ3</f>
        <v>0</v>
      </c>
      <c r="CN6" s="22">
        <f>Data!CK3</f>
        <v>0</v>
      </c>
      <c r="CO6" s="22">
        <f>Data!CL3</f>
        <v>0</v>
      </c>
      <c r="CP6" s="22">
        <f>Data!CM3</f>
        <v>0</v>
      </c>
      <c r="CQ6" s="22">
        <f>Data!CN3</f>
        <v>0</v>
      </c>
      <c r="CR6" s="22">
        <f>Data!CO3</f>
        <v>0</v>
      </c>
      <c r="CS6" s="22">
        <f>Data!CP3</f>
        <v>0</v>
      </c>
      <c r="CT6" s="22">
        <f>Data!CQ3</f>
        <v>0</v>
      </c>
      <c r="CU6" s="22">
        <f>Data!CR3</f>
        <v>0</v>
      </c>
      <c r="CV6" s="22">
        <f>Data!CS3</f>
        <v>0</v>
      </c>
      <c r="CW6" s="22">
        <f>Data!CT3</f>
        <v>0</v>
      </c>
      <c r="CX6" s="22">
        <f>Data!CU3</f>
        <v>0</v>
      </c>
      <c r="CY6" s="22">
        <f>Data!CV3</f>
        <v>0</v>
      </c>
      <c r="CZ6" s="22">
        <f>Data!CW3</f>
        <v>0</v>
      </c>
      <c r="DA6" s="20"/>
      <c r="DB6" s="22">
        <f>COUNTIF(E6:CZ6,"&gt;0")</f>
        <v>2</v>
      </c>
      <c r="DC6" s="22" t="str">
        <f t="shared" ref="DC6:DC37" si="0">VLOOKUP(DB6,option1_parameters,3,TRUE)</f>
        <v>Blue</v>
      </c>
      <c r="DD6" s="20"/>
      <c r="DE6" s="22" t="s">
        <v>27</v>
      </c>
      <c r="DF6" s="22">
        <f>COUNTIF($DC$6:$DC$205,DE6)</f>
        <v>84</v>
      </c>
      <c r="DG6" s="24">
        <f>DF6/$DF$10</f>
        <v>0.42</v>
      </c>
    </row>
    <row r="7" spans="3:111" x14ac:dyDescent="0.2">
      <c r="D7" s="25">
        <v>2</v>
      </c>
      <c r="E7" s="22">
        <f>Data!B4</f>
        <v>3733</v>
      </c>
      <c r="F7" s="22">
        <f>Data!C4</f>
        <v>5108</v>
      </c>
      <c r="G7" s="22">
        <f>Data!D4</f>
        <v>6984</v>
      </c>
      <c r="H7" s="22">
        <f>Data!E4</f>
        <v>4244</v>
      </c>
      <c r="I7" s="22">
        <f>Data!F4</f>
        <v>7320</v>
      </c>
      <c r="J7" s="22">
        <f>Data!G4</f>
        <v>5659</v>
      </c>
      <c r="K7" s="22">
        <f>Data!H4</f>
        <v>8046</v>
      </c>
      <c r="L7" s="22">
        <f>Data!I4</f>
        <v>11582</v>
      </c>
      <c r="M7" s="22">
        <f>Data!J4</f>
        <v>0</v>
      </c>
      <c r="N7" s="22">
        <f>Data!K4</f>
        <v>0</v>
      </c>
      <c r="O7" s="22">
        <f>Data!L4</f>
        <v>0</v>
      </c>
      <c r="P7" s="22">
        <f>Data!M4</f>
        <v>0</v>
      </c>
      <c r="Q7" s="22">
        <f>Data!N4</f>
        <v>0</v>
      </c>
      <c r="R7" s="22">
        <f>Data!O4</f>
        <v>0</v>
      </c>
      <c r="S7" s="22">
        <f>Data!P4</f>
        <v>0</v>
      </c>
      <c r="T7" s="22">
        <f>Data!Q4</f>
        <v>0</v>
      </c>
      <c r="U7" s="22">
        <f>Data!R4</f>
        <v>0</v>
      </c>
      <c r="V7" s="22">
        <f>Data!S4</f>
        <v>0</v>
      </c>
      <c r="W7" s="22">
        <f>Data!T4</f>
        <v>0</v>
      </c>
      <c r="X7" s="22">
        <f>Data!U4</f>
        <v>0</v>
      </c>
      <c r="Y7" s="22">
        <f>Data!V4</f>
        <v>0</v>
      </c>
      <c r="Z7" s="22">
        <f>Data!W4</f>
        <v>0</v>
      </c>
      <c r="AA7" s="22">
        <f>Data!X4</f>
        <v>0</v>
      </c>
      <c r="AB7" s="22">
        <f>Data!Y4</f>
        <v>0</v>
      </c>
      <c r="AC7" s="22">
        <f>Data!Z4</f>
        <v>0</v>
      </c>
      <c r="AD7" s="22">
        <f>Data!AA4</f>
        <v>0</v>
      </c>
      <c r="AE7" s="22">
        <f>Data!AB4</f>
        <v>0</v>
      </c>
      <c r="AF7" s="22">
        <f>Data!AC4</f>
        <v>0</v>
      </c>
      <c r="AG7" s="22">
        <f>Data!AD4</f>
        <v>0</v>
      </c>
      <c r="AH7" s="22">
        <f>Data!AE4</f>
        <v>0</v>
      </c>
      <c r="AI7" s="22">
        <f>Data!AF4</f>
        <v>0</v>
      </c>
      <c r="AJ7" s="22">
        <f>Data!AG4</f>
        <v>0</v>
      </c>
      <c r="AK7" s="22">
        <f>Data!AH4</f>
        <v>0</v>
      </c>
      <c r="AL7" s="22">
        <f>Data!AI4</f>
        <v>0</v>
      </c>
      <c r="AM7" s="22">
        <f>Data!AJ4</f>
        <v>0</v>
      </c>
      <c r="AN7" s="22">
        <f>Data!AK4</f>
        <v>0</v>
      </c>
      <c r="AO7" s="22">
        <f>Data!AL4</f>
        <v>0</v>
      </c>
      <c r="AP7" s="22">
        <f>Data!AM4</f>
        <v>0</v>
      </c>
      <c r="AQ7" s="22">
        <f>Data!AN4</f>
        <v>0</v>
      </c>
      <c r="AR7" s="22">
        <f>Data!AO4</f>
        <v>0</v>
      </c>
      <c r="AS7" s="22">
        <f>Data!AP4</f>
        <v>0</v>
      </c>
      <c r="AT7" s="22">
        <f>Data!AQ4</f>
        <v>0</v>
      </c>
      <c r="AU7" s="22">
        <f>Data!AR4</f>
        <v>0</v>
      </c>
      <c r="AV7" s="22">
        <f>Data!AS4</f>
        <v>0</v>
      </c>
      <c r="AW7" s="22">
        <f>Data!AT4</f>
        <v>0</v>
      </c>
      <c r="AX7" s="22">
        <f>Data!AU4</f>
        <v>0</v>
      </c>
      <c r="AY7" s="22">
        <f>Data!AV4</f>
        <v>0</v>
      </c>
      <c r="AZ7" s="22">
        <f>Data!AW4</f>
        <v>0</v>
      </c>
      <c r="BA7" s="22">
        <f>Data!AX4</f>
        <v>0</v>
      </c>
      <c r="BB7" s="22">
        <f>Data!AY4</f>
        <v>0</v>
      </c>
      <c r="BC7" s="22">
        <f>Data!AZ4</f>
        <v>0</v>
      </c>
      <c r="BD7" s="22">
        <f>Data!BA4</f>
        <v>0</v>
      </c>
      <c r="BE7" s="22">
        <f>Data!BB4</f>
        <v>0</v>
      </c>
      <c r="BF7" s="22">
        <f>Data!BC4</f>
        <v>0</v>
      </c>
      <c r="BG7" s="22">
        <f>Data!BD4</f>
        <v>0</v>
      </c>
      <c r="BH7" s="22">
        <f>Data!BE4</f>
        <v>0</v>
      </c>
      <c r="BI7" s="22">
        <f>Data!BF4</f>
        <v>0</v>
      </c>
      <c r="BJ7" s="22">
        <f>Data!BG4</f>
        <v>0</v>
      </c>
      <c r="BK7" s="22">
        <f>Data!BH4</f>
        <v>0</v>
      </c>
      <c r="BL7" s="22">
        <f>Data!BI4</f>
        <v>0</v>
      </c>
      <c r="BM7" s="22">
        <f>Data!BJ4</f>
        <v>0</v>
      </c>
      <c r="BN7" s="22">
        <f>Data!BK4</f>
        <v>0</v>
      </c>
      <c r="BO7" s="22">
        <f>Data!BL4</f>
        <v>0</v>
      </c>
      <c r="BP7" s="22">
        <f>Data!BM4</f>
        <v>0</v>
      </c>
      <c r="BQ7" s="22">
        <f>Data!BN4</f>
        <v>0</v>
      </c>
      <c r="BR7" s="22">
        <f>Data!BO4</f>
        <v>0</v>
      </c>
      <c r="BS7" s="22">
        <f>Data!BP4</f>
        <v>0</v>
      </c>
      <c r="BT7" s="22">
        <f>Data!BQ4</f>
        <v>0</v>
      </c>
      <c r="BU7" s="22">
        <f>Data!BR4</f>
        <v>0</v>
      </c>
      <c r="BV7" s="22">
        <f>Data!BS4</f>
        <v>0</v>
      </c>
      <c r="BW7" s="22">
        <f>Data!BT4</f>
        <v>0</v>
      </c>
      <c r="BX7" s="22">
        <f>Data!BU4</f>
        <v>0</v>
      </c>
      <c r="BY7" s="22">
        <f>Data!BV4</f>
        <v>0</v>
      </c>
      <c r="BZ7" s="22">
        <f>Data!BW4</f>
        <v>0</v>
      </c>
      <c r="CA7" s="22">
        <f>Data!BX4</f>
        <v>0</v>
      </c>
      <c r="CB7" s="22">
        <f>Data!BY4</f>
        <v>0</v>
      </c>
      <c r="CC7" s="22">
        <f>Data!BZ4</f>
        <v>0</v>
      </c>
      <c r="CD7" s="22">
        <f>Data!CA4</f>
        <v>0</v>
      </c>
      <c r="CE7" s="22">
        <f>Data!CB4</f>
        <v>0</v>
      </c>
      <c r="CF7" s="22">
        <f>Data!CC4</f>
        <v>0</v>
      </c>
      <c r="CG7" s="22">
        <f>Data!CD4</f>
        <v>0</v>
      </c>
      <c r="CH7" s="22">
        <f>Data!CE4</f>
        <v>0</v>
      </c>
      <c r="CI7" s="22">
        <f>Data!CF4</f>
        <v>0</v>
      </c>
      <c r="CJ7" s="22">
        <f>Data!CG4</f>
        <v>0</v>
      </c>
      <c r="CK7" s="22">
        <f>Data!CH4</f>
        <v>0</v>
      </c>
      <c r="CL7" s="22">
        <f>Data!CI4</f>
        <v>0</v>
      </c>
      <c r="CM7" s="22">
        <f>Data!CJ4</f>
        <v>0</v>
      </c>
      <c r="CN7" s="22">
        <f>Data!CK4</f>
        <v>0</v>
      </c>
      <c r="CO7" s="22">
        <f>Data!CL4</f>
        <v>0</v>
      </c>
      <c r="CP7" s="22">
        <f>Data!CM4</f>
        <v>0</v>
      </c>
      <c r="CQ7" s="22">
        <f>Data!CN4</f>
        <v>0</v>
      </c>
      <c r="CR7" s="22">
        <f>Data!CO4</f>
        <v>0</v>
      </c>
      <c r="CS7" s="22">
        <f>Data!CP4</f>
        <v>0</v>
      </c>
      <c r="CT7" s="22">
        <f>Data!CQ4</f>
        <v>0</v>
      </c>
      <c r="CU7" s="22">
        <f>Data!CR4</f>
        <v>0</v>
      </c>
      <c r="CV7" s="22">
        <f>Data!CS4</f>
        <v>0</v>
      </c>
      <c r="CW7" s="22">
        <f>Data!CT4</f>
        <v>0</v>
      </c>
      <c r="CX7" s="22">
        <f>Data!CU4</f>
        <v>0</v>
      </c>
      <c r="CY7" s="22">
        <f>Data!CV4</f>
        <v>0</v>
      </c>
      <c r="CZ7" s="22">
        <f>Data!CW4</f>
        <v>0</v>
      </c>
      <c r="DA7" s="20"/>
      <c r="DB7" s="22">
        <f t="shared" ref="DB7:DB70" si="1">COUNTIF(E7:CZ7,"&gt;0")</f>
        <v>8</v>
      </c>
      <c r="DC7" s="22" t="str">
        <f t="shared" si="0"/>
        <v>Blue</v>
      </c>
      <c r="DD7" s="20"/>
      <c r="DE7" s="22" t="s">
        <v>28</v>
      </c>
      <c r="DF7" s="22">
        <f>COUNTIF($DC$6:$DC$205,DE7)</f>
        <v>52</v>
      </c>
      <c r="DG7" s="24">
        <f t="shared" ref="DG7:DG9" si="2">DF7/$DF$10</f>
        <v>0.26</v>
      </c>
    </row>
    <row r="8" spans="3:111" x14ac:dyDescent="0.2">
      <c r="D8" s="25">
        <v>3</v>
      </c>
      <c r="E8" s="22">
        <f>Data!B5</f>
        <v>12247</v>
      </c>
      <c r="F8" s="22">
        <f>Data!C5</f>
        <v>8267</v>
      </c>
      <c r="G8" s="22">
        <f>Data!D5</f>
        <v>0</v>
      </c>
      <c r="H8" s="22">
        <f>Data!E5</f>
        <v>0</v>
      </c>
      <c r="I8" s="22">
        <f>Data!F5</f>
        <v>0</v>
      </c>
      <c r="J8" s="22">
        <f>Data!G5</f>
        <v>0</v>
      </c>
      <c r="K8" s="22">
        <f>Data!H5</f>
        <v>0</v>
      </c>
      <c r="L8" s="22">
        <f>Data!I5</f>
        <v>0</v>
      </c>
      <c r="M8" s="22">
        <f>Data!J5</f>
        <v>0</v>
      </c>
      <c r="N8" s="22">
        <f>Data!K5</f>
        <v>0</v>
      </c>
      <c r="O8" s="22">
        <f>Data!L5</f>
        <v>0</v>
      </c>
      <c r="P8" s="22">
        <f>Data!M5</f>
        <v>0</v>
      </c>
      <c r="Q8" s="22">
        <f>Data!N5</f>
        <v>0</v>
      </c>
      <c r="R8" s="22">
        <f>Data!O5</f>
        <v>0</v>
      </c>
      <c r="S8" s="22">
        <f>Data!P5</f>
        <v>0</v>
      </c>
      <c r="T8" s="22">
        <f>Data!Q5</f>
        <v>0</v>
      </c>
      <c r="U8" s="22">
        <f>Data!R5</f>
        <v>0</v>
      </c>
      <c r="V8" s="22">
        <f>Data!S5</f>
        <v>0</v>
      </c>
      <c r="W8" s="22">
        <f>Data!T5</f>
        <v>0</v>
      </c>
      <c r="X8" s="22">
        <f>Data!U5</f>
        <v>0</v>
      </c>
      <c r="Y8" s="22">
        <f>Data!V5</f>
        <v>0</v>
      </c>
      <c r="Z8" s="22">
        <f>Data!W5</f>
        <v>0</v>
      </c>
      <c r="AA8" s="22">
        <f>Data!X5</f>
        <v>0</v>
      </c>
      <c r="AB8" s="22">
        <f>Data!Y5</f>
        <v>0</v>
      </c>
      <c r="AC8" s="22">
        <f>Data!Z5</f>
        <v>0</v>
      </c>
      <c r="AD8" s="22">
        <f>Data!AA5</f>
        <v>0</v>
      </c>
      <c r="AE8" s="22">
        <f>Data!AB5</f>
        <v>0</v>
      </c>
      <c r="AF8" s="22">
        <f>Data!AC5</f>
        <v>0</v>
      </c>
      <c r="AG8" s="22">
        <f>Data!AD5</f>
        <v>0</v>
      </c>
      <c r="AH8" s="22">
        <f>Data!AE5</f>
        <v>0</v>
      </c>
      <c r="AI8" s="22">
        <f>Data!AF5</f>
        <v>0</v>
      </c>
      <c r="AJ8" s="22">
        <f>Data!AG5</f>
        <v>0</v>
      </c>
      <c r="AK8" s="22">
        <f>Data!AH5</f>
        <v>0</v>
      </c>
      <c r="AL8" s="22">
        <f>Data!AI5</f>
        <v>0</v>
      </c>
      <c r="AM8" s="22">
        <f>Data!AJ5</f>
        <v>0</v>
      </c>
      <c r="AN8" s="22">
        <f>Data!AK5</f>
        <v>0</v>
      </c>
      <c r="AO8" s="22">
        <f>Data!AL5</f>
        <v>0</v>
      </c>
      <c r="AP8" s="22">
        <f>Data!AM5</f>
        <v>0</v>
      </c>
      <c r="AQ8" s="22">
        <f>Data!AN5</f>
        <v>0</v>
      </c>
      <c r="AR8" s="22">
        <f>Data!AO5</f>
        <v>0</v>
      </c>
      <c r="AS8" s="22">
        <f>Data!AP5</f>
        <v>0</v>
      </c>
      <c r="AT8" s="22">
        <f>Data!AQ5</f>
        <v>0</v>
      </c>
      <c r="AU8" s="22">
        <f>Data!AR5</f>
        <v>0</v>
      </c>
      <c r="AV8" s="22">
        <f>Data!AS5</f>
        <v>0</v>
      </c>
      <c r="AW8" s="22">
        <f>Data!AT5</f>
        <v>0</v>
      </c>
      <c r="AX8" s="22">
        <f>Data!AU5</f>
        <v>0</v>
      </c>
      <c r="AY8" s="22">
        <f>Data!AV5</f>
        <v>0</v>
      </c>
      <c r="AZ8" s="22">
        <f>Data!AW5</f>
        <v>0</v>
      </c>
      <c r="BA8" s="22">
        <f>Data!AX5</f>
        <v>0</v>
      </c>
      <c r="BB8" s="22">
        <f>Data!AY5</f>
        <v>0</v>
      </c>
      <c r="BC8" s="22">
        <f>Data!AZ5</f>
        <v>0</v>
      </c>
      <c r="BD8" s="22">
        <f>Data!BA5</f>
        <v>0</v>
      </c>
      <c r="BE8" s="22">
        <f>Data!BB5</f>
        <v>0</v>
      </c>
      <c r="BF8" s="22">
        <f>Data!BC5</f>
        <v>0</v>
      </c>
      <c r="BG8" s="22">
        <f>Data!BD5</f>
        <v>0</v>
      </c>
      <c r="BH8" s="22">
        <f>Data!BE5</f>
        <v>0</v>
      </c>
      <c r="BI8" s="22">
        <f>Data!BF5</f>
        <v>0</v>
      </c>
      <c r="BJ8" s="22">
        <f>Data!BG5</f>
        <v>0</v>
      </c>
      <c r="BK8" s="22">
        <f>Data!BH5</f>
        <v>0</v>
      </c>
      <c r="BL8" s="22">
        <f>Data!BI5</f>
        <v>0</v>
      </c>
      <c r="BM8" s="22">
        <f>Data!BJ5</f>
        <v>0</v>
      </c>
      <c r="BN8" s="22">
        <f>Data!BK5</f>
        <v>0</v>
      </c>
      <c r="BO8" s="22">
        <f>Data!BL5</f>
        <v>0</v>
      </c>
      <c r="BP8" s="22">
        <f>Data!BM5</f>
        <v>0</v>
      </c>
      <c r="BQ8" s="22">
        <f>Data!BN5</f>
        <v>0</v>
      </c>
      <c r="BR8" s="22">
        <f>Data!BO5</f>
        <v>0</v>
      </c>
      <c r="BS8" s="22">
        <f>Data!BP5</f>
        <v>0</v>
      </c>
      <c r="BT8" s="22">
        <f>Data!BQ5</f>
        <v>0</v>
      </c>
      <c r="BU8" s="22">
        <f>Data!BR5</f>
        <v>0</v>
      </c>
      <c r="BV8" s="22">
        <f>Data!BS5</f>
        <v>0</v>
      </c>
      <c r="BW8" s="22">
        <f>Data!BT5</f>
        <v>0</v>
      </c>
      <c r="BX8" s="22">
        <f>Data!BU5</f>
        <v>0</v>
      </c>
      <c r="BY8" s="22">
        <f>Data!BV5</f>
        <v>0</v>
      </c>
      <c r="BZ8" s="22">
        <f>Data!BW5</f>
        <v>0</v>
      </c>
      <c r="CA8" s="22">
        <f>Data!BX5</f>
        <v>0</v>
      </c>
      <c r="CB8" s="22">
        <f>Data!BY5</f>
        <v>0</v>
      </c>
      <c r="CC8" s="22">
        <f>Data!BZ5</f>
        <v>0</v>
      </c>
      <c r="CD8" s="22">
        <f>Data!CA5</f>
        <v>0</v>
      </c>
      <c r="CE8" s="22">
        <f>Data!CB5</f>
        <v>0</v>
      </c>
      <c r="CF8" s="22">
        <f>Data!CC5</f>
        <v>0</v>
      </c>
      <c r="CG8" s="22">
        <f>Data!CD5</f>
        <v>0</v>
      </c>
      <c r="CH8" s="22">
        <f>Data!CE5</f>
        <v>0</v>
      </c>
      <c r="CI8" s="22">
        <f>Data!CF5</f>
        <v>0</v>
      </c>
      <c r="CJ8" s="22">
        <f>Data!CG5</f>
        <v>0</v>
      </c>
      <c r="CK8" s="22">
        <f>Data!CH5</f>
        <v>0</v>
      </c>
      <c r="CL8" s="22">
        <f>Data!CI5</f>
        <v>0</v>
      </c>
      <c r="CM8" s="22">
        <f>Data!CJ5</f>
        <v>0</v>
      </c>
      <c r="CN8" s="22">
        <f>Data!CK5</f>
        <v>0</v>
      </c>
      <c r="CO8" s="22">
        <f>Data!CL5</f>
        <v>0</v>
      </c>
      <c r="CP8" s="22">
        <f>Data!CM5</f>
        <v>0</v>
      </c>
      <c r="CQ8" s="22">
        <f>Data!CN5</f>
        <v>0</v>
      </c>
      <c r="CR8" s="22">
        <f>Data!CO5</f>
        <v>0</v>
      </c>
      <c r="CS8" s="22">
        <f>Data!CP5</f>
        <v>0</v>
      </c>
      <c r="CT8" s="22">
        <f>Data!CQ5</f>
        <v>0</v>
      </c>
      <c r="CU8" s="22">
        <f>Data!CR5</f>
        <v>0</v>
      </c>
      <c r="CV8" s="22">
        <f>Data!CS5</f>
        <v>0</v>
      </c>
      <c r="CW8" s="22">
        <f>Data!CT5</f>
        <v>0</v>
      </c>
      <c r="CX8" s="22">
        <f>Data!CU5</f>
        <v>0</v>
      </c>
      <c r="CY8" s="22">
        <f>Data!CV5</f>
        <v>0</v>
      </c>
      <c r="CZ8" s="22">
        <f>Data!CW5</f>
        <v>0</v>
      </c>
      <c r="DA8" s="20"/>
      <c r="DB8" s="22">
        <f t="shared" si="1"/>
        <v>2</v>
      </c>
      <c r="DC8" s="22" t="str">
        <f t="shared" si="0"/>
        <v>Blue</v>
      </c>
      <c r="DD8" s="20"/>
      <c r="DE8" s="22" t="s">
        <v>29</v>
      </c>
      <c r="DF8" s="22">
        <f>COUNTIF($DC$6:$DC$205,DE8)</f>
        <v>22</v>
      </c>
      <c r="DG8" s="24">
        <f t="shared" si="2"/>
        <v>0.11</v>
      </c>
    </row>
    <row r="9" spans="3:111" x14ac:dyDescent="0.2">
      <c r="D9" s="25">
        <v>4</v>
      </c>
      <c r="E9" s="22">
        <f>Data!B6</f>
        <v>7054</v>
      </c>
      <c r="F9" s="22">
        <f>Data!C6</f>
        <v>11322</v>
      </c>
      <c r="G9" s="22">
        <f>Data!D6</f>
        <v>7900</v>
      </c>
      <c r="H9" s="22">
        <f>Data!E6</f>
        <v>2280</v>
      </c>
      <c r="I9" s="22">
        <f>Data!F6</f>
        <v>11600</v>
      </c>
      <c r="J9" s="22">
        <f>Data!G6</f>
        <v>6364</v>
      </c>
      <c r="K9" s="22">
        <f>Data!H6</f>
        <v>1816</v>
      </c>
      <c r="L9" s="22">
        <f>Data!I6</f>
        <v>12194</v>
      </c>
      <c r="M9" s="22">
        <f>Data!J6</f>
        <v>10361</v>
      </c>
      <c r="N9" s="22">
        <f>Data!K6</f>
        <v>6999</v>
      </c>
      <c r="O9" s="22">
        <f>Data!L6</f>
        <v>6654</v>
      </c>
      <c r="P9" s="22">
        <f>Data!M6</f>
        <v>6699</v>
      </c>
      <c r="Q9" s="22">
        <f>Data!N6</f>
        <v>10094</v>
      </c>
      <c r="R9" s="22">
        <f>Data!O6</f>
        <v>7291</v>
      </c>
      <c r="S9" s="22">
        <f>Data!P6</f>
        <v>8716</v>
      </c>
      <c r="T9" s="22">
        <f>Data!Q6</f>
        <v>0</v>
      </c>
      <c r="U9" s="22">
        <f>Data!R6</f>
        <v>0</v>
      </c>
      <c r="V9" s="22">
        <f>Data!S6</f>
        <v>0</v>
      </c>
      <c r="W9" s="22">
        <f>Data!T6</f>
        <v>0</v>
      </c>
      <c r="X9" s="22">
        <f>Data!U6</f>
        <v>0</v>
      </c>
      <c r="Y9" s="22">
        <f>Data!V6</f>
        <v>0</v>
      </c>
      <c r="Z9" s="22">
        <f>Data!W6</f>
        <v>0</v>
      </c>
      <c r="AA9" s="22">
        <f>Data!X6</f>
        <v>0</v>
      </c>
      <c r="AB9" s="22">
        <f>Data!Y6</f>
        <v>0</v>
      </c>
      <c r="AC9" s="22">
        <f>Data!Z6</f>
        <v>0</v>
      </c>
      <c r="AD9" s="22">
        <f>Data!AA6</f>
        <v>0</v>
      </c>
      <c r="AE9" s="22">
        <f>Data!AB6</f>
        <v>0</v>
      </c>
      <c r="AF9" s="22">
        <f>Data!AC6</f>
        <v>0</v>
      </c>
      <c r="AG9" s="22">
        <f>Data!AD6</f>
        <v>0</v>
      </c>
      <c r="AH9" s="22">
        <f>Data!AE6</f>
        <v>0</v>
      </c>
      <c r="AI9" s="22">
        <f>Data!AF6</f>
        <v>0</v>
      </c>
      <c r="AJ9" s="22">
        <f>Data!AG6</f>
        <v>0</v>
      </c>
      <c r="AK9" s="22">
        <f>Data!AH6</f>
        <v>0</v>
      </c>
      <c r="AL9" s="22">
        <f>Data!AI6</f>
        <v>0</v>
      </c>
      <c r="AM9" s="22">
        <f>Data!AJ6</f>
        <v>0</v>
      </c>
      <c r="AN9" s="22">
        <f>Data!AK6</f>
        <v>0</v>
      </c>
      <c r="AO9" s="22">
        <f>Data!AL6</f>
        <v>0</v>
      </c>
      <c r="AP9" s="22">
        <f>Data!AM6</f>
        <v>0</v>
      </c>
      <c r="AQ9" s="22">
        <f>Data!AN6</f>
        <v>0</v>
      </c>
      <c r="AR9" s="22">
        <f>Data!AO6</f>
        <v>0</v>
      </c>
      <c r="AS9" s="22">
        <f>Data!AP6</f>
        <v>0</v>
      </c>
      <c r="AT9" s="22">
        <f>Data!AQ6</f>
        <v>0</v>
      </c>
      <c r="AU9" s="22">
        <f>Data!AR6</f>
        <v>0</v>
      </c>
      <c r="AV9" s="22">
        <f>Data!AS6</f>
        <v>0</v>
      </c>
      <c r="AW9" s="22">
        <f>Data!AT6</f>
        <v>0</v>
      </c>
      <c r="AX9" s="22">
        <f>Data!AU6</f>
        <v>0</v>
      </c>
      <c r="AY9" s="22">
        <f>Data!AV6</f>
        <v>0</v>
      </c>
      <c r="AZ9" s="22">
        <f>Data!AW6</f>
        <v>0</v>
      </c>
      <c r="BA9" s="22">
        <f>Data!AX6</f>
        <v>0</v>
      </c>
      <c r="BB9" s="22">
        <f>Data!AY6</f>
        <v>0</v>
      </c>
      <c r="BC9" s="22">
        <f>Data!AZ6</f>
        <v>0</v>
      </c>
      <c r="BD9" s="22">
        <f>Data!BA6</f>
        <v>0</v>
      </c>
      <c r="BE9" s="22">
        <f>Data!BB6</f>
        <v>0</v>
      </c>
      <c r="BF9" s="22">
        <f>Data!BC6</f>
        <v>0</v>
      </c>
      <c r="BG9" s="22">
        <f>Data!BD6</f>
        <v>0</v>
      </c>
      <c r="BH9" s="22">
        <f>Data!BE6</f>
        <v>0</v>
      </c>
      <c r="BI9" s="22">
        <f>Data!BF6</f>
        <v>0</v>
      </c>
      <c r="BJ9" s="22">
        <f>Data!BG6</f>
        <v>0</v>
      </c>
      <c r="BK9" s="22">
        <f>Data!BH6</f>
        <v>0</v>
      </c>
      <c r="BL9" s="22">
        <f>Data!BI6</f>
        <v>0</v>
      </c>
      <c r="BM9" s="22">
        <f>Data!BJ6</f>
        <v>0</v>
      </c>
      <c r="BN9" s="22">
        <f>Data!BK6</f>
        <v>0</v>
      </c>
      <c r="BO9" s="22">
        <f>Data!BL6</f>
        <v>0</v>
      </c>
      <c r="BP9" s="22">
        <f>Data!BM6</f>
        <v>0</v>
      </c>
      <c r="BQ9" s="22">
        <f>Data!BN6</f>
        <v>0</v>
      </c>
      <c r="BR9" s="22">
        <f>Data!BO6</f>
        <v>0</v>
      </c>
      <c r="BS9" s="22">
        <f>Data!BP6</f>
        <v>0</v>
      </c>
      <c r="BT9" s="22">
        <f>Data!BQ6</f>
        <v>0</v>
      </c>
      <c r="BU9" s="22">
        <f>Data!BR6</f>
        <v>0</v>
      </c>
      <c r="BV9" s="22">
        <f>Data!BS6</f>
        <v>0</v>
      </c>
      <c r="BW9" s="22">
        <f>Data!BT6</f>
        <v>0</v>
      </c>
      <c r="BX9" s="22">
        <f>Data!BU6</f>
        <v>0</v>
      </c>
      <c r="BY9" s="22">
        <f>Data!BV6</f>
        <v>0</v>
      </c>
      <c r="BZ9" s="22">
        <f>Data!BW6</f>
        <v>0</v>
      </c>
      <c r="CA9" s="22">
        <f>Data!BX6</f>
        <v>0</v>
      </c>
      <c r="CB9" s="22">
        <f>Data!BY6</f>
        <v>0</v>
      </c>
      <c r="CC9" s="22">
        <f>Data!BZ6</f>
        <v>0</v>
      </c>
      <c r="CD9" s="22">
        <f>Data!CA6</f>
        <v>0</v>
      </c>
      <c r="CE9" s="22">
        <f>Data!CB6</f>
        <v>0</v>
      </c>
      <c r="CF9" s="22">
        <f>Data!CC6</f>
        <v>0</v>
      </c>
      <c r="CG9" s="22">
        <f>Data!CD6</f>
        <v>0</v>
      </c>
      <c r="CH9" s="22">
        <f>Data!CE6</f>
        <v>0</v>
      </c>
      <c r="CI9" s="22">
        <f>Data!CF6</f>
        <v>0</v>
      </c>
      <c r="CJ9" s="22">
        <f>Data!CG6</f>
        <v>0</v>
      </c>
      <c r="CK9" s="22">
        <f>Data!CH6</f>
        <v>0</v>
      </c>
      <c r="CL9" s="22">
        <f>Data!CI6</f>
        <v>0</v>
      </c>
      <c r="CM9" s="22">
        <f>Data!CJ6</f>
        <v>0</v>
      </c>
      <c r="CN9" s="22">
        <f>Data!CK6</f>
        <v>0</v>
      </c>
      <c r="CO9" s="22">
        <f>Data!CL6</f>
        <v>0</v>
      </c>
      <c r="CP9" s="22">
        <f>Data!CM6</f>
        <v>0</v>
      </c>
      <c r="CQ9" s="22">
        <f>Data!CN6</f>
        <v>0</v>
      </c>
      <c r="CR9" s="22">
        <f>Data!CO6</f>
        <v>0</v>
      </c>
      <c r="CS9" s="22">
        <f>Data!CP6</f>
        <v>0</v>
      </c>
      <c r="CT9" s="22">
        <f>Data!CQ6</f>
        <v>0</v>
      </c>
      <c r="CU9" s="22">
        <f>Data!CR6</f>
        <v>0</v>
      </c>
      <c r="CV9" s="22">
        <f>Data!CS6</f>
        <v>0</v>
      </c>
      <c r="CW9" s="22">
        <f>Data!CT6</f>
        <v>0</v>
      </c>
      <c r="CX9" s="22">
        <f>Data!CU6</f>
        <v>0</v>
      </c>
      <c r="CY9" s="22">
        <f>Data!CV6</f>
        <v>0</v>
      </c>
      <c r="CZ9" s="22">
        <f>Data!CW6</f>
        <v>0</v>
      </c>
      <c r="DA9" s="20"/>
      <c r="DB9" s="22">
        <f t="shared" si="1"/>
        <v>15</v>
      </c>
      <c r="DC9" s="22" t="str">
        <f t="shared" si="0"/>
        <v>Bronze</v>
      </c>
      <c r="DD9" s="20"/>
      <c r="DE9" s="22" t="s">
        <v>30</v>
      </c>
      <c r="DF9" s="22">
        <f>COUNTIF($DC$6:$DC$205,DE9)</f>
        <v>42</v>
      </c>
      <c r="DG9" s="24">
        <f t="shared" si="2"/>
        <v>0.21</v>
      </c>
    </row>
    <row r="10" spans="3:111" x14ac:dyDescent="0.2">
      <c r="D10" s="25">
        <v>5</v>
      </c>
      <c r="E10" s="22">
        <f>Data!B7</f>
        <v>12177</v>
      </c>
      <c r="F10" s="22">
        <f>Data!C7</f>
        <v>13169</v>
      </c>
      <c r="G10" s="22">
        <f>Data!D7</f>
        <v>4953</v>
      </c>
      <c r="H10" s="22">
        <f>Data!E7</f>
        <v>3619</v>
      </c>
      <c r="I10" s="22">
        <f>Data!F7</f>
        <v>12571</v>
      </c>
      <c r="J10" s="22">
        <f>Data!G7</f>
        <v>11283</v>
      </c>
      <c r="K10" s="22">
        <f>Data!H7</f>
        <v>0</v>
      </c>
      <c r="L10" s="22">
        <f>Data!I7</f>
        <v>0</v>
      </c>
      <c r="M10" s="22">
        <f>Data!J7</f>
        <v>0</v>
      </c>
      <c r="N10" s="22">
        <f>Data!K7</f>
        <v>0</v>
      </c>
      <c r="O10" s="22">
        <f>Data!L7</f>
        <v>0</v>
      </c>
      <c r="P10" s="22">
        <f>Data!M7</f>
        <v>0</v>
      </c>
      <c r="Q10" s="22">
        <f>Data!N7</f>
        <v>0</v>
      </c>
      <c r="R10" s="22">
        <f>Data!O7</f>
        <v>0</v>
      </c>
      <c r="S10" s="22">
        <f>Data!P7</f>
        <v>0</v>
      </c>
      <c r="T10" s="22">
        <f>Data!Q7</f>
        <v>0</v>
      </c>
      <c r="U10" s="22">
        <f>Data!R7</f>
        <v>0</v>
      </c>
      <c r="V10" s="22">
        <f>Data!S7</f>
        <v>0</v>
      </c>
      <c r="W10" s="22">
        <f>Data!T7</f>
        <v>0</v>
      </c>
      <c r="X10" s="22">
        <f>Data!U7</f>
        <v>0</v>
      </c>
      <c r="Y10" s="22">
        <f>Data!V7</f>
        <v>0</v>
      </c>
      <c r="Z10" s="22">
        <f>Data!W7</f>
        <v>0</v>
      </c>
      <c r="AA10" s="22">
        <f>Data!X7</f>
        <v>0</v>
      </c>
      <c r="AB10" s="22">
        <f>Data!Y7</f>
        <v>0</v>
      </c>
      <c r="AC10" s="22">
        <f>Data!Z7</f>
        <v>0</v>
      </c>
      <c r="AD10" s="22">
        <f>Data!AA7</f>
        <v>0</v>
      </c>
      <c r="AE10" s="22">
        <f>Data!AB7</f>
        <v>0</v>
      </c>
      <c r="AF10" s="22">
        <f>Data!AC7</f>
        <v>0</v>
      </c>
      <c r="AG10" s="22">
        <f>Data!AD7</f>
        <v>0</v>
      </c>
      <c r="AH10" s="22">
        <f>Data!AE7</f>
        <v>0</v>
      </c>
      <c r="AI10" s="22">
        <f>Data!AF7</f>
        <v>0</v>
      </c>
      <c r="AJ10" s="22">
        <f>Data!AG7</f>
        <v>0</v>
      </c>
      <c r="AK10" s="22">
        <f>Data!AH7</f>
        <v>0</v>
      </c>
      <c r="AL10" s="22">
        <f>Data!AI7</f>
        <v>0</v>
      </c>
      <c r="AM10" s="22">
        <f>Data!AJ7</f>
        <v>0</v>
      </c>
      <c r="AN10" s="22">
        <f>Data!AK7</f>
        <v>0</v>
      </c>
      <c r="AO10" s="22">
        <f>Data!AL7</f>
        <v>0</v>
      </c>
      <c r="AP10" s="22">
        <f>Data!AM7</f>
        <v>0</v>
      </c>
      <c r="AQ10" s="22">
        <f>Data!AN7</f>
        <v>0</v>
      </c>
      <c r="AR10" s="22">
        <f>Data!AO7</f>
        <v>0</v>
      </c>
      <c r="AS10" s="22">
        <f>Data!AP7</f>
        <v>0</v>
      </c>
      <c r="AT10" s="22">
        <f>Data!AQ7</f>
        <v>0</v>
      </c>
      <c r="AU10" s="22">
        <f>Data!AR7</f>
        <v>0</v>
      </c>
      <c r="AV10" s="22">
        <f>Data!AS7</f>
        <v>0</v>
      </c>
      <c r="AW10" s="22">
        <f>Data!AT7</f>
        <v>0</v>
      </c>
      <c r="AX10" s="22">
        <f>Data!AU7</f>
        <v>0</v>
      </c>
      <c r="AY10" s="22">
        <f>Data!AV7</f>
        <v>0</v>
      </c>
      <c r="AZ10" s="22">
        <f>Data!AW7</f>
        <v>0</v>
      </c>
      <c r="BA10" s="22">
        <f>Data!AX7</f>
        <v>0</v>
      </c>
      <c r="BB10" s="22">
        <f>Data!AY7</f>
        <v>0</v>
      </c>
      <c r="BC10" s="22">
        <f>Data!AZ7</f>
        <v>0</v>
      </c>
      <c r="BD10" s="22">
        <f>Data!BA7</f>
        <v>0</v>
      </c>
      <c r="BE10" s="22">
        <f>Data!BB7</f>
        <v>0</v>
      </c>
      <c r="BF10" s="22">
        <f>Data!BC7</f>
        <v>0</v>
      </c>
      <c r="BG10" s="22">
        <f>Data!BD7</f>
        <v>0</v>
      </c>
      <c r="BH10" s="22">
        <f>Data!BE7</f>
        <v>0</v>
      </c>
      <c r="BI10" s="22">
        <f>Data!BF7</f>
        <v>0</v>
      </c>
      <c r="BJ10" s="22">
        <f>Data!BG7</f>
        <v>0</v>
      </c>
      <c r="BK10" s="22">
        <f>Data!BH7</f>
        <v>0</v>
      </c>
      <c r="BL10" s="22">
        <f>Data!BI7</f>
        <v>0</v>
      </c>
      <c r="BM10" s="22">
        <f>Data!BJ7</f>
        <v>0</v>
      </c>
      <c r="BN10" s="22">
        <f>Data!BK7</f>
        <v>0</v>
      </c>
      <c r="BO10" s="22">
        <f>Data!BL7</f>
        <v>0</v>
      </c>
      <c r="BP10" s="22">
        <f>Data!BM7</f>
        <v>0</v>
      </c>
      <c r="BQ10" s="22">
        <f>Data!BN7</f>
        <v>0</v>
      </c>
      <c r="BR10" s="22">
        <f>Data!BO7</f>
        <v>0</v>
      </c>
      <c r="BS10" s="22">
        <f>Data!BP7</f>
        <v>0</v>
      </c>
      <c r="BT10" s="22">
        <f>Data!BQ7</f>
        <v>0</v>
      </c>
      <c r="BU10" s="22">
        <f>Data!BR7</f>
        <v>0</v>
      </c>
      <c r="BV10" s="22">
        <f>Data!BS7</f>
        <v>0</v>
      </c>
      <c r="BW10" s="22">
        <f>Data!BT7</f>
        <v>0</v>
      </c>
      <c r="BX10" s="22">
        <f>Data!BU7</f>
        <v>0</v>
      </c>
      <c r="BY10" s="22">
        <f>Data!BV7</f>
        <v>0</v>
      </c>
      <c r="BZ10" s="22">
        <f>Data!BW7</f>
        <v>0</v>
      </c>
      <c r="CA10" s="22">
        <f>Data!BX7</f>
        <v>0</v>
      </c>
      <c r="CB10" s="22">
        <f>Data!BY7</f>
        <v>0</v>
      </c>
      <c r="CC10" s="22">
        <f>Data!BZ7</f>
        <v>0</v>
      </c>
      <c r="CD10" s="22">
        <f>Data!CA7</f>
        <v>0</v>
      </c>
      <c r="CE10" s="22">
        <f>Data!CB7</f>
        <v>0</v>
      </c>
      <c r="CF10" s="22">
        <f>Data!CC7</f>
        <v>0</v>
      </c>
      <c r="CG10" s="22">
        <f>Data!CD7</f>
        <v>0</v>
      </c>
      <c r="CH10" s="22">
        <f>Data!CE7</f>
        <v>0</v>
      </c>
      <c r="CI10" s="22">
        <f>Data!CF7</f>
        <v>0</v>
      </c>
      <c r="CJ10" s="22">
        <f>Data!CG7</f>
        <v>0</v>
      </c>
      <c r="CK10" s="22">
        <f>Data!CH7</f>
        <v>0</v>
      </c>
      <c r="CL10" s="22">
        <f>Data!CI7</f>
        <v>0</v>
      </c>
      <c r="CM10" s="22">
        <f>Data!CJ7</f>
        <v>0</v>
      </c>
      <c r="CN10" s="22">
        <f>Data!CK7</f>
        <v>0</v>
      </c>
      <c r="CO10" s="22">
        <f>Data!CL7</f>
        <v>0</v>
      </c>
      <c r="CP10" s="22">
        <f>Data!CM7</f>
        <v>0</v>
      </c>
      <c r="CQ10" s="22">
        <f>Data!CN7</f>
        <v>0</v>
      </c>
      <c r="CR10" s="22">
        <f>Data!CO7</f>
        <v>0</v>
      </c>
      <c r="CS10" s="22">
        <f>Data!CP7</f>
        <v>0</v>
      </c>
      <c r="CT10" s="22">
        <f>Data!CQ7</f>
        <v>0</v>
      </c>
      <c r="CU10" s="22">
        <f>Data!CR7</f>
        <v>0</v>
      </c>
      <c r="CV10" s="22">
        <f>Data!CS7</f>
        <v>0</v>
      </c>
      <c r="CW10" s="22">
        <f>Data!CT7</f>
        <v>0</v>
      </c>
      <c r="CX10" s="22">
        <f>Data!CU7</f>
        <v>0</v>
      </c>
      <c r="CY10" s="22">
        <f>Data!CV7</f>
        <v>0</v>
      </c>
      <c r="CZ10" s="22">
        <f>Data!CW7</f>
        <v>0</v>
      </c>
      <c r="DA10" s="20"/>
      <c r="DB10" s="22">
        <f t="shared" si="1"/>
        <v>6</v>
      </c>
      <c r="DC10" s="22" t="str">
        <f t="shared" si="0"/>
        <v>Blue</v>
      </c>
      <c r="DD10" s="20"/>
      <c r="DE10" s="22" t="s">
        <v>6</v>
      </c>
      <c r="DF10" s="22">
        <f>SUM(DF6:DF9)</f>
        <v>200</v>
      </c>
      <c r="DG10" s="22" t="b">
        <f>SUM(DG6:DG9)=1</f>
        <v>1</v>
      </c>
    </row>
    <row r="11" spans="3:111" x14ac:dyDescent="0.2">
      <c r="D11" s="25">
        <v>6</v>
      </c>
      <c r="E11" s="22">
        <f>Data!B8</f>
        <v>1510</v>
      </c>
      <c r="F11" s="22">
        <f>Data!C8</f>
        <v>11405</v>
      </c>
      <c r="G11" s="22">
        <f>Data!D8</f>
        <v>6243</v>
      </c>
      <c r="H11" s="22">
        <f>Data!E8</f>
        <v>4216</v>
      </c>
      <c r="I11" s="22">
        <f>Data!F8</f>
        <v>8157</v>
      </c>
      <c r="J11" s="22">
        <f>Data!G8</f>
        <v>8641</v>
      </c>
      <c r="K11" s="22">
        <f>Data!H8</f>
        <v>0</v>
      </c>
      <c r="L11" s="22">
        <f>Data!I8</f>
        <v>0</v>
      </c>
      <c r="M11" s="22">
        <f>Data!J8</f>
        <v>0</v>
      </c>
      <c r="N11" s="22">
        <f>Data!K8</f>
        <v>0</v>
      </c>
      <c r="O11" s="22">
        <f>Data!L8</f>
        <v>0</v>
      </c>
      <c r="P11" s="22">
        <f>Data!M8</f>
        <v>0</v>
      </c>
      <c r="Q11" s="22">
        <f>Data!N8</f>
        <v>0</v>
      </c>
      <c r="R11" s="22">
        <f>Data!O8</f>
        <v>0</v>
      </c>
      <c r="S11" s="22">
        <f>Data!P8</f>
        <v>0</v>
      </c>
      <c r="T11" s="22">
        <f>Data!Q8</f>
        <v>0</v>
      </c>
      <c r="U11" s="22">
        <f>Data!R8</f>
        <v>0</v>
      </c>
      <c r="V11" s="22">
        <f>Data!S8</f>
        <v>0</v>
      </c>
      <c r="W11" s="22">
        <f>Data!T8</f>
        <v>0</v>
      </c>
      <c r="X11" s="22">
        <f>Data!U8</f>
        <v>0</v>
      </c>
      <c r="Y11" s="22">
        <f>Data!V8</f>
        <v>0</v>
      </c>
      <c r="Z11" s="22">
        <f>Data!W8</f>
        <v>0</v>
      </c>
      <c r="AA11" s="22">
        <f>Data!X8</f>
        <v>0</v>
      </c>
      <c r="AB11" s="22">
        <f>Data!Y8</f>
        <v>0</v>
      </c>
      <c r="AC11" s="22">
        <f>Data!Z8</f>
        <v>0</v>
      </c>
      <c r="AD11" s="22">
        <f>Data!AA8</f>
        <v>0</v>
      </c>
      <c r="AE11" s="22">
        <f>Data!AB8</f>
        <v>0</v>
      </c>
      <c r="AF11" s="22">
        <f>Data!AC8</f>
        <v>0</v>
      </c>
      <c r="AG11" s="22">
        <f>Data!AD8</f>
        <v>0</v>
      </c>
      <c r="AH11" s="22">
        <f>Data!AE8</f>
        <v>0</v>
      </c>
      <c r="AI11" s="22">
        <f>Data!AF8</f>
        <v>0</v>
      </c>
      <c r="AJ11" s="22">
        <f>Data!AG8</f>
        <v>0</v>
      </c>
      <c r="AK11" s="22">
        <f>Data!AH8</f>
        <v>0</v>
      </c>
      <c r="AL11" s="22">
        <f>Data!AI8</f>
        <v>0</v>
      </c>
      <c r="AM11" s="22">
        <f>Data!AJ8</f>
        <v>0</v>
      </c>
      <c r="AN11" s="22">
        <f>Data!AK8</f>
        <v>0</v>
      </c>
      <c r="AO11" s="22">
        <f>Data!AL8</f>
        <v>0</v>
      </c>
      <c r="AP11" s="22">
        <f>Data!AM8</f>
        <v>0</v>
      </c>
      <c r="AQ11" s="22">
        <f>Data!AN8</f>
        <v>0</v>
      </c>
      <c r="AR11" s="22">
        <f>Data!AO8</f>
        <v>0</v>
      </c>
      <c r="AS11" s="22">
        <f>Data!AP8</f>
        <v>0</v>
      </c>
      <c r="AT11" s="22">
        <f>Data!AQ8</f>
        <v>0</v>
      </c>
      <c r="AU11" s="22">
        <f>Data!AR8</f>
        <v>0</v>
      </c>
      <c r="AV11" s="22">
        <f>Data!AS8</f>
        <v>0</v>
      </c>
      <c r="AW11" s="22">
        <f>Data!AT8</f>
        <v>0</v>
      </c>
      <c r="AX11" s="22">
        <f>Data!AU8</f>
        <v>0</v>
      </c>
      <c r="AY11" s="22">
        <f>Data!AV8</f>
        <v>0</v>
      </c>
      <c r="AZ11" s="22">
        <f>Data!AW8</f>
        <v>0</v>
      </c>
      <c r="BA11" s="22">
        <f>Data!AX8</f>
        <v>0</v>
      </c>
      <c r="BB11" s="22">
        <f>Data!AY8</f>
        <v>0</v>
      </c>
      <c r="BC11" s="22">
        <f>Data!AZ8</f>
        <v>0</v>
      </c>
      <c r="BD11" s="22">
        <f>Data!BA8</f>
        <v>0</v>
      </c>
      <c r="BE11" s="22">
        <f>Data!BB8</f>
        <v>0</v>
      </c>
      <c r="BF11" s="22">
        <f>Data!BC8</f>
        <v>0</v>
      </c>
      <c r="BG11" s="22">
        <f>Data!BD8</f>
        <v>0</v>
      </c>
      <c r="BH11" s="22">
        <f>Data!BE8</f>
        <v>0</v>
      </c>
      <c r="BI11" s="22">
        <f>Data!BF8</f>
        <v>0</v>
      </c>
      <c r="BJ11" s="22">
        <f>Data!BG8</f>
        <v>0</v>
      </c>
      <c r="BK11" s="22">
        <f>Data!BH8</f>
        <v>0</v>
      </c>
      <c r="BL11" s="22">
        <f>Data!BI8</f>
        <v>0</v>
      </c>
      <c r="BM11" s="22">
        <f>Data!BJ8</f>
        <v>0</v>
      </c>
      <c r="BN11" s="22">
        <f>Data!BK8</f>
        <v>0</v>
      </c>
      <c r="BO11" s="22">
        <f>Data!BL8</f>
        <v>0</v>
      </c>
      <c r="BP11" s="22">
        <f>Data!BM8</f>
        <v>0</v>
      </c>
      <c r="BQ11" s="22">
        <f>Data!BN8</f>
        <v>0</v>
      </c>
      <c r="BR11" s="22">
        <f>Data!BO8</f>
        <v>0</v>
      </c>
      <c r="BS11" s="22">
        <f>Data!BP8</f>
        <v>0</v>
      </c>
      <c r="BT11" s="22">
        <f>Data!BQ8</f>
        <v>0</v>
      </c>
      <c r="BU11" s="22">
        <f>Data!BR8</f>
        <v>0</v>
      </c>
      <c r="BV11" s="22">
        <f>Data!BS8</f>
        <v>0</v>
      </c>
      <c r="BW11" s="22">
        <f>Data!BT8</f>
        <v>0</v>
      </c>
      <c r="BX11" s="22">
        <f>Data!BU8</f>
        <v>0</v>
      </c>
      <c r="BY11" s="22">
        <f>Data!BV8</f>
        <v>0</v>
      </c>
      <c r="BZ11" s="22">
        <f>Data!BW8</f>
        <v>0</v>
      </c>
      <c r="CA11" s="22">
        <f>Data!BX8</f>
        <v>0</v>
      </c>
      <c r="CB11" s="22">
        <f>Data!BY8</f>
        <v>0</v>
      </c>
      <c r="CC11" s="22">
        <f>Data!BZ8</f>
        <v>0</v>
      </c>
      <c r="CD11" s="22">
        <f>Data!CA8</f>
        <v>0</v>
      </c>
      <c r="CE11" s="22">
        <f>Data!CB8</f>
        <v>0</v>
      </c>
      <c r="CF11" s="22">
        <f>Data!CC8</f>
        <v>0</v>
      </c>
      <c r="CG11" s="22">
        <f>Data!CD8</f>
        <v>0</v>
      </c>
      <c r="CH11" s="22">
        <f>Data!CE8</f>
        <v>0</v>
      </c>
      <c r="CI11" s="22">
        <f>Data!CF8</f>
        <v>0</v>
      </c>
      <c r="CJ11" s="22">
        <f>Data!CG8</f>
        <v>0</v>
      </c>
      <c r="CK11" s="22">
        <f>Data!CH8</f>
        <v>0</v>
      </c>
      <c r="CL11" s="22">
        <f>Data!CI8</f>
        <v>0</v>
      </c>
      <c r="CM11" s="22">
        <f>Data!CJ8</f>
        <v>0</v>
      </c>
      <c r="CN11" s="22">
        <f>Data!CK8</f>
        <v>0</v>
      </c>
      <c r="CO11" s="22">
        <f>Data!CL8</f>
        <v>0</v>
      </c>
      <c r="CP11" s="22">
        <f>Data!CM8</f>
        <v>0</v>
      </c>
      <c r="CQ11" s="22">
        <f>Data!CN8</f>
        <v>0</v>
      </c>
      <c r="CR11" s="22">
        <f>Data!CO8</f>
        <v>0</v>
      </c>
      <c r="CS11" s="22">
        <f>Data!CP8</f>
        <v>0</v>
      </c>
      <c r="CT11" s="22">
        <f>Data!CQ8</f>
        <v>0</v>
      </c>
      <c r="CU11" s="22">
        <f>Data!CR8</f>
        <v>0</v>
      </c>
      <c r="CV11" s="22">
        <f>Data!CS8</f>
        <v>0</v>
      </c>
      <c r="CW11" s="22">
        <f>Data!CT8</f>
        <v>0</v>
      </c>
      <c r="CX11" s="22">
        <f>Data!CU8</f>
        <v>0</v>
      </c>
      <c r="CY11" s="22">
        <f>Data!CV8</f>
        <v>0</v>
      </c>
      <c r="CZ11" s="22">
        <f>Data!CW8</f>
        <v>0</v>
      </c>
      <c r="DA11" s="20"/>
      <c r="DB11" s="22">
        <f t="shared" si="1"/>
        <v>6</v>
      </c>
      <c r="DC11" s="22" t="str">
        <f t="shared" si="0"/>
        <v>Blue</v>
      </c>
      <c r="DD11" s="20"/>
      <c r="DE11" s="20"/>
      <c r="DF11" s="20" t="b">
        <f>DF10=200</f>
        <v>1</v>
      </c>
    </row>
    <row r="12" spans="3:111" x14ac:dyDescent="0.2">
      <c r="D12" s="25">
        <v>7</v>
      </c>
      <c r="E12" s="22">
        <f>Data!B9</f>
        <v>4654</v>
      </c>
      <c r="F12" s="22">
        <f>Data!C9</f>
        <v>6232</v>
      </c>
      <c r="G12" s="22">
        <f>Data!D9</f>
        <v>8383</v>
      </c>
      <c r="H12" s="22">
        <f>Data!E9</f>
        <v>4855</v>
      </c>
      <c r="I12" s="22">
        <f>Data!F9</f>
        <v>5776</v>
      </c>
      <c r="J12" s="22">
        <f>Data!G9</f>
        <v>5737</v>
      </c>
      <c r="K12" s="22">
        <f>Data!H9</f>
        <v>6586</v>
      </c>
      <c r="L12" s="22">
        <f>Data!I9</f>
        <v>3802</v>
      </c>
      <c r="M12" s="22">
        <f>Data!J9</f>
        <v>6722</v>
      </c>
      <c r="N12" s="22">
        <f>Data!K9</f>
        <v>9189</v>
      </c>
      <c r="O12" s="22">
        <f>Data!L9</f>
        <v>9715</v>
      </c>
      <c r="P12" s="22">
        <f>Data!M9</f>
        <v>1256</v>
      </c>
      <c r="Q12" s="22">
        <f>Data!N9</f>
        <v>11411</v>
      </c>
      <c r="R12" s="22">
        <f>Data!O9</f>
        <v>5289</v>
      </c>
      <c r="S12" s="22">
        <f>Data!P9</f>
        <v>13418</v>
      </c>
      <c r="T12" s="22">
        <f>Data!Q9</f>
        <v>9369</v>
      </c>
      <c r="U12" s="22">
        <f>Data!R9</f>
        <v>2795</v>
      </c>
      <c r="V12" s="22">
        <f>Data!S9</f>
        <v>4192</v>
      </c>
      <c r="W12" s="22">
        <f>Data!T9</f>
        <v>2676</v>
      </c>
      <c r="X12" s="22">
        <f>Data!U9</f>
        <v>4824</v>
      </c>
      <c r="Y12" s="22">
        <f>Data!V9</f>
        <v>663</v>
      </c>
      <c r="Z12" s="22">
        <f>Data!W9</f>
        <v>3810</v>
      </c>
      <c r="AA12" s="22">
        <f>Data!X9</f>
        <v>1505</v>
      </c>
      <c r="AB12" s="22">
        <f>Data!Y9</f>
        <v>4346</v>
      </c>
      <c r="AC12" s="22">
        <f>Data!Z9</f>
        <v>10163</v>
      </c>
      <c r="AD12" s="22">
        <f>Data!AA9</f>
        <v>0</v>
      </c>
      <c r="AE12" s="22">
        <f>Data!AB9</f>
        <v>0</v>
      </c>
      <c r="AF12" s="22">
        <f>Data!AC9</f>
        <v>0</v>
      </c>
      <c r="AG12" s="22">
        <f>Data!AD9</f>
        <v>0</v>
      </c>
      <c r="AH12" s="22">
        <f>Data!AE9</f>
        <v>0</v>
      </c>
      <c r="AI12" s="22">
        <f>Data!AF9</f>
        <v>0</v>
      </c>
      <c r="AJ12" s="22">
        <f>Data!AG9</f>
        <v>0</v>
      </c>
      <c r="AK12" s="22">
        <f>Data!AH9</f>
        <v>0</v>
      </c>
      <c r="AL12" s="22">
        <f>Data!AI9</f>
        <v>0</v>
      </c>
      <c r="AM12" s="22">
        <f>Data!AJ9</f>
        <v>0</v>
      </c>
      <c r="AN12" s="22">
        <f>Data!AK9</f>
        <v>0</v>
      </c>
      <c r="AO12" s="22">
        <f>Data!AL9</f>
        <v>0</v>
      </c>
      <c r="AP12" s="22">
        <f>Data!AM9</f>
        <v>0</v>
      </c>
      <c r="AQ12" s="22">
        <f>Data!AN9</f>
        <v>0</v>
      </c>
      <c r="AR12" s="22">
        <f>Data!AO9</f>
        <v>0</v>
      </c>
      <c r="AS12" s="22">
        <f>Data!AP9</f>
        <v>0</v>
      </c>
      <c r="AT12" s="22">
        <f>Data!AQ9</f>
        <v>0</v>
      </c>
      <c r="AU12" s="22">
        <f>Data!AR9</f>
        <v>0</v>
      </c>
      <c r="AV12" s="22">
        <f>Data!AS9</f>
        <v>0</v>
      </c>
      <c r="AW12" s="22">
        <f>Data!AT9</f>
        <v>0</v>
      </c>
      <c r="AX12" s="22">
        <f>Data!AU9</f>
        <v>0</v>
      </c>
      <c r="AY12" s="22">
        <f>Data!AV9</f>
        <v>0</v>
      </c>
      <c r="AZ12" s="22">
        <f>Data!AW9</f>
        <v>0</v>
      </c>
      <c r="BA12" s="22">
        <f>Data!AX9</f>
        <v>0</v>
      </c>
      <c r="BB12" s="22">
        <f>Data!AY9</f>
        <v>0</v>
      </c>
      <c r="BC12" s="22">
        <f>Data!AZ9</f>
        <v>0</v>
      </c>
      <c r="BD12" s="22">
        <f>Data!BA9</f>
        <v>0</v>
      </c>
      <c r="BE12" s="22">
        <f>Data!BB9</f>
        <v>0</v>
      </c>
      <c r="BF12" s="22">
        <f>Data!BC9</f>
        <v>0</v>
      </c>
      <c r="BG12" s="22">
        <f>Data!BD9</f>
        <v>0</v>
      </c>
      <c r="BH12" s="22">
        <f>Data!BE9</f>
        <v>0</v>
      </c>
      <c r="BI12" s="22">
        <f>Data!BF9</f>
        <v>0</v>
      </c>
      <c r="BJ12" s="22">
        <f>Data!BG9</f>
        <v>0</v>
      </c>
      <c r="BK12" s="22">
        <f>Data!BH9</f>
        <v>0</v>
      </c>
      <c r="BL12" s="22">
        <f>Data!BI9</f>
        <v>0</v>
      </c>
      <c r="BM12" s="22">
        <f>Data!BJ9</f>
        <v>0</v>
      </c>
      <c r="BN12" s="22">
        <f>Data!BK9</f>
        <v>0</v>
      </c>
      <c r="BO12" s="22">
        <f>Data!BL9</f>
        <v>0</v>
      </c>
      <c r="BP12" s="22">
        <f>Data!BM9</f>
        <v>0</v>
      </c>
      <c r="BQ12" s="22">
        <f>Data!BN9</f>
        <v>0</v>
      </c>
      <c r="BR12" s="22">
        <f>Data!BO9</f>
        <v>0</v>
      </c>
      <c r="BS12" s="22">
        <f>Data!BP9</f>
        <v>0</v>
      </c>
      <c r="BT12" s="22">
        <f>Data!BQ9</f>
        <v>0</v>
      </c>
      <c r="BU12" s="22">
        <f>Data!BR9</f>
        <v>0</v>
      </c>
      <c r="BV12" s="22">
        <f>Data!BS9</f>
        <v>0</v>
      </c>
      <c r="BW12" s="22">
        <f>Data!BT9</f>
        <v>0</v>
      </c>
      <c r="BX12" s="22">
        <f>Data!BU9</f>
        <v>0</v>
      </c>
      <c r="BY12" s="22">
        <f>Data!BV9</f>
        <v>0</v>
      </c>
      <c r="BZ12" s="22">
        <f>Data!BW9</f>
        <v>0</v>
      </c>
      <c r="CA12" s="22">
        <f>Data!BX9</f>
        <v>0</v>
      </c>
      <c r="CB12" s="22">
        <f>Data!BY9</f>
        <v>0</v>
      </c>
      <c r="CC12" s="22">
        <f>Data!BZ9</f>
        <v>0</v>
      </c>
      <c r="CD12" s="22">
        <f>Data!CA9</f>
        <v>0</v>
      </c>
      <c r="CE12" s="22">
        <f>Data!CB9</f>
        <v>0</v>
      </c>
      <c r="CF12" s="22">
        <f>Data!CC9</f>
        <v>0</v>
      </c>
      <c r="CG12" s="22">
        <f>Data!CD9</f>
        <v>0</v>
      </c>
      <c r="CH12" s="22">
        <f>Data!CE9</f>
        <v>0</v>
      </c>
      <c r="CI12" s="22">
        <f>Data!CF9</f>
        <v>0</v>
      </c>
      <c r="CJ12" s="22">
        <f>Data!CG9</f>
        <v>0</v>
      </c>
      <c r="CK12" s="22">
        <f>Data!CH9</f>
        <v>0</v>
      </c>
      <c r="CL12" s="22">
        <f>Data!CI9</f>
        <v>0</v>
      </c>
      <c r="CM12" s="22">
        <f>Data!CJ9</f>
        <v>0</v>
      </c>
      <c r="CN12" s="22">
        <f>Data!CK9</f>
        <v>0</v>
      </c>
      <c r="CO12" s="22">
        <f>Data!CL9</f>
        <v>0</v>
      </c>
      <c r="CP12" s="22">
        <f>Data!CM9</f>
        <v>0</v>
      </c>
      <c r="CQ12" s="22">
        <f>Data!CN9</f>
        <v>0</v>
      </c>
      <c r="CR12" s="22">
        <f>Data!CO9</f>
        <v>0</v>
      </c>
      <c r="CS12" s="22">
        <f>Data!CP9</f>
        <v>0</v>
      </c>
      <c r="CT12" s="22">
        <f>Data!CQ9</f>
        <v>0</v>
      </c>
      <c r="CU12" s="22">
        <f>Data!CR9</f>
        <v>0</v>
      </c>
      <c r="CV12" s="22">
        <f>Data!CS9</f>
        <v>0</v>
      </c>
      <c r="CW12" s="22">
        <f>Data!CT9</f>
        <v>0</v>
      </c>
      <c r="CX12" s="22">
        <f>Data!CU9</f>
        <v>0</v>
      </c>
      <c r="CY12" s="22">
        <f>Data!CV9</f>
        <v>0</v>
      </c>
      <c r="CZ12" s="22">
        <f>Data!CW9</f>
        <v>0</v>
      </c>
      <c r="DA12" s="20"/>
      <c r="DB12" s="22">
        <f t="shared" si="1"/>
        <v>25</v>
      </c>
      <c r="DC12" s="22" t="str">
        <f t="shared" si="0"/>
        <v>Silver</v>
      </c>
      <c r="DD12" s="20"/>
      <c r="DE12" s="20"/>
      <c r="DF12" s="20"/>
    </row>
    <row r="13" spans="3:111" x14ac:dyDescent="0.2">
      <c r="D13" s="25">
        <v>8</v>
      </c>
      <c r="E13" s="22">
        <f>Data!B10</f>
        <v>4960</v>
      </c>
      <c r="F13" s="22">
        <f>Data!C10</f>
        <v>2607</v>
      </c>
      <c r="G13" s="22">
        <f>Data!D10</f>
        <v>10966</v>
      </c>
      <c r="H13" s="22">
        <f>Data!E10</f>
        <v>1721</v>
      </c>
      <c r="I13" s="22">
        <f>Data!F10</f>
        <v>9206</v>
      </c>
      <c r="J13" s="22">
        <f>Data!G10</f>
        <v>9105</v>
      </c>
      <c r="K13" s="22">
        <f>Data!H10</f>
        <v>8588</v>
      </c>
      <c r="L13" s="22">
        <f>Data!I10</f>
        <v>893</v>
      </c>
      <c r="M13" s="22">
        <f>Data!J10</f>
        <v>12702</v>
      </c>
      <c r="N13" s="22">
        <f>Data!K10</f>
        <v>5486</v>
      </c>
      <c r="O13" s="22">
        <f>Data!L10</f>
        <v>6890</v>
      </c>
      <c r="P13" s="22">
        <f>Data!M10</f>
        <v>0</v>
      </c>
      <c r="Q13" s="22">
        <f>Data!N10</f>
        <v>0</v>
      </c>
      <c r="R13" s="22">
        <f>Data!O10</f>
        <v>0</v>
      </c>
      <c r="S13" s="22">
        <f>Data!P10</f>
        <v>0</v>
      </c>
      <c r="T13" s="22">
        <f>Data!Q10</f>
        <v>0</v>
      </c>
      <c r="U13" s="22">
        <f>Data!R10</f>
        <v>0</v>
      </c>
      <c r="V13" s="22">
        <f>Data!S10</f>
        <v>0</v>
      </c>
      <c r="W13" s="22">
        <f>Data!T10</f>
        <v>0</v>
      </c>
      <c r="X13" s="22">
        <f>Data!U10</f>
        <v>0</v>
      </c>
      <c r="Y13" s="22">
        <f>Data!V10</f>
        <v>0</v>
      </c>
      <c r="Z13" s="22">
        <f>Data!W10</f>
        <v>0</v>
      </c>
      <c r="AA13" s="22">
        <f>Data!X10</f>
        <v>0</v>
      </c>
      <c r="AB13" s="22">
        <f>Data!Y10</f>
        <v>0</v>
      </c>
      <c r="AC13" s="22">
        <f>Data!Z10</f>
        <v>0</v>
      </c>
      <c r="AD13" s="22">
        <f>Data!AA10</f>
        <v>0</v>
      </c>
      <c r="AE13" s="22">
        <f>Data!AB10</f>
        <v>0</v>
      </c>
      <c r="AF13" s="22">
        <f>Data!AC10</f>
        <v>0</v>
      </c>
      <c r="AG13" s="22">
        <f>Data!AD10</f>
        <v>0</v>
      </c>
      <c r="AH13" s="22">
        <f>Data!AE10</f>
        <v>0</v>
      </c>
      <c r="AI13" s="22">
        <f>Data!AF10</f>
        <v>0</v>
      </c>
      <c r="AJ13" s="22">
        <f>Data!AG10</f>
        <v>0</v>
      </c>
      <c r="AK13" s="22">
        <f>Data!AH10</f>
        <v>0</v>
      </c>
      <c r="AL13" s="22">
        <f>Data!AI10</f>
        <v>0</v>
      </c>
      <c r="AM13" s="22">
        <f>Data!AJ10</f>
        <v>0</v>
      </c>
      <c r="AN13" s="22">
        <f>Data!AK10</f>
        <v>0</v>
      </c>
      <c r="AO13" s="22">
        <f>Data!AL10</f>
        <v>0</v>
      </c>
      <c r="AP13" s="22">
        <f>Data!AM10</f>
        <v>0</v>
      </c>
      <c r="AQ13" s="22">
        <f>Data!AN10</f>
        <v>0</v>
      </c>
      <c r="AR13" s="22">
        <f>Data!AO10</f>
        <v>0</v>
      </c>
      <c r="AS13" s="22">
        <f>Data!AP10</f>
        <v>0</v>
      </c>
      <c r="AT13" s="22">
        <f>Data!AQ10</f>
        <v>0</v>
      </c>
      <c r="AU13" s="22">
        <f>Data!AR10</f>
        <v>0</v>
      </c>
      <c r="AV13" s="22">
        <f>Data!AS10</f>
        <v>0</v>
      </c>
      <c r="AW13" s="22">
        <f>Data!AT10</f>
        <v>0</v>
      </c>
      <c r="AX13" s="22">
        <f>Data!AU10</f>
        <v>0</v>
      </c>
      <c r="AY13" s="22">
        <f>Data!AV10</f>
        <v>0</v>
      </c>
      <c r="AZ13" s="22">
        <f>Data!AW10</f>
        <v>0</v>
      </c>
      <c r="BA13" s="22">
        <f>Data!AX10</f>
        <v>0</v>
      </c>
      <c r="BB13" s="22">
        <f>Data!AY10</f>
        <v>0</v>
      </c>
      <c r="BC13" s="22">
        <f>Data!AZ10</f>
        <v>0</v>
      </c>
      <c r="BD13" s="22">
        <f>Data!BA10</f>
        <v>0</v>
      </c>
      <c r="BE13" s="22">
        <f>Data!BB10</f>
        <v>0</v>
      </c>
      <c r="BF13" s="22">
        <f>Data!BC10</f>
        <v>0</v>
      </c>
      <c r="BG13" s="22">
        <f>Data!BD10</f>
        <v>0</v>
      </c>
      <c r="BH13" s="22">
        <f>Data!BE10</f>
        <v>0</v>
      </c>
      <c r="BI13" s="22">
        <f>Data!BF10</f>
        <v>0</v>
      </c>
      <c r="BJ13" s="22">
        <f>Data!BG10</f>
        <v>0</v>
      </c>
      <c r="BK13" s="22">
        <f>Data!BH10</f>
        <v>0</v>
      </c>
      <c r="BL13" s="22">
        <f>Data!BI10</f>
        <v>0</v>
      </c>
      <c r="BM13" s="22">
        <f>Data!BJ10</f>
        <v>0</v>
      </c>
      <c r="BN13" s="22">
        <f>Data!BK10</f>
        <v>0</v>
      </c>
      <c r="BO13" s="22">
        <f>Data!BL10</f>
        <v>0</v>
      </c>
      <c r="BP13" s="22">
        <f>Data!BM10</f>
        <v>0</v>
      </c>
      <c r="BQ13" s="22">
        <f>Data!BN10</f>
        <v>0</v>
      </c>
      <c r="BR13" s="22">
        <f>Data!BO10</f>
        <v>0</v>
      </c>
      <c r="BS13" s="22">
        <f>Data!BP10</f>
        <v>0</v>
      </c>
      <c r="BT13" s="22">
        <f>Data!BQ10</f>
        <v>0</v>
      </c>
      <c r="BU13" s="22">
        <f>Data!BR10</f>
        <v>0</v>
      </c>
      <c r="BV13" s="22">
        <f>Data!BS10</f>
        <v>0</v>
      </c>
      <c r="BW13" s="22">
        <f>Data!BT10</f>
        <v>0</v>
      </c>
      <c r="BX13" s="22">
        <f>Data!BU10</f>
        <v>0</v>
      </c>
      <c r="BY13" s="22">
        <f>Data!BV10</f>
        <v>0</v>
      </c>
      <c r="BZ13" s="22">
        <f>Data!BW10</f>
        <v>0</v>
      </c>
      <c r="CA13" s="22">
        <f>Data!BX10</f>
        <v>0</v>
      </c>
      <c r="CB13" s="22">
        <f>Data!BY10</f>
        <v>0</v>
      </c>
      <c r="CC13" s="22">
        <f>Data!BZ10</f>
        <v>0</v>
      </c>
      <c r="CD13" s="22">
        <f>Data!CA10</f>
        <v>0</v>
      </c>
      <c r="CE13" s="22">
        <f>Data!CB10</f>
        <v>0</v>
      </c>
      <c r="CF13" s="22">
        <f>Data!CC10</f>
        <v>0</v>
      </c>
      <c r="CG13" s="22">
        <f>Data!CD10</f>
        <v>0</v>
      </c>
      <c r="CH13" s="22">
        <f>Data!CE10</f>
        <v>0</v>
      </c>
      <c r="CI13" s="22">
        <f>Data!CF10</f>
        <v>0</v>
      </c>
      <c r="CJ13" s="22">
        <f>Data!CG10</f>
        <v>0</v>
      </c>
      <c r="CK13" s="22">
        <f>Data!CH10</f>
        <v>0</v>
      </c>
      <c r="CL13" s="22">
        <f>Data!CI10</f>
        <v>0</v>
      </c>
      <c r="CM13" s="22">
        <f>Data!CJ10</f>
        <v>0</v>
      </c>
      <c r="CN13" s="22">
        <f>Data!CK10</f>
        <v>0</v>
      </c>
      <c r="CO13" s="22">
        <f>Data!CL10</f>
        <v>0</v>
      </c>
      <c r="CP13" s="22">
        <f>Data!CM10</f>
        <v>0</v>
      </c>
      <c r="CQ13" s="22">
        <f>Data!CN10</f>
        <v>0</v>
      </c>
      <c r="CR13" s="22">
        <f>Data!CO10</f>
        <v>0</v>
      </c>
      <c r="CS13" s="22">
        <f>Data!CP10</f>
        <v>0</v>
      </c>
      <c r="CT13" s="22">
        <f>Data!CQ10</f>
        <v>0</v>
      </c>
      <c r="CU13" s="22">
        <f>Data!CR10</f>
        <v>0</v>
      </c>
      <c r="CV13" s="22">
        <f>Data!CS10</f>
        <v>0</v>
      </c>
      <c r="CW13" s="22">
        <f>Data!CT10</f>
        <v>0</v>
      </c>
      <c r="CX13" s="22">
        <f>Data!CU10</f>
        <v>0</v>
      </c>
      <c r="CY13" s="22">
        <f>Data!CV10</f>
        <v>0</v>
      </c>
      <c r="CZ13" s="22">
        <f>Data!CW10</f>
        <v>0</v>
      </c>
      <c r="DA13" s="20"/>
      <c r="DB13" s="22">
        <f t="shared" si="1"/>
        <v>11</v>
      </c>
      <c r="DC13" s="22" t="str">
        <f t="shared" si="0"/>
        <v>Bronze</v>
      </c>
      <c r="DD13" s="20"/>
      <c r="DE13" s="20"/>
      <c r="DF13" s="20"/>
    </row>
    <row r="14" spans="3:111" x14ac:dyDescent="0.2">
      <c r="D14" s="25">
        <v>9</v>
      </c>
      <c r="E14" s="22">
        <f>Data!B11</f>
        <v>7852</v>
      </c>
      <c r="F14" s="22">
        <f>Data!C11</f>
        <v>10577</v>
      </c>
      <c r="G14" s="22">
        <f>Data!D11</f>
        <v>6549</v>
      </c>
      <c r="H14" s="22">
        <f>Data!E11</f>
        <v>9826</v>
      </c>
      <c r="I14" s="22">
        <f>Data!F11</f>
        <v>4056</v>
      </c>
      <c r="J14" s="22">
        <f>Data!G11</f>
        <v>11807</v>
      </c>
      <c r="K14" s="22">
        <f>Data!H11</f>
        <v>10852</v>
      </c>
      <c r="L14" s="22">
        <f>Data!I11</f>
        <v>7675</v>
      </c>
      <c r="M14" s="22">
        <f>Data!J11</f>
        <v>0</v>
      </c>
      <c r="N14" s="22">
        <f>Data!K11</f>
        <v>0</v>
      </c>
      <c r="O14" s="22">
        <f>Data!L11</f>
        <v>0</v>
      </c>
      <c r="P14" s="22">
        <f>Data!M11</f>
        <v>0</v>
      </c>
      <c r="Q14" s="22">
        <f>Data!N11</f>
        <v>0</v>
      </c>
      <c r="R14" s="22">
        <f>Data!O11</f>
        <v>0</v>
      </c>
      <c r="S14" s="22">
        <f>Data!P11</f>
        <v>0</v>
      </c>
      <c r="T14" s="22">
        <f>Data!Q11</f>
        <v>0</v>
      </c>
      <c r="U14" s="22">
        <f>Data!R11</f>
        <v>0</v>
      </c>
      <c r="V14" s="22">
        <f>Data!S11</f>
        <v>0</v>
      </c>
      <c r="W14" s="22">
        <f>Data!T11</f>
        <v>0</v>
      </c>
      <c r="X14" s="22">
        <f>Data!U11</f>
        <v>0</v>
      </c>
      <c r="Y14" s="22">
        <f>Data!V11</f>
        <v>0</v>
      </c>
      <c r="Z14" s="22">
        <f>Data!W11</f>
        <v>0</v>
      </c>
      <c r="AA14" s="22">
        <f>Data!X11</f>
        <v>0</v>
      </c>
      <c r="AB14" s="22">
        <f>Data!Y11</f>
        <v>0</v>
      </c>
      <c r="AC14" s="22">
        <f>Data!Z11</f>
        <v>0</v>
      </c>
      <c r="AD14" s="22">
        <f>Data!AA11</f>
        <v>0</v>
      </c>
      <c r="AE14" s="22">
        <f>Data!AB11</f>
        <v>0</v>
      </c>
      <c r="AF14" s="22">
        <f>Data!AC11</f>
        <v>0</v>
      </c>
      <c r="AG14" s="22">
        <f>Data!AD11</f>
        <v>0</v>
      </c>
      <c r="AH14" s="22">
        <f>Data!AE11</f>
        <v>0</v>
      </c>
      <c r="AI14" s="22">
        <f>Data!AF11</f>
        <v>0</v>
      </c>
      <c r="AJ14" s="22">
        <f>Data!AG11</f>
        <v>0</v>
      </c>
      <c r="AK14" s="22">
        <f>Data!AH11</f>
        <v>0</v>
      </c>
      <c r="AL14" s="22">
        <f>Data!AI11</f>
        <v>0</v>
      </c>
      <c r="AM14" s="22">
        <f>Data!AJ11</f>
        <v>0</v>
      </c>
      <c r="AN14" s="22">
        <f>Data!AK11</f>
        <v>0</v>
      </c>
      <c r="AO14" s="22">
        <f>Data!AL11</f>
        <v>0</v>
      </c>
      <c r="AP14" s="22">
        <f>Data!AM11</f>
        <v>0</v>
      </c>
      <c r="AQ14" s="22">
        <f>Data!AN11</f>
        <v>0</v>
      </c>
      <c r="AR14" s="22">
        <f>Data!AO11</f>
        <v>0</v>
      </c>
      <c r="AS14" s="22">
        <f>Data!AP11</f>
        <v>0</v>
      </c>
      <c r="AT14" s="22">
        <f>Data!AQ11</f>
        <v>0</v>
      </c>
      <c r="AU14" s="22">
        <f>Data!AR11</f>
        <v>0</v>
      </c>
      <c r="AV14" s="22">
        <f>Data!AS11</f>
        <v>0</v>
      </c>
      <c r="AW14" s="22">
        <f>Data!AT11</f>
        <v>0</v>
      </c>
      <c r="AX14" s="22">
        <f>Data!AU11</f>
        <v>0</v>
      </c>
      <c r="AY14" s="22">
        <f>Data!AV11</f>
        <v>0</v>
      </c>
      <c r="AZ14" s="22">
        <f>Data!AW11</f>
        <v>0</v>
      </c>
      <c r="BA14" s="22">
        <f>Data!AX11</f>
        <v>0</v>
      </c>
      <c r="BB14" s="22">
        <f>Data!AY11</f>
        <v>0</v>
      </c>
      <c r="BC14" s="22">
        <f>Data!AZ11</f>
        <v>0</v>
      </c>
      <c r="BD14" s="22">
        <f>Data!BA11</f>
        <v>0</v>
      </c>
      <c r="BE14" s="22">
        <f>Data!BB11</f>
        <v>0</v>
      </c>
      <c r="BF14" s="22">
        <f>Data!BC11</f>
        <v>0</v>
      </c>
      <c r="BG14" s="22">
        <f>Data!BD11</f>
        <v>0</v>
      </c>
      <c r="BH14" s="22">
        <f>Data!BE11</f>
        <v>0</v>
      </c>
      <c r="BI14" s="22">
        <f>Data!BF11</f>
        <v>0</v>
      </c>
      <c r="BJ14" s="22">
        <f>Data!BG11</f>
        <v>0</v>
      </c>
      <c r="BK14" s="22">
        <f>Data!BH11</f>
        <v>0</v>
      </c>
      <c r="BL14" s="22">
        <f>Data!BI11</f>
        <v>0</v>
      </c>
      <c r="BM14" s="22">
        <f>Data!BJ11</f>
        <v>0</v>
      </c>
      <c r="BN14" s="22">
        <f>Data!BK11</f>
        <v>0</v>
      </c>
      <c r="BO14" s="22">
        <f>Data!BL11</f>
        <v>0</v>
      </c>
      <c r="BP14" s="22">
        <f>Data!BM11</f>
        <v>0</v>
      </c>
      <c r="BQ14" s="22">
        <f>Data!BN11</f>
        <v>0</v>
      </c>
      <c r="BR14" s="22">
        <f>Data!BO11</f>
        <v>0</v>
      </c>
      <c r="BS14" s="22">
        <f>Data!BP11</f>
        <v>0</v>
      </c>
      <c r="BT14" s="22">
        <f>Data!BQ11</f>
        <v>0</v>
      </c>
      <c r="BU14" s="22">
        <f>Data!BR11</f>
        <v>0</v>
      </c>
      <c r="BV14" s="22">
        <f>Data!BS11</f>
        <v>0</v>
      </c>
      <c r="BW14" s="22">
        <f>Data!BT11</f>
        <v>0</v>
      </c>
      <c r="BX14" s="22">
        <f>Data!BU11</f>
        <v>0</v>
      </c>
      <c r="BY14" s="22">
        <f>Data!BV11</f>
        <v>0</v>
      </c>
      <c r="BZ14" s="22">
        <f>Data!BW11</f>
        <v>0</v>
      </c>
      <c r="CA14" s="22">
        <f>Data!BX11</f>
        <v>0</v>
      </c>
      <c r="CB14" s="22">
        <f>Data!BY11</f>
        <v>0</v>
      </c>
      <c r="CC14" s="22">
        <f>Data!BZ11</f>
        <v>0</v>
      </c>
      <c r="CD14" s="22">
        <f>Data!CA11</f>
        <v>0</v>
      </c>
      <c r="CE14" s="22">
        <f>Data!CB11</f>
        <v>0</v>
      </c>
      <c r="CF14" s="22">
        <f>Data!CC11</f>
        <v>0</v>
      </c>
      <c r="CG14" s="22">
        <f>Data!CD11</f>
        <v>0</v>
      </c>
      <c r="CH14" s="22">
        <f>Data!CE11</f>
        <v>0</v>
      </c>
      <c r="CI14" s="22">
        <f>Data!CF11</f>
        <v>0</v>
      </c>
      <c r="CJ14" s="22">
        <f>Data!CG11</f>
        <v>0</v>
      </c>
      <c r="CK14" s="22">
        <f>Data!CH11</f>
        <v>0</v>
      </c>
      <c r="CL14" s="22">
        <f>Data!CI11</f>
        <v>0</v>
      </c>
      <c r="CM14" s="22">
        <f>Data!CJ11</f>
        <v>0</v>
      </c>
      <c r="CN14" s="22">
        <f>Data!CK11</f>
        <v>0</v>
      </c>
      <c r="CO14" s="22">
        <f>Data!CL11</f>
        <v>0</v>
      </c>
      <c r="CP14" s="22">
        <f>Data!CM11</f>
        <v>0</v>
      </c>
      <c r="CQ14" s="22">
        <f>Data!CN11</f>
        <v>0</v>
      </c>
      <c r="CR14" s="22">
        <f>Data!CO11</f>
        <v>0</v>
      </c>
      <c r="CS14" s="22">
        <f>Data!CP11</f>
        <v>0</v>
      </c>
      <c r="CT14" s="22">
        <f>Data!CQ11</f>
        <v>0</v>
      </c>
      <c r="CU14" s="22">
        <f>Data!CR11</f>
        <v>0</v>
      </c>
      <c r="CV14" s="22">
        <f>Data!CS11</f>
        <v>0</v>
      </c>
      <c r="CW14" s="22">
        <f>Data!CT11</f>
        <v>0</v>
      </c>
      <c r="CX14" s="22">
        <f>Data!CU11</f>
        <v>0</v>
      </c>
      <c r="CY14" s="22">
        <f>Data!CV11</f>
        <v>0</v>
      </c>
      <c r="CZ14" s="22">
        <f>Data!CW11</f>
        <v>0</v>
      </c>
      <c r="DA14" s="20"/>
      <c r="DB14" s="22">
        <f t="shared" si="1"/>
        <v>8</v>
      </c>
      <c r="DC14" s="22" t="str">
        <f t="shared" si="0"/>
        <v>Blue</v>
      </c>
      <c r="DD14" s="20"/>
      <c r="DE14" s="20"/>
      <c r="DF14" s="20"/>
    </row>
    <row r="15" spans="3:111" x14ac:dyDescent="0.2">
      <c r="D15" s="25">
        <v>10</v>
      </c>
      <c r="E15" s="22">
        <f>Data!B12</f>
        <v>7464</v>
      </c>
      <c r="F15" s="22">
        <f>Data!C12</f>
        <v>13266</v>
      </c>
      <c r="G15" s="22">
        <f>Data!D12</f>
        <v>4517</v>
      </c>
      <c r="H15" s="22">
        <f>Data!E12</f>
        <v>8574</v>
      </c>
      <c r="I15" s="22">
        <f>Data!F12</f>
        <v>12583</v>
      </c>
      <c r="J15" s="22">
        <f>Data!G12</f>
        <v>8031</v>
      </c>
      <c r="K15" s="22">
        <f>Data!H12</f>
        <v>801</v>
      </c>
      <c r="L15" s="22">
        <f>Data!I12</f>
        <v>10484</v>
      </c>
      <c r="M15" s="22">
        <f>Data!J12</f>
        <v>3562</v>
      </c>
      <c r="N15" s="22">
        <f>Data!K12</f>
        <v>6807</v>
      </c>
      <c r="O15" s="22">
        <f>Data!L12</f>
        <v>9562</v>
      </c>
      <c r="P15" s="22">
        <f>Data!M12</f>
        <v>3603</v>
      </c>
      <c r="Q15" s="22">
        <f>Data!N12</f>
        <v>0</v>
      </c>
      <c r="R15" s="22">
        <f>Data!O12</f>
        <v>0</v>
      </c>
      <c r="S15" s="22">
        <f>Data!P12</f>
        <v>0</v>
      </c>
      <c r="T15" s="22">
        <f>Data!Q12</f>
        <v>0</v>
      </c>
      <c r="U15" s="22">
        <f>Data!R12</f>
        <v>0</v>
      </c>
      <c r="V15" s="22">
        <f>Data!S12</f>
        <v>0</v>
      </c>
      <c r="W15" s="22">
        <f>Data!T12</f>
        <v>0</v>
      </c>
      <c r="X15" s="22">
        <f>Data!U12</f>
        <v>0</v>
      </c>
      <c r="Y15" s="22">
        <f>Data!V12</f>
        <v>0</v>
      </c>
      <c r="Z15" s="22">
        <f>Data!W12</f>
        <v>0</v>
      </c>
      <c r="AA15" s="22">
        <f>Data!X12</f>
        <v>0</v>
      </c>
      <c r="AB15" s="22">
        <f>Data!Y12</f>
        <v>0</v>
      </c>
      <c r="AC15" s="22">
        <f>Data!Z12</f>
        <v>0</v>
      </c>
      <c r="AD15" s="22">
        <f>Data!AA12</f>
        <v>0</v>
      </c>
      <c r="AE15" s="22">
        <f>Data!AB12</f>
        <v>0</v>
      </c>
      <c r="AF15" s="22">
        <f>Data!AC12</f>
        <v>0</v>
      </c>
      <c r="AG15" s="22">
        <f>Data!AD12</f>
        <v>0</v>
      </c>
      <c r="AH15" s="22">
        <f>Data!AE12</f>
        <v>0</v>
      </c>
      <c r="AI15" s="22">
        <f>Data!AF12</f>
        <v>0</v>
      </c>
      <c r="AJ15" s="22">
        <f>Data!AG12</f>
        <v>0</v>
      </c>
      <c r="AK15" s="22">
        <f>Data!AH12</f>
        <v>0</v>
      </c>
      <c r="AL15" s="22">
        <f>Data!AI12</f>
        <v>0</v>
      </c>
      <c r="AM15" s="22">
        <f>Data!AJ12</f>
        <v>0</v>
      </c>
      <c r="AN15" s="22">
        <f>Data!AK12</f>
        <v>0</v>
      </c>
      <c r="AO15" s="22">
        <f>Data!AL12</f>
        <v>0</v>
      </c>
      <c r="AP15" s="22">
        <f>Data!AM12</f>
        <v>0</v>
      </c>
      <c r="AQ15" s="22">
        <f>Data!AN12</f>
        <v>0</v>
      </c>
      <c r="AR15" s="22">
        <f>Data!AO12</f>
        <v>0</v>
      </c>
      <c r="AS15" s="22">
        <f>Data!AP12</f>
        <v>0</v>
      </c>
      <c r="AT15" s="22">
        <f>Data!AQ12</f>
        <v>0</v>
      </c>
      <c r="AU15" s="22">
        <f>Data!AR12</f>
        <v>0</v>
      </c>
      <c r="AV15" s="22">
        <f>Data!AS12</f>
        <v>0</v>
      </c>
      <c r="AW15" s="22">
        <f>Data!AT12</f>
        <v>0</v>
      </c>
      <c r="AX15" s="22">
        <f>Data!AU12</f>
        <v>0</v>
      </c>
      <c r="AY15" s="22">
        <f>Data!AV12</f>
        <v>0</v>
      </c>
      <c r="AZ15" s="22">
        <f>Data!AW12</f>
        <v>0</v>
      </c>
      <c r="BA15" s="22">
        <f>Data!AX12</f>
        <v>0</v>
      </c>
      <c r="BB15" s="22">
        <f>Data!AY12</f>
        <v>0</v>
      </c>
      <c r="BC15" s="22">
        <f>Data!AZ12</f>
        <v>0</v>
      </c>
      <c r="BD15" s="22">
        <f>Data!BA12</f>
        <v>0</v>
      </c>
      <c r="BE15" s="22">
        <f>Data!BB12</f>
        <v>0</v>
      </c>
      <c r="BF15" s="22">
        <f>Data!BC12</f>
        <v>0</v>
      </c>
      <c r="BG15" s="22">
        <f>Data!BD12</f>
        <v>0</v>
      </c>
      <c r="BH15" s="22">
        <f>Data!BE12</f>
        <v>0</v>
      </c>
      <c r="BI15" s="22">
        <f>Data!BF12</f>
        <v>0</v>
      </c>
      <c r="BJ15" s="22">
        <f>Data!BG12</f>
        <v>0</v>
      </c>
      <c r="BK15" s="22">
        <f>Data!BH12</f>
        <v>0</v>
      </c>
      <c r="BL15" s="22">
        <f>Data!BI12</f>
        <v>0</v>
      </c>
      <c r="BM15" s="22">
        <f>Data!BJ12</f>
        <v>0</v>
      </c>
      <c r="BN15" s="22">
        <f>Data!BK12</f>
        <v>0</v>
      </c>
      <c r="BO15" s="22">
        <f>Data!BL12</f>
        <v>0</v>
      </c>
      <c r="BP15" s="22">
        <f>Data!BM12</f>
        <v>0</v>
      </c>
      <c r="BQ15" s="22">
        <f>Data!BN12</f>
        <v>0</v>
      </c>
      <c r="BR15" s="22">
        <f>Data!BO12</f>
        <v>0</v>
      </c>
      <c r="BS15" s="22">
        <f>Data!BP12</f>
        <v>0</v>
      </c>
      <c r="BT15" s="22">
        <f>Data!BQ12</f>
        <v>0</v>
      </c>
      <c r="BU15" s="22">
        <f>Data!BR12</f>
        <v>0</v>
      </c>
      <c r="BV15" s="22">
        <f>Data!BS12</f>
        <v>0</v>
      </c>
      <c r="BW15" s="22">
        <f>Data!BT12</f>
        <v>0</v>
      </c>
      <c r="BX15" s="22">
        <f>Data!BU12</f>
        <v>0</v>
      </c>
      <c r="BY15" s="22">
        <f>Data!BV12</f>
        <v>0</v>
      </c>
      <c r="BZ15" s="22">
        <f>Data!BW12</f>
        <v>0</v>
      </c>
      <c r="CA15" s="22">
        <f>Data!BX12</f>
        <v>0</v>
      </c>
      <c r="CB15" s="22">
        <f>Data!BY12</f>
        <v>0</v>
      </c>
      <c r="CC15" s="22">
        <f>Data!BZ12</f>
        <v>0</v>
      </c>
      <c r="CD15" s="22">
        <f>Data!CA12</f>
        <v>0</v>
      </c>
      <c r="CE15" s="22">
        <f>Data!CB12</f>
        <v>0</v>
      </c>
      <c r="CF15" s="22">
        <f>Data!CC12</f>
        <v>0</v>
      </c>
      <c r="CG15" s="22">
        <f>Data!CD12</f>
        <v>0</v>
      </c>
      <c r="CH15" s="22">
        <f>Data!CE12</f>
        <v>0</v>
      </c>
      <c r="CI15" s="22">
        <f>Data!CF12</f>
        <v>0</v>
      </c>
      <c r="CJ15" s="22">
        <f>Data!CG12</f>
        <v>0</v>
      </c>
      <c r="CK15" s="22">
        <f>Data!CH12</f>
        <v>0</v>
      </c>
      <c r="CL15" s="22">
        <f>Data!CI12</f>
        <v>0</v>
      </c>
      <c r="CM15" s="22">
        <f>Data!CJ12</f>
        <v>0</v>
      </c>
      <c r="CN15" s="22">
        <f>Data!CK12</f>
        <v>0</v>
      </c>
      <c r="CO15" s="22">
        <f>Data!CL12</f>
        <v>0</v>
      </c>
      <c r="CP15" s="22">
        <f>Data!CM12</f>
        <v>0</v>
      </c>
      <c r="CQ15" s="22">
        <f>Data!CN12</f>
        <v>0</v>
      </c>
      <c r="CR15" s="22">
        <f>Data!CO12</f>
        <v>0</v>
      </c>
      <c r="CS15" s="22">
        <f>Data!CP12</f>
        <v>0</v>
      </c>
      <c r="CT15" s="22">
        <f>Data!CQ12</f>
        <v>0</v>
      </c>
      <c r="CU15" s="22">
        <f>Data!CR12</f>
        <v>0</v>
      </c>
      <c r="CV15" s="22">
        <f>Data!CS12</f>
        <v>0</v>
      </c>
      <c r="CW15" s="22">
        <f>Data!CT12</f>
        <v>0</v>
      </c>
      <c r="CX15" s="22">
        <f>Data!CU12</f>
        <v>0</v>
      </c>
      <c r="CY15" s="22">
        <f>Data!CV12</f>
        <v>0</v>
      </c>
      <c r="CZ15" s="22">
        <f>Data!CW12</f>
        <v>0</v>
      </c>
      <c r="DA15" s="20"/>
      <c r="DB15" s="22">
        <f t="shared" si="1"/>
        <v>12</v>
      </c>
      <c r="DC15" s="22" t="str">
        <f t="shared" si="0"/>
        <v>Bronze</v>
      </c>
      <c r="DD15" s="20"/>
      <c r="DE15" s="20"/>
      <c r="DF15" s="20"/>
    </row>
    <row r="16" spans="3:111" x14ac:dyDescent="0.2">
      <c r="D16" s="25">
        <v>11</v>
      </c>
      <c r="E16" s="22">
        <f>Data!B13</f>
        <v>12638</v>
      </c>
      <c r="F16" s="22">
        <f>Data!C13</f>
        <v>8051</v>
      </c>
      <c r="G16" s="22">
        <f>Data!D13</f>
        <v>4229</v>
      </c>
      <c r="H16" s="22">
        <f>Data!E13</f>
        <v>0</v>
      </c>
      <c r="I16" s="22">
        <f>Data!F13</f>
        <v>0</v>
      </c>
      <c r="J16" s="22">
        <f>Data!G13</f>
        <v>0</v>
      </c>
      <c r="K16" s="22">
        <f>Data!H13</f>
        <v>0</v>
      </c>
      <c r="L16" s="22">
        <f>Data!I13</f>
        <v>0</v>
      </c>
      <c r="M16" s="22">
        <f>Data!J13</f>
        <v>0</v>
      </c>
      <c r="N16" s="22">
        <f>Data!K13</f>
        <v>0</v>
      </c>
      <c r="O16" s="22">
        <f>Data!L13</f>
        <v>0</v>
      </c>
      <c r="P16" s="22">
        <f>Data!M13</f>
        <v>0</v>
      </c>
      <c r="Q16" s="22">
        <f>Data!N13</f>
        <v>0</v>
      </c>
      <c r="R16" s="22">
        <f>Data!O13</f>
        <v>0</v>
      </c>
      <c r="S16" s="22">
        <f>Data!P13</f>
        <v>0</v>
      </c>
      <c r="T16" s="22">
        <f>Data!Q13</f>
        <v>0</v>
      </c>
      <c r="U16" s="22">
        <f>Data!R13</f>
        <v>0</v>
      </c>
      <c r="V16" s="22">
        <f>Data!S13</f>
        <v>0</v>
      </c>
      <c r="W16" s="22">
        <f>Data!T13</f>
        <v>0</v>
      </c>
      <c r="X16" s="22">
        <f>Data!U13</f>
        <v>0</v>
      </c>
      <c r="Y16" s="22">
        <f>Data!V13</f>
        <v>0</v>
      </c>
      <c r="Z16" s="22">
        <f>Data!W13</f>
        <v>0</v>
      </c>
      <c r="AA16" s="22">
        <f>Data!X13</f>
        <v>0</v>
      </c>
      <c r="AB16" s="22">
        <f>Data!Y13</f>
        <v>0</v>
      </c>
      <c r="AC16" s="22">
        <f>Data!Z13</f>
        <v>0</v>
      </c>
      <c r="AD16" s="22">
        <f>Data!AA13</f>
        <v>0</v>
      </c>
      <c r="AE16" s="22">
        <f>Data!AB13</f>
        <v>0</v>
      </c>
      <c r="AF16" s="22">
        <f>Data!AC13</f>
        <v>0</v>
      </c>
      <c r="AG16" s="22">
        <f>Data!AD13</f>
        <v>0</v>
      </c>
      <c r="AH16" s="22">
        <f>Data!AE13</f>
        <v>0</v>
      </c>
      <c r="AI16" s="22">
        <f>Data!AF13</f>
        <v>0</v>
      </c>
      <c r="AJ16" s="22">
        <f>Data!AG13</f>
        <v>0</v>
      </c>
      <c r="AK16" s="22">
        <f>Data!AH13</f>
        <v>0</v>
      </c>
      <c r="AL16" s="22">
        <f>Data!AI13</f>
        <v>0</v>
      </c>
      <c r="AM16" s="22">
        <f>Data!AJ13</f>
        <v>0</v>
      </c>
      <c r="AN16" s="22">
        <f>Data!AK13</f>
        <v>0</v>
      </c>
      <c r="AO16" s="22">
        <f>Data!AL13</f>
        <v>0</v>
      </c>
      <c r="AP16" s="22">
        <f>Data!AM13</f>
        <v>0</v>
      </c>
      <c r="AQ16" s="22">
        <f>Data!AN13</f>
        <v>0</v>
      </c>
      <c r="AR16" s="22">
        <f>Data!AO13</f>
        <v>0</v>
      </c>
      <c r="AS16" s="22">
        <f>Data!AP13</f>
        <v>0</v>
      </c>
      <c r="AT16" s="22">
        <f>Data!AQ13</f>
        <v>0</v>
      </c>
      <c r="AU16" s="22">
        <f>Data!AR13</f>
        <v>0</v>
      </c>
      <c r="AV16" s="22">
        <f>Data!AS13</f>
        <v>0</v>
      </c>
      <c r="AW16" s="22">
        <f>Data!AT13</f>
        <v>0</v>
      </c>
      <c r="AX16" s="22">
        <f>Data!AU13</f>
        <v>0</v>
      </c>
      <c r="AY16" s="22">
        <f>Data!AV13</f>
        <v>0</v>
      </c>
      <c r="AZ16" s="22">
        <f>Data!AW13</f>
        <v>0</v>
      </c>
      <c r="BA16" s="22">
        <f>Data!AX13</f>
        <v>0</v>
      </c>
      <c r="BB16" s="22">
        <f>Data!AY13</f>
        <v>0</v>
      </c>
      <c r="BC16" s="22">
        <f>Data!AZ13</f>
        <v>0</v>
      </c>
      <c r="BD16" s="22">
        <f>Data!BA13</f>
        <v>0</v>
      </c>
      <c r="BE16" s="22">
        <f>Data!BB13</f>
        <v>0</v>
      </c>
      <c r="BF16" s="22">
        <f>Data!BC13</f>
        <v>0</v>
      </c>
      <c r="BG16" s="22">
        <f>Data!BD13</f>
        <v>0</v>
      </c>
      <c r="BH16" s="22">
        <f>Data!BE13</f>
        <v>0</v>
      </c>
      <c r="BI16" s="22">
        <f>Data!BF13</f>
        <v>0</v>
      </c>
      <c r="BJ16" s="22">
        <f>Data!BG13</f>
        <v>0</v>
      </c>
      <c r="BK16" s="22">
        <f>Data!BH13</f>
        <v>0</v>
      </c>
      <c r="BL16" s="22">
        <f>Data!BI13</f>
        <v>0</v>
      </c>
      <c r="BM16" s="22">
        <f>Data!BJ13</f>
        <v>0</v>
      </c>
      <c r="BN16" s="22">
        <f>Data!BK13</f>
        <v>0</v>
      </c>
      <c r="BO16" s="22">
        <f>Data!BL13</f>
        <v>0</v>
      </c>
      <c r="BP16" s="22">
        <f>Data!BM13</f>
        <v>0</v>
      </c>
      <c r="BQ16" s="22">
        <f>Data!BN13</f>
        <v>0</v>
      </c>
      <c r="BR16" s="22">
        <f>Data!BO13</f>
        <v>0</v>
      </c>
      <c r="BS16" s="22">
        <f>Data!BP13</f>
        <v>0</v>
      </c>
      <c r="BT16" s="22">
        <f>Data!BQ13</f>
        <v>0</v>
      </c>
      <c r="BU16" s="22">
        <f>Data!BR13</f>
        <v>0</v>
      </c>
      <c r="BV16" s="22">
        <f>Data!BS13</f>
        <v>0</v>
      </c>
      <c r="BW16" s="22">
        <f>Data!BT13</f>
        <v>0</v>
      </c>
      <c r="BX16" s="22">
        <f>Data!BU13</f>
        <v>0</v>
      </c>
      <c r="BY16" s="22">
        <f>Data!BV13</f>
        <v>0</v>
      </c>
      <c r="BZ16" s="22">
        <f>Data!BW13</f>
        <v>0</v>
      </c>
      <c r="CA16" s="22">
        <f>Data!BX13</f>
        <v>0</v>
      </c>
      <c r="CB16" s="22">
        <f>Data!BY13</f>
        <v>0</v>
      </c>
      <c r="CC16" s="22">
        <f>Data!BZ13</f>
        <v>0</v>
      </c>
      <c r="CD16" s="22">
        <f>Data!CA13</f>
        <v>0</v>
      </c>
      <c r="CE16" s="22">
        <f>Data!CB13</f>
        <v>0</v>
      </c>
      <c r="CF16" s="22">
        <f>Data!CC13</f>
        <v>0</v>
      </c>
      <c r="CG16" s="22">
        <f>Data!CD13</f>
        <v>0</v>
      </c>
      <c r="CH16" s="22">
        <f>Data!CE13</f>
        <v>0</v>
      </c>
      <c r="CI16" s="22">
        <f>Data!CF13</f>
        <v>0</v>
      </c>
      <c r="CJ16" s="22">
        <f>Data!CG13</f>
        <v>0</v>
      </c>
      <c r="CK16" s="22">
        <f>Data!CH13</f>
        <v>0</v>
      </c>
      <c r="CL16" s="22">
        <f>Data!CI13</f>
        <v>0</v>
      </c>
      <c r="CM16" s="22">
        <f>Data!CJ13</f>
        <v>0</v>
      </c>
      <c r="CN16" s="22">
        <f>Data!CK13</f>
        <v>0</v>
      </c>
      <c r="CO16" s="22">
        <f>Data!CL13</f>
        <v>0</v>
      </c>
      <c r="CP16" s="22">
        <f>Data!CM13</f>
        <v>0</v>
      </c>
      <c r="CQ16" s="22">
        <f>Data!CN13</f>
        <v>0</v>
      </c>
      <c r="CR16" s="22">
        <f>Data!CO13</f>
        <v>0</v>
      </c>
      <c r="CS16" s="22">
        <f>Data!CP13</f>
        <v>0</v>
      </c>
      <c r="CT16" s="22">
        <f>Data!CQ13</f>
        <v>0</v>
      </c>
      <c r="CU16" s="22">
        <f>Data!CR13</f>
        <v>0</v>
      </c>
      <c r="CV16" s="22">
        <f>Data!CS13</f>
        <v>0</v>
      </c>
      <c r="CW16" s="22">
        <f>Data!CT13</f>
        <v>0</v>
      </c>
      <c r="CX16" s="22">
        <f>Data!CU13</f>
        <v>0</v>
      </c>
      <c r="CY16" s="22">
        <f>Data!CV13</f>
        <v>0</v>
      </c>
      <c r="CZ16" s="22">
        <f>Data!CW13</f>
        <v>0</v>
      </c>
      <c r="DA16" s="20"/>
      <c r="DB16" s="22">
        <f t="shared" si="1"/>
        <v>3</v>
      </c>
      <c r="DC16" s="22" t="str">
        <f t="shared" si="0"/>
        <v>Blue</v>
      </c>
      <c r="DD16" s="20"/>
      <c r="DE16" s="20"/>
      <c r="DF16" s="20"/>
    </row>
    <row r="17" spans="4:110" x14ac:dyDescent="0.2">
      <c r="D17" s="25">
        <v>12</v>
      </c>
      <c r="E17" s="22">
        <f>Data!B14</f>
        <v>2230</v>
      </c>
      <c r="F17" s="22">
        <f>Data!C14</f>
        <v>11057</v>
      </c>
      <c r="G17" s="22">
        <f>Data!D14</f>
        <v>4456</v>
      </c>
      <c r="H17" s="22">
        <f>Data!E14</f>
        <v>8613</v>
      </c>
      <c r="I17" s="22">
        <f>Data!F14</f>
        <v>4495</v>
      </c>
      <c r="J17" s="22">
        <f>Data!G14</f>
        <v>2294</v>
      </c>
      <c r="K17" s="22">
        <f>Data!H14</f>
        <v>3993</v>
      </c>
      <c r="L17" s="22">
        <f>Data!I14</f>
        <v>2035</v>
      </c>
      <c r="M17" s="22">
        <f>Data!J14</f>
        <v>11671</v>
      </c>
      <c r="N17" s="22">
        <f>Data!K14</f>
        <v>6791</v>
      </c>
      <c r="O17" s="22">
        <f>Data!L14</f>
        <v>13085</v>
      </c>
      <c r="P17" s="22">
        <f>Data!M14</f>
        <v>8397</v>
      </c>
      <c r="Q17" s="22">
        <f>Data!N14</f>
        <v>4521</v>
      </c>
      <c r="R17" s="22">
        <f>Data!O14</f>
        <v>4825</v>
      </c>
      <c r="S17" s="22">
        <f>Data!P14</f>
        <v>4186</v>
      </c>
      <c r="T17" s="22">
        <f>Data!Q14</f>
        <v>11365</v>
      </c>
      <c r="U17" s="22">
        <f>Data!R14</f>
        <v>9828</v>
      </c>
      <c r="V17" s="22">
        <f>Data!S14</f>
        <v>8706</v>
      </c>
      <c r="W17" s="22">
        <f>Data!T14</f>
        <v>8771</v>
      </c>
      <c r="X17" s="22">
        <f>Data!U14</f>
        <v>13330</v>
      </c>
      <c r="Y17" s="22">
        <f>Data!V14</f>
        <v>10063</v>
      </c>
      <c r="Z17" s="22">
        <f>Data!W14</f>
        <v>8071</v>
      </c>
      <c r="AA17" s="22">
        <f>Data!X14</f>
        <v>5817</v>
      </c>
      <c r="AB17" s="22">
        <f>Data!Y14</f>
        <v>8405</v>
      </c>
      <c r="AC17" s="22">
        <f>Data!Z14</f>
        <v>3011</v>
      </c>
      <c r="AD17" s="22">
        <f>Data!AA14</f>
        <v>3930</v>
      </c>
      <c r="AE17" s="22">
        <f>Data!AB14</f>
        <v>11580</v>
      </c>
      <c r="AF17" s="22">
        <f>Data!AC14</f>
        <v>13363</v>
      </c>
      <c r="AG17" s="22">
        <f>Data!AD14</f>
        <v>1948</v>
      </c>
      <c r="AH17" s="22">
        <f>Data!AE14</f>
        <v>9123</v>
      </c>
      <c r="AI17" s="22">
        <f>Data!AF14</f>
        <v>7964</v>
      </c>
      <c r="AJ17" s="22">
        <f>Data!AG14</f>
        <v>8835</v>
      </c>
      <c r="AK17" s="22">
        <f>Data!AH14</f>
        <v>2640</v>
      </c>
      <c r="AL17" s="22">
        <f>Data!AI14</f>
        <v>8882</v>
      </c>
      <c r="AM17" s="22">
        <f>Data!AJ14</f>
        <v>2019</v>
      </c>
      <c r="AN17" s="22">
        <f>Data!AK14</f>
        <v>12914</v>
      </c>
      <c r="AO17" s="22">
        <f>Data!AL14</f>
        <v>10146</v>
      </c>
      <c r="AP17" s="22">
        <f>Data!AM14</f>
        <v>12587</v>
      </c>
      <c r="AQ17" s="22">
        <f>Data!AN14</f>
        <v>10215</v>
      </c>
      <c r="AR17" s="22">
        <f>Data!AO14</f>
        <v>5056</v>
      </c>
      <c r="AS17" s="22">
        <f>Data!AP14</f>
        <v>12569</v>
      </c>
      <c r="AT17" s="22">
        <f>Data!AQ14</f>
        <v>0</v>
      </c>
      <c r="AU17" s="22">
        <f>Data!AR14</f>
        <v>0</v>
      </c>
      <c r="AV17" s="22">
        <f>Data!AS14</f>
        <v>0</v>
      </c>
      <c r="AW17" s="22">
        <f>Data!AT14</f>
        <v>0</v>
      </c>
      <c r="AX17" s="22">
        <f>Data!AU14</f>
        <v>0</v>
      </c>
      <c r="AY17" s="22">
        <f>Data!AV14</f>
        <v>0</v>
      </c>
      <c r="AZ17" s="22">
        <f>Data!AW14</f>
        <v>0</v>
      </c>
      <c r="BA17" s="22">
        <f>Data!AX14</f>
        <v>0</v>
      </c>
      <c r="BB17" s="22">
        <f>Data!AY14</f>
        <v>0</v>
      </c>
      <c r="BC17" s="22">
        <f>Data!AZ14</f>
        <v>0</v>
      </c>
      <c r="BD17" s="22">
        <f>Data!BA14</f>
        <v>0</v>
      </c>
      <c r="BE17" s="22">
        <f>Data!BB14</f>
        <v>0</v>
      </c>
      <c r="BF17" s="22">
        <f>Data!BC14</f>
        <v>0</v>
      </c>
      <c r="BG17" s="22">
        <f>Data!BD14</f>
        <v>0</v>
      </c>
      <c r="BH17" s="22">
        <f>Data!BE14</f>
        <v>0</v>
      </c>
      <c r="BI17" s="22">
        <f>Data!BF14</f>
        <v>0</v>
      </c>
      <c r="BJ17" s="22">
        <f>Data!BG14</f>
        <v>0</v>
      </c>
      <c r="BK17" s="22">
        <f>Data!BH14</f>
        <v>0</v>
      </c>
      <c r="BL17" s="22">
        <f>Data!BI14</f>
        <v>0</v>
      </c>
      <c r="BM17" s="22">
        <f>Data!BJ14</f>
        <v>0</v>
      </c>
      <c r="BN17" s="22">
        <f>Data!BK14</f>
        <v>0</v>
      </c>
      <c r="BO17" s="22">
        <f>Data!BL14</f>
        <v>0</v>
      </c>
      <c r="BP17" s="22">
        <f>Data!BM14</f>
        <v>0</v>
      </c>
      <c r="BQ17" s="22">
        <f>Data!BN14</f>
        <v>0</v>
      </c>
      <c r="BR17" s="22">
        <f>Data!BO14</f>
        <v>0</v>
      </c>
      <c r="BS17" s="22">
        <f>Data!BP14</f>
        <v>0</v>
      </c>
      <c r="BT17" s="22">
        <f>Data!BQ14</f>
        <v>0</v>
      </c>
      <c r="BU17" s="22">
        <f>Data!BR14</f>
        <v>0</v>
      </c>
      <c r="BV17" s="22">
        <f>Data!BS14</f>
        <v>0</v>
      </c>
      <c r="BW17" s="22">
        <f>Data!BT14</f>
        <v>0</v>
      </c>
      <c r="BX17" s="22">
        <f>Data!BU14</f>
        <v>0</v>
      </c>
      <c r="BY17" s="22">
        <f>Data!BV14</f>
        <v>0</v>
      </c>
      <c r="BZ17" s="22">
        <f>Data!BW14</f>
        <v>0</v>
      </c>
      <c r="CA17" s="22">
        <f>Data!BX14</f>
        <v>0</v>
      </c>
      <c r="CB17" s="22">
        <f>Data!BY14</f>
        <v>0</v>
      </c>
      <c r="CC17" s="22">
        <f>Data!BZ14</f>
        <v>0</v>
      </c>
      <c r="CD17" s="22">
        <f>Data!CA14</f>
        <v>0</v>
      </c>
      <c r="CE17" s="22">
        <f>Data!CB14</f>
        <v>0</v>
      </c>
      <c r="CF17" s="22">
        <f>Data!CC14</f>
        <v>0</v>
      </c>
      <c r="CG17" s="22">
        <f>Data!CD14</f>
        <v>0</v>
      </c>
      <c r="CH17" s="22">
        <f>Data!CE14</f>
        <v>0</v>
      </c>
      <c r="CI17" s="22">
        <f>Data!CF14</f>
        <v>0</v>
      </c>
      <c r="CJ17" s="22">
        <f>Data!CG14</f>
        <v>0</v>
      </c>
      <c r="CK17" s="22">
        <f>Data!CH14</f>
        <v>0</v>
      </c>
      <c r="CL17" s="22">
        <f>Data!CI14</f>
        <v>0</v>
      </c>
      <c r="CM17" s="22">
        <f>Data!CJ14</f>
        <v>0</v>
      </c>
      <c r="CN17" s="22">
        <f>Data!CK14</f>
        <v>0</v>
      </c>
      <c r="CO17" s="22">
        <f>Data!CL14</f>
        <v>0</v>
      </c>
      <c r="CP17" s="22">
        <f>Data!CM14</f>
        <v>0</v>
      </c>
      <c r="CQ17" s="22">
        <f>Data!CN14</f>
        <v>0</v>
      </c>
      <c r="CR17" s="22">
        <f>Data!CO14</f>
        <v>0</v>
      </c>
      <c r="CS17" s="22">
        <f>Data!CP14</f>
        <v>0</v>
      </c>
      <c r="CT17" s="22">
        <f>Data!CQ14</f>
        <v>0</v>
      </c>
      <c r="CU17" s="22">
        <f>Data!CR14</f>
        <v>0</v>
      </c>
      <c r="CV17" s="22">
        <f>Data!CS14</f>
        <v>0</v>
      </c>
      <c r="CW17" s="22">
        <f>Data!CT14</f>
        <v>0</v>
      </c>
      <c r="CX17" s="22">
        <f>Data!CU14</f>
        <v>0</v>
      </c>
      <c r="CY17" s="22">
        <f>Data!CV14</f>
        <v>0</v>
      </c>
      <c r="CZ17" s="22">
        <f>Data!CW14</f>
        <v>0</v>
      </c>
      <c r="DA17" s="20"/>
      <c r="DB17" s="22">
        <f t="shared" si="1"/>
        <v>41</v>
      </c>
      <c r="DC17" s="22" t="str">
        <f t="shared" si="0"/>
        <v>Gold</v>
      </c>
      <c r="DD17" s="20"/>
      <c r="DE17" s="20"/>
      <c r="DF17" s="20"/>
    </row>
    <row r="18" spans="4:110" x14ac:dyDescent="0.2">
      <c r="D18" s="25">
        <v>13</v>
      </c>
      <c r="E18" s="22">
        <f>Data!B15</f>
        <v>8382</v>
      </c>
      <c r="F18" s="22">
        <f>Data!C15</f>
        <v>8929</v>
      </c>
      <c r="G18" s="22">
        <f>Data!D15</f>
        <v>2241</v>
      </c>
      <c r="H18" s="22">
        <f>Data!E15</f>
        <v>3104</v>
      </c>
      <c r="I18" s="22">
        <f>Data!F15</f>
        <v>5032</v>
      </c>
      <c r="J18" s="22">
        <f>Data!G15</f>
        <v>4963</v>
      </c>
      <c r="K18" s="22">
        <f>Data!H15</f>
        <v>11309</v>
      </c>
      <c r="L18" s="22">
        <f>Data!I15</f>
        <v>1021</v>
      </c>
      <c r="M18" s="22">
        <f>Data!J15</f>
        <v>5097</v>
      </c>
      <c r="N18" s="22">
        <f>Data!K15</f>
        <v>10604</v>
      </c>
      <c r="O18" s="22">
        <f>Data!L15</f>
        <v>2545</v>
      </c>
      <c r="P18" s="22">
        <f>Data!M15</f>
        <v>12136</v>
      </c>
      <c r="Q18" s="22">
        <f>Data!N15</f>
        <v>1016</v>
      </c>
      <c r="R18" s="22">
        <f>Data!O15</f>
        <v>6025</v>
      </c>
      <c r="S18" s="22">
        <f>Data!P15</f>
        <v>10384</v>
      </c>
      <c r="T18" s="22">
        <f>Data!Q15</f>
        <v>4397</v>
      </c>
      <c r="U18" s="22">
        <f>Data!R15</f>
        <v>1494</v>
      </c>
      <c r="V18" s="22">
        <f>Data!S15</f>
        <v>9097</v>
      </c>
      <c r="W18" s="22">
        <f>Data!T15</f>
        <v>568</v>
      </c>
      <c r="X18" s="22">
        <f>Data!U15</f>
        <v>13162</v>
      </c>
      <c r="Y18" s="22">
        <f>Data!V15</f>
        <v>9144</v>
      </c>
      <c r="Z18" s="22">
        <f>Data!W15</f>
        <v>1192</v>
      </c>
      <c r="AA18" s="22">
        <f>Data!X15</f>
        <v>592</v>
      </c>
      <c r="AB18" s="22">
        <f>Data!Y15</f>
        <v>11756</v>
      </c>
      <c r="AC18" s="22">
        <f>Data!Z15</f>
        <v>10458</v>
      </c>
      <c r="AD18" s="22">
        <f>Data!AA15</f>
        <v>3134</v>
      </c>
      <c r="AE18" s="22">
        <f>Data!AB15</f>
        <v>3368</v>
      </c>
      <c r="AF18" s="22">
        <f>Data!AC15</f>
        <v>3485</v>
      </c>
      <c r="AG18" s="22">
        <f>Data!AD15</f>
        <v>9861</v>
      </c>
      <c r="AH18" s="22">
        <f>Data!AE15</f>
        <v>12388</v>
      </c>
      <c r="AI18" s="22">
        <f>Data!AF15</f>
        <v>6669</v>
      </c>
      <c r="AJ18" s="22">
        <f>Data!AG15</f>
        <v>4156</v>
      </c>
      <c r="AK18" s="22">
        <f>Data!AH15</f>
        <v>4520</v>
      </c>
      <c r="AL18" s="22">
        <f>Data!AI15</f>
        <v>0</v>
      </c>
      <c r="AM18" s="22">
        <f>Data!AJ15</f>
        <v>0</v>
      </c>
      <c r="AN18" s="22">
        <f>Data!AK15</f>
        <v>0</v>
      </c>
      <c r="AO18" s="22">
        <f>Data!AL15</f>
        <v>0</v>
      </c>
      <c r="AP18" s="22">
        <f>Data!AM15</f>
        <v>0</v>
      </c>
      <c r="AQ18" s="22">
        <f>Data!AN15</f>
        <v>0</v>
      </c>
      <c r="AR18" s="22">
        <f>Data!AO15</f>
        <v>0</v>
      </c>
      <c r="AS18" s="22">
        <f>Data!AP15</f>
        <v>0</v>
      </c>
      <c r="AT18" s="22">
        <f>Data!AQ15</f>
        <v>0</v>
      </c>
      <c r="AU18" s="22">
        <f>Data!AR15</f>
        <v>0</v>
      </c>
      <c r="AV18" s="22">
        <f>Data!AS15</f>
        <v>0</v>
      </c>
      <c r="AW18" s="22">
        <f>Data!AT15</f>
        <v>0</v>
      </c>
      <c r="AX18" s="22">
        <f>Data!AU15</f>
        <v>0</v>
      </c>
      <c r="AY18" s="22">
        <f>Data!AV15</f>
        <v>0</v>
      </c>
      <c r="AZ18" s="22">
        <f>Data!AW15</f>
        <v>0</v>
      </c>
      <c r="BA18" s="22">
        <f>Data!AX15</f>
        <v>0</v>
      </c>
      <c r="BB18" s="22">
        <f>Data!AY15</f>
        <v>0</v>
      </c>
      <c r="BC18" s="22">
        <f>Data!AZ15</f>
        <v>0</v>
      </c>
      <c r="BD18" s="22">
        <f>Data!BA15</f>
        <v>0</v>
      </c>
      <c r="BE18" s="22">
        <f>Data!BB15</f>
        <v>0</v>
      </c>
      <c r="BF18" s="22">
        <f>Data!BC15</f>
        <v>0</v>
      </c>
      <c r="BG18" s="22">
        <f>Data!BD15</f>
        <v>0</v>
      </c>
      <c r="BH18" s="22">
        <f>Data!BE15</f>
        <v>0</v>
      </c>
      <c r="BI18" s="22">
        <f>Data!BF15</f>
        <v>0</v>
      </c>
      <c r="BJ18" s="22">
        <f>Data!BG15</f>
        <v>0</v>
      </c>
      <c r="BK18" s="22">
        <f>Data!BH15</f>
        <v>0</v>
      </c>
      <c r="BL18" s="22">
        <f>Data!BI15</f>
        <v>0</v>
      </c>
      <c r="BM18" s="22">
        <f>Data!BJ15</f>
        <v>0</v>
      </c>
      <c r="BN18" s="22">
        <f>Data!BK15</f>
        <v>0</v>
      </c>
      <c r="BO18" s="22">
        <f>Data!BL15</f>
        <v>0</v>
      </c>
      <c r="BP18" s="22">
        <f>Data!BM15</f>
        <v>0</v>
      </c>
      <c r="BQ18" s="22">
        <f>Data!BN15</f>
        <v>0</v>
      </c>
      <c r="BR18" s="22">
        <f>Data!BO15</f>
        <v>0</v>
      </c>
      <c r="BS18" s="22">
        <f>Data!BP15</f>
        <v>0</v>
      </c>
      <c r="BT18" s="22">
        <f>Data!BQ15</f>
        <v>0</v>
      </c>
      <c r="BU18" s="22">
        <f>Data!BR15</f>
        <v>0</v>
      </c>
      <c r="BV18" s="22">
        <f>Data!BS15</f>
        <v>0</v>
      </c>
      <c r="BW18" s="22">
        <f>Data!BT15</f>
        <v>0</v>
      </c>
      <c r="BX18" s="22">
        <f>Data!BU15</f>
        <v>0</v>
      </c>
      <c r="BY18" s="22">
        <f>Data!BV15</f>
        <v>0</v>
      </c>
      <c r="BZ18" s="22">
        <f>Data!BW15</f>
        <v>0</v>
      </c>
      <c r="CA18" s="22">
        <f>Data!BX15</f>
        <v>0</v>
      </c>
      <c r="CB18" s="22">
        <f>Data!BY15</f>
        <v>0</v>
      </c>
      <c r="CC18" s="22">
        <f>Data!BZ15</f>
        <v>0</v>
      </c>
      <c r="CD18" s="22">
        <f>Data!CA15</f>
        <v>0</v>
      </c>
      <c r="CE18" s="22">
        <f>Data!CB15</f>
        <v>0</v>
      </c>
      <c r="CF18" s="22">
        <f>Data!CC15</f>
        <v>0</v>
      </c>
      <c r="CG18" s="22">
        <f>Data!CD15</f>
        <v>0</v>
      </c>
      <c r="CH18" s="22">
        <f>Data!CE15</f>
        <v>0</v>
      </c>
      <c r="CI18" s="22">
        <f>Data!CF15</f>
        <v>0</v>
      </c>
      <c r="CJ18" s="22">
        <f>Data!CG15</f>
        <v>0</v>
      </c>
      <c r="CK18" s="22">
        <f>Data!CH15</f>
        <v>0</v>
      </c>
      <c r="CL18" s="22">
        <f>Data!CI15</f>
        <v>0</v>
      </c>
      <c r="CM18" s="22">
        <f>Data!CJ15</f>
        <v>0</v>
      </c>
      <c r="CN18" s="22">
        <f>Data!CK15</f>
        <v>0</v>
      </c>
      <c r="CO18" s="22">
        <f>Data!CL15</f>
        <v>0</v>
      </c>
      <c r="CP18" s="22">
        <f>Data!CM15</f>
        <v>0</v>
      </c>
      <c r="CQ18" s="22">
        <f>Data!CN15</f>
        <v>0</v>
      </c>
      <c r="CR18" s="22">
        <f>Data!CO15</f>
        <v>0</v>
      </c>
      <c r="CS18" s="22">
        <f>Data!CP15</f>
        <v>0</v>
      </c>
      <c r="CT18" s="22">
        <f>Data!CQ15</f>
        <v>0</v>
      </c>
      <c r="CU18" s="22">
        <f>Data!CR15</f>
        <v>0</v>
      </c>
      <c r="CV18" s="22">
        <f>Data!CS15</f>
        <v>0</v>
      </c>
      <c r="CW18" s="22">
        <f>Data!CT15</f>
        <v>0</v>
      </c>
      <c r="CX18" s="22">
        <f>Data!CU15</f>
        <v>0</v>
      </c>
      <c r="CY18" s="22">
        <f>Data!CV15</f>
        <v>0</v>
      </c>
      <c r="CZ18" s="22">
        <f>Data!CW15</f>
        <v>0</v>
      </c>
      <c r="DA18" s="20"/>
      <c r="DB18" s="22">
        <f t="shared" si="1"/>
        <v>33</v>
      </c>
      <c r="DC18" s="22" t="str">
        <f t="shared" si="0"/>
        <v>Gold</v>
      </c>
      <c r="DD18" s="20"/>
      <c r="DE18" s="20"/>
      <c r="DF18" s="20"/>
    </row>
    <row r="19" spans="4:110" x14ac:dyDescent="0.2">
      <c r="D19" s="25">
        <v>14</v>
      </c>
      <c r="E19" s="22">
        <f>Data!B16</f>
        <v>12041</v>
      </c>
      <c r="F19" s="22">
        <f>Data!C16</f>
        <v>1623</v>
      </c>
      <c r="G19" s="22">
        <f>Data!D16</f>
        <v>11179</v>
      </c>
      <c r="H19" s="22">
        <f>Data!E16</f>
        <v>4394</v>
      </c>
      <c r="I19" s="22">
        <f>Data!F16</f>
        <v>3333</v>
      </c>
      <c r="J19" s="22">
        <f>Data!G16</f>
        <v>8632</v>
      </c>
      <c r="K19" s="22">
        <f>Data!H16</f>
        <v>2186</v>
      </c>
      <c r="L19" s="22">
        <f>Data!I16</f>
        <v>10068</v>
      </c>
      <c r="M19" s="22">
        <f>Data!J16</f>
        <v>10592</v>
      </c>
      <c r="N19" s="22">
        <f>Data!K16</f>
        <v>749</v>
      </c>
      <c r="O19" s="22">
        <f>Data!L16</f>
        <v>8304</v>
      </c>
      <c r="P19" s="22">
        <f>Data!M16</f>
        <v>2129</v>
      </c>
      <c r="Q19" s="22">
        <f>Data!N16</f>
        <v>4626</v>
      </c>
      <c r="R19" s="22">
        <f>Data!O16</f>
        <v>3629</v>
      </c>
      <c r="S19" s="22">
        <f>Data!P16</f>
        <v>8087</v>
      </c>
      <c r="T19" s="22">
        <f>Data!Q16</f>
        <v>804</v>
      </c>
      <c r="U19" s="22">
        <f>Data!R16</f>
        <v>2191</v>
      </c>
      <c r="V19" s="22">
        <f>Data!S16</f>
        <v>9199</v>
      </c>
      <c r="W19" s="22">
        <f>Data!T16</f>
        <v>3925</v>
      </c>
      <c r="X19" s="22">
        <f>Data!U16</f>
        <v>2502</v>
      </c>
      <c r="Y19" s="22">
        <f>Data!V16</f>
        <v>7573</v>
      </c>
      <c r="Z19" s="22">
        <f>Data!W16</f>
        <v>8612</v>
      </c>
      <c r="AA19" s="22">
        <f>Data!X16</f>
        <v>2525</v>
      </c>
      <c r="AB19" s="22">
        <f>Data!Y16</f>
        <v>7772</v>
      </c>
      <c r="AC19" s="22">
        <f>Data!Z16</f>
        <v>9906</v>
      </c>
      <c r="AD19" s="22">
        <f>Data!AA16</f>
        <v>1441</v>
      </c>
      <c r="AE19" s="22">
        <f>Data!AB16</f>
        <v>5149</v>
      </c>
      <c r="AF19" s="22">
        <f>Data!AC16</f>
        <v>5126</v>
      </c>
      <c r="AG19" s="22">
        <f>Data!AD16</f>
        <v>5740</v>
      </c>
      <c r="AH19" s="22">
        <f>Data!AE16</f>
        <v>5407</v>
      </c>
      <c r="AI19" s="22">
        <f>Data!AF16</f>
        <v>13393</v>
      </c>
      <c r="AJ19" s="22">
        <f>Data!AG16</f>
        <v>5689</v>
      </c>
      <c r="AK19" s="22">
        <f>Data!AH16</f>
        <v>1808</v>
      </c>
      <c r="AL19" s="22">
        <f>Data!AI16</f>
        <v>882</v>
      </c>
      <c r="AM19" s="22">
        <f>Data!AJ16</f>
        <v>0</v>
      </c>
      <c r="AN19" s="22">
        <f>Data!AK16</f>
        <v>0</v>
      </c>
      <c r="AO19" s="22">
        <f>Data!AL16</f>
        <v>0</v>
      </c>
      <c r="AP19" s="22">
        <f>Data!AM16</f>
        <v>0</v>
      </c>
      <c r="AQ19" s="22">
        <f>Data!AN16</f>
        <v>0</v>
      </c>
      <c r="AR19" s="22">
        <f>Data!AO16</f>
        <v>0</v>
      </c>
      <c r="AS19" s="22">
        <f>Data!AP16</f>
        <v>0</v>
      </c>
      <c r="AT19" s="22">
        <f>Data!AQ16</f>
        <v>0</v>
      </c>
      <c r="AU19" s="22">
        <f>Data!AR16</f>
        <v>0</v>
      </c>
      <c r="AV19" s="22">
        <f>Data!AS16</f>
        <v>0</v>
      </c>
      <c r="AW19" s="22">
        <f>Data!AT16</f>
        <v>0</v>
      </c>
      <c r="AX19" s="22">
        <f>Data!AU16</f>
        <v>0</v>
      </c>
      <c r="AY19" s="22">
        <f>Data!AV16</f>
        <v>0</v>
      </c>
      <c r="AZ19" s="22">
        <f>Data!AW16</f>
        <v>0</v>
      </c>
      <c r="BA19" s="22">
        <f>Data!AX16</f>
        <v>0</v>
      </c>
      <c r="BB19" s="22">
        <f>Data!AY16</f>
        <v>0</v>
      </c>
      <c r="BC19" s="22">
        <f>Data!AZ16</f>
        <v>0</v>
      </c>
      <c r="BD19" s="22">
        <f>Data!BA16</f>
        <v>0</v>
      </c>
      <c r="BE19" s="22">
        <f>Data!BB16</f>
        <v>0</v>
      </c>
      <c r="BF19" s="22">
        <f>Data!BC16</f>
        <v>0</v>
      </c>
      <c r="BG19" s="22">
        <f>Data!BD16</f>
        <v>0</v>
      </c>
      <c r="BH19" s="22">
        <f>Data!BE16</f>
        <v>0</v>
      </c>
      <c r="BI19" s="22">
        <f>Data!BF16</f>
        <v>0</v>
      </c>
      <c r="BJ19" s="22">
        <f>Data!BG16</f>
        <v>0</v>
      </c>
      <c r="BK19" s="22">
        <f>Data!BH16</f>
        <v>0</v>
      </c>
      <c r="BL19" s="22">
        <f>Data!BI16</f>
        <v>0</v>
      </c>
      <c r="BM19" s="22">
        <f>Data!BJ16</f>
        <v>0</v>
      </c>
      <c r="BN19" s="22">
        <f>Data!BK16</f>
        <v>0</v>
      </c>
      <c r="BO19" s="22">
        <f>Data!BL16</f>
        <v>0</v>
      </c>
      <c r="BP19" s="22">
        <f>Data!BM16</f>
        <v>0</v>
      </c>
      <c r="BQ19" s="22">
        <f>Data!BN16</f>
        <v>0</v>
      </c>
      <c r="BR19" s="22">
        <f>Data!BO16</f>
        <v>0</v>
      </c>
      <c r="BS19" s="22">
        <f>Data!BP16</f>
        <v>0</v>
      </c>
      <c r="BT19" s="22">
        <f>Data!BQ16</f>
        <v>0</v>
      </c>
      <c r="BU19" s="22">
        <f>Data!BR16</f>
        <v>0</v>
      </c>
      <c r="BV19" s="22">
        <f>Data!BS16</f>
        <v>0</v>
      </c>
      <c r="BW19" s="22">
        <f>Data!BT16</f>
        <v>0</v>
      </c>
      <c r="BX19" s="22">
        <f>Data!BU16</f>
        <v>0</v>
      </c>
      <c r="BY19" s="22">
        <f>Data!BV16</f>
        <v>0</v>
      </c>
      <c r="BZ19" s="22">
        <f>Data!BW16</f>
        <v>0</v>
      </c>
      <c r="CA19" s="22">
        <f>Data!BX16</f>
        <v>0</v>
      </c>
      <c r="CB19" s="22">
        <f>Data!BY16</f>
        <v>0</v>
      </c>
      <c r="CC19" s="22">
        <f>Data!BZ16</f>
        <v>0</v>
      </c>
      <c r="CD19" s="22">
        <f>Data!CA16</f>
        <v>0</v>
      </c>
      <c r="CE19" s="22">
        <f>Data!CB16</f>
        <v>0</v>
      </c>
      <c r="CF19" s="22">
        <f>Data!CC16</f>
        <v>0</v>
      </c>
      <c r="CG19" s="22">
        <f>Data!CD16</f>
        <v>0</v>
      </c>
      <c r="CH19" s="22">
        <f>Data!CE16</f>
        <v>0</v>
      </c>
      <c r="CI19" s="22">
        <f>Data!CF16</f>
        <v>0</v>
      </c>
      <c r="CJ19" s="22">
        <f>Data!CG16</f>
        <v>0</v>
      </c>
      <c r="CK19" s="22">
        <f>Data!CH16</f>
        <v>0</v>
      </c>
      <c r="CL19" s="22">
        <f>Data!CI16</f>
        <v>0</v>
      </c>
      <c r="CM19" s="22">
        <f>Data!CJ16</f>
        <v>0</v>
      </c>
      <c r="CN19" s="22">
        <f>Data!CK16</f>
        <v>0</v>
      </c>
      <c r="CO19" s="22">
        <f>Data!CL16</f>
        <v>0</v>
      </c>
      <c r="CP19" s="22">
        <f>Data!CM16</f>
        <v>0</v>
      </c>
      <c r="CQ19" s="22">
        <f>Data!CN16</f>
        <v>0</v>
      </c>
      <c r="CR19" s="22">
        <f>Data!CO16</f>
        <v>0</v>
      </c>
      <c r="CS19" s="22">
        <f>Data!CP16</f>
        <v>0</v>
      </c>
      <c r="CT19" s="22">
        <f>Data!CQ16</f>
        <v>0</v>
      </c>
      <c r="CU19" s="22">
        <f>Data!CR16</f>
        <v>0</v>
      </c>
      <c r="CV19" s="22">
        <f>Data!CS16</f>
        <v>0</v>
      </c>
      <c r="CW19" s="22">
        <f>Data!CT16</f>
        <v>0</v>
      </c>
      <c r="CX19" s="22">
        <f>Data!CU16</f>
        <v>0</v>
      </c>
      <c r="CY19" s="22">
        <f>Data!CV16</f>
        <v>0</v>
      </c>
      <c r="CZ19" s="22">
        <f>Data!CW16</f>
        <v>0</v>
      </c>
      <c r="DA19" s="20"/>
      <c r="DB19" s="22">
        <f t="shared" si="1"/>
        <v>34</v>
      </c>
      <c r="DC19" s="22" t="str">
        <f t="shared" si="0"/>
        <v>Gold</v>
      </c>
      <c r="DD19" s="20"/>
      <c r="DE19" s="20"/>
      <c r="DF19" s="20"/>
    </row>
    <row r="20" spans="4:110" x14ac:dyDescent="0.2">
      <c r="D20" s="25">
        <v>15</v>
      </c>
      <c r="E20" s="22">
        <f>Data!B17</f>
        <v>7866</v>
      </c>
      <c r="F20" s="22">
        <f>Data!C17</f>
        <v>13257</v>
      </c>
      <c r="G20" s="22">
        <f>Data!D17</f>
        <v>9153</v>
      </c>
      <c r="H20" s="22">
        <f>Data!E17</f>
        <v>10572</v>
      </c>
      <c r="I20" s="22">
        <f>Data!F17</f>
        <v>5126</v>
      </c>
      <c r="J20" s="22">
        <f>Data!G17</f>
        <v>4265</v>
      </c>
      <c r="K20" s="22">
        <f>Data!H17</f>
        <v>590</v>
      </c>
      <c r="L20" s="22">
        <f>Data!I17</f>
        <v>11366</v>
      </c>
      <c r="M20" s="22">
        <f>Data!J17</f>
        <v>3413</v>
      </c>
      <c r="N20" s="22">
        <f>Data!K17</f>
        <v>4769</v>
      </c>
      <c r="O20" s="22">
        <f>Data!L17</f>
        <v>751</v>
      </c>
      <c r="P20" s="22">
        <f>Data!M17</f>
        <v>2379</v>
      </c>
      <c r="Q20" s="22">
        <f>Data!N17</f>
        <v>0</v>
      </c>
      <c r="R20" s="22">
        <f>Data!O17</f>
        <v>0</v>
      </c>
      <c r="S20" s="22">
        <f>Data!P17</f>
        <v>0</v>
      </c>
      <c r="T20" s="22">
        <f>Data!Q17</f>
        <v>0</v>
      </c>
      <c r="U20" s="22">
        <f>Data!R17</f>
        <v>0</v>
      </c>
      <c r="V20" s="22">
        <f>Data!S17</f>
        <v>0</v>
      </c>
      <c r="W20" s="22">
        <f>Data!T17</f>
        <v>0</v>
      </c>
      <c r="X20" s="22">
        <f>Data!U17</f>
        <v>0</v>
      </c>
      <c r="Y20" s="22">
        <f>Data!V17</f>
        <v>0</v>
      </c>
      <c r="Z20" s="22">
        <f>Data!W17</f>
        <v>0</v>
      </c>
      <c r="AA20" s="22">
        <f>Data!X17</f>
        <v>0</v>
      </c>
      <c r="AB20" s="22">
        <f>Data!Y17</f>
        <v>0</v>
      </c>
      <c r="AC20" s="22">
        <f>Data!Z17</f>
        <v>0</v>
      </c>
      <c r="AD20" s="22">
        <f>Data!AA17</f>
        <v>0</v>
      </c>
      <c r="AE20" s="22">
        <f>Data!AB17</f>
        <v>0</v>
      </c>
      <c r="AF20" s="22">
        <f>Data!AC17</f>
        <v>0</v>
      </c>
      <c r="AG20" s="22">
        <f>Data!AD17</f>
        <v>0</v>
      </c>
      <c r="AH20" s="22">
        <f>Data!AE17</f>
        <v>0</v>
      </c>
      <c r="AI20" s="22">
        <f>Data!AF17</f>
        <v>0</v>
      </c>
      <c r="AJ20" s="22">
        <f>Data!AG17</f>
        <v>0</v>
      </c>
      <c r="AK20" s="22">
        <f>Data!AH17</f>
        <v>0</v>
      </c>
      <c r="AL20" s="22">
        <f>Data!AI17</f>
        <v>0</v>
      </c>
      <c r="AM20" s="22">
        <f>Data!AJ17</f>
        <v>0</v>
      </c>
      <c r="AN20" s="22">
        <f>Data!AK17</f>
        <v>0</v>
      </c>
      <c r="AO20" s="22">
        <f>Data!AL17</f>
        <v>0</v>
      </c>
      <c r="AP20" s="22">
        <f>Data!AM17</f>
        <v>0</v>
      </c>
      <c r="AQ20" s="22">
        <f>Data!AN17</f>
        <v>0</v>
      </c>
      <c r="AR20" s="22">
        <f>Data!AO17</f>
        <v>0</v>
      </c>
      <c r="AS20" s="22">
        <f>Data!AP17</f>
        <v>0</v>
      </c>
      <c r="AT20" s="22">
        <f>Data!AQ17</f>
        <v>0</v>
      </c>
      <c r="AU20" s="22">
        <f>Data!AR17</f>
        <v>0</v>
      </c>
      <c r="AV20" s="22">
        <f>Data!AS17</f>
        <v>0</v>
      </c>
      <c r="AW20" s="22">
        <f>Data!AT17</f>
        <v>0</v>
      </c>
      <c r="AX20" s="22">
        <f>Data!AU17</f>
        <v>0</v>
      </c>
      <c r="AY20" s="22">
        <f>Data!AV17</f>
        <v>0</v>
      </c>
      <c r="AZ20" s="22">
        <f>Data!AW17</f>
        <v>0</v>
      </c>
      <c r="BA20" s="22">
        <f>Data!AX17</f>
        <v>0</v>
      </c>
      <c r="BB20" s="22">
        <f>Data!AY17</f>
        <v>0</v>
      </c>
      <c r="BC20" s="22">
        <f>Data!AZ17</f>
        <v>0</v>
      </c>
      <c r="BD20" s="22">
        <f>Data!BA17</f>
        <v>0</v>
      </c>
      <c r="BE20" s="22">
        <f>Data!BB17</f>
        <v>0</v>
      </c>
      <c r="BF20" s="22">
        <f>Data!BC17</f>
        <v>0</v>
      </c>
      <c r="BG20" s="22">
        <f>Data!BD17</f>
        <v>0</v>
      </c>
      <c r="BH20" s="22">
        <f>Data!BE17</f>
        <v>0</v>
      </c>
      <c r="BI20" s="22">
        <f>Data!BF17</f>
        <v>0</v>
      </c>
      <c r="BJ20" s="22">
        <f>Data!BG17</f>
        <v>0</v>
      </c>
      <c r="BK20" s="22">
        <f>Data!BH17</f>
        <v>0</v>
      </c>
      <c r="BL20" s="22">
        <f>Data!BI17</f>
        <v>0</v>
      </c>
      <c r="BM20" s="22">
        <f>Data!BJ17</f>
        <v>0</v>
      </c>
      <c r="BN20" s="22">
        <f>Data!BK17</f>
        <v>0</v>
      </c>
      <c r="BO20" s="22">
        <f>Data!BL17</f>
        <v>0</v>
      </c>
      <c r="BP20" s="22">
        <f>Data!BM17</f>
        <v>0</v>
      </c>
      <c r="BQ20" s="22">
        <f>Data!BN17</f>
        <v>0</v>
      </c>
      <c r="BR20" s="22">
        <f>Data!BO17</f>
        <v>0</v>
      </c>
      <c r="BS20" s="22">
        <f>Data!BP17</f>
        <v>0</v>
      </c>
      <c r="BT20" s="22">
        <f>Data!BQ17</f>
        <v>0</v>
      </c>
      <c r="BU20" s="22">
        <f>Data!BR17</f>
        <v>0</v>
      </c>
      <c r="BV20" s="22">
        <f>Data!BS17</f>
        <v>0</v>
      </c>
      <c r="BW20" s="22">
        <f>Data!BT17</f>
        <v>0</v>
      </c>
      <c r="BX20" s="22">
        <f>Data!BU17</f>
        <v>0</v>
      </c>
      <c r="BY20" s="22">
        <f>Data!BV17</f>
        <v>0</v>
      </c>
      <c r="BZ20" s="22">
        <f>Data!BW17</f>
        <v>0</v>
      </c>
      <c r="CA20" s="22">
        <f>Data!BX17</f>
        <v>0</v>
      </c>
      <c r="CB20" s="22">
        <f>Data!BY17</f>
        <v>0</v>
      </c>
      <c r="CC20" s="22">
        <f>Data!BZ17</f>
        <v>0</v>
      </c>
      <c r="CD20" s="22">
        <f>Data!CA17</f>
        <v>0</v>
      </c>
      <c r="CE20" s="22">
        <f>Data!CB17</f>
        <v>0</v>
      </c>
      <c r="CF20" s="22">
        <f>Data!CC17</f>
        <v>0</v>
      </c>
      <c r="CG20" s="22">
        <f>Data!CD17</f>
        <v>0</v>
      </c>
      <c r="CH20" s="22">
        <f>Data!CE17</f>
        <v>0</v>
      </c>
      <c r="CI20" s="22">
        <f>Data!CF17</f>
        <v>0</v>
      </c>
      <c r="CJ20" s="22">
        <f>Data!CG17</f>
        <v>0</v>
      </c>
      <c r="CK20" s="22">
        <f>Data!CH17</f>
        <v>0</v>
      </c>
      <c r="CL20" s="22">
        <f>Data!CI17</f>
        <v>0</v>
      </c>
      <c r="CM20" s="22">
        <f>Data!CJ17</f>
        <v>0</v>
      </c>
      <c r="CN20" s="22">
        <f>Data!CK17</f>
        <v>0</v>
      </c>
      <c r="CO20" s="22">
        <f>Data!CL17</f>
        <v>0</v>
      </c>
      <c r="CP20" s="22">
        <f>Data!CM17</f>
        <v>0</v>
      </c>
      <c r="CQ20" s="22">
        <f>Data!CN17</f>
        <v>0</v>
      </c>
      <c r="CR20" s="22">
        <f>Data!CO17</f>
        <v>0</v>
      </c>
      <c r="CS20" s="22">
        <f>Data!CP17</f>
        <v>0</v>
      </c>
      <c r="CT20" s="22">
        <f>Data!CQ17</f>
        <v>0</v>
      </c>
      <c r="CU20" s="22">
        <f>Data!CR17</f>
        <v>0</v>
      </c>
      <c r="CV20" s="22">
        <f>Data!CS17</f>
        <v>0</v>
      </c>
      <c r="CW20" s="22">
        <f>Data!CT17</f>
        <v>0</v>
      </c>
      <c r="CX20" s="22">
        <f>Data!CU17</f>
        <v>0</v>
      </c>
      <c r="CY20" s="22">
        <f>Data!CV17</f>
        <v>0</v>
      </c>
      <c r="CZ20" s="22">
        <f>Data!CW17</f>
        <v>0</v>
      </c>
      <c r="DA20" s="20"/>
      <c r="DB20" s="22">
        <f t="shared" si="1"/>
        <v>12</v>
      </c>
      <c r="DC20" s="22" t="str">
        <f t="shared" si="0"/>
        <v>Bronze</v>
      </c>
      <c r="DD20" s="20"/>
      <c r="DE20" s="20"/>
      <c r="DF20" s="20"/>
    </row>
    <row r="21" spans="4:110" x14ac:dyDescent="0.2">
      <c r="D21" s="25">
        <v>16</v>
      </c>
      <c r="E21" s="22">
        <f>Data!B18</f>
        <v>5103</v>
      </c>
      <c r="F21" s="22">
        <f>Data!C18</f>
        <v>10767</v>
      </c>
      <c r="G21" s="22">
        <f>Data!D18</f>
        <v>3839</v>
      </c>
      <c r="H21" s="22">
        <f>Data!E18</f>
        <v>10622</v>
      </c>
      <c r="I21" s="22">
        <f>Data!F18</f>
        <v>9760</v>
      </c>
      <c r="J21" s="22">
        <f>Data!G18</f>
        <v>7475</v>
      </c>
      <c r="K21" s="22">
        <f>Data!H18</f>
        <v>4638</v>
      </c>
      <c r="L21" s="22">
        <f>Data!I18</f>
        <v>9025</v>
      </c>
      <c r="M21" s="22">
        <f>Data!J18</f>
        <v>1974</v>
      </c>
      <c r="N21" s="22">
        <f>Data!K18</f>
        <v>9853</v>
      </c>
      <c r="O21" s="22">
        <f>Data!L18</f>
        <v>4961</v>
      </c>
      <c r="P21" s="22">
        <f>Data!M18</f>
        <v>7462</v>
      </c>
      <c r="Q21" s="22">
        <f>Data!N18</f>
        <v>0</v>
      </c>
      <c r="R21" s="22">
        <f>Data!O18</f>
        <v>0</v>
      </c>
      <c r="S21" s="22">
        <f>Data!P18</f>
        <v>0</v>
      </c>
      <c r="T21" s="22">
        <f>Data!Q18</f>
        <v>0</v>
      </c>
      <c r="U21" s="22">
        <f>Data!R18</f>
        <v>0</v>
      </c>
      <c r="V21" s="22">
        <f>Data!S18</f>
        <v>0</v>
      </c>
      <c r="W21" s="22">
        <f>Data!T18</f>
        <v>0</v>
      </c>
      <c r="X21" s="22">
        <f>Data!U18</f>
        <v>0</v>
      </c>
      <c r="Y21" s="22">
        <f>Data!V18</f>
        <v>0</v>
      </c>
      <c r="Z21" s="22">
        <f>Data!W18</f>
        <v>0</v>
      </c>
      <c r="AA21" s="22">
        <f>Data!X18</f>
        <v>0</v>
      </c>
      <c r="AB21" s="22">
        <f>Data!Y18</f>
        <v>0</v>
      </c>
      <c r="AC21" s="22">
        <f>Data!Z18</f>
        <v>0</v>
      </c>
      <c r="AD21" s="22">
        <f>Data!AA18</f>
        <v>0</v>
      </c>
      <c r="AE21" s="22">
        <f>Data!AB18</f>
        <v>0</v>
      </c>
      <c r="AF21" s="22">
        <f>Data!AC18</f>
        <v>0</v>
      </c>
      <c r="AG21" s="22">
        <f>Data!AD18</f>
        <v>0</v>
      </c>
      <c r="AH21" s="22">
        <f>Data!AE18</f>
        <v>0</v>
      </c>
      <c r="AI21" s="22">
        <f>Data!AF18</f>
        <v>0</v>
      </c>
      <c r="AJ21" s="22">
        <f>Data!AG18</f>
        <v>0</v>
      </c>
      <c r="AK21" s="22">
        <f>Data!AH18</f>
        <v>0</v>
      </c>
      <c r="AL21" s="22">
        <f>Data!AI18</f>
        <v>0</v>
      </c>
      <c r="AM21" s="22">
        <f>Data!AJ18</f>
        <v>0</v>
      </c>
      <c r="AN21" s="22">
        <f>Data!AK18</f>
        <v>0</v>
      </c>
      <c r="AO21" s="22">
        <f>Data!AL18</f>
        <v>0</v>
      </c>
      <c r="AP21" s="22">
        <f>Data!AM18</f>
        <v>0</v>
      </c>
      <c r="AQ21" s="22">
        <f>Data!AN18</f>
        <v>0</v>
      </c>
      <c r="AR21" s="22">
        <f>Data!AO18</f>
        <v>0</v>
      </c>
      <c r="AS21" s="22">
        <f>Data!AP18</f>
        <v>0</v>
      </c>
      <c r="AT21" s="22">
        <f>Data!AQ18</f>
        <v>0</v>
      </c>
      <c r="AU21" s="22">
        <f>Data!AR18</f>
        <v>0</v>
      </c>
      <c r="AV21" s="22">
        <f>Data!AS18</f>
        <v>0</v>
      </c>
      <c r="AW21" s="22">
        <f>Data!AT18</f>
        <v>0</v>
      </c>
      <c r="AX21" s="22">
        <f>Data!AU18</f>
        <v>0</v>
      </c>
      <c r="AY21" s="22">
        <f>Data!AV18</f>
        <v>0</v>
      </c>
      <c r="AZ21" s="22">
        <f>Data!AW18</f>
        <v>0</v>
      </c>
      <c r="BA21" s="22">
        <f>Data!AX18</f>
        <v>0</v>
      </c>
      <c r="BB21" s="22">
        <f>Data!AY18</f>
        <v>0</v>
      </c>
      <c r="BC21" s="22">
        <f>Data!AZ18</f>
        <v>0</v>
      </c>
      <c r="BD21" s="22">
        <f>Data!BA18</f>
        <v>0</v>
      </c>
      <c r="BE21" s="22">
        <f>Data!BB18</f>
        <v>0</v>
      </c>
      <c r="BF21" s="22">
        <f>Data!BC18</f>
        <v>0</v>
      </c>
      <c r="BG21" s="22">
        <f>Data!BD18</f>
        <v>0</v>
      </c>
      <c r="BH21" s="22">
        <f>Data!BE18</f>
        <v>0</v>
      </c>
      <c r="BI21" s="22">
        <f>Data!BF18</f>
        <v>0</v>
      </c>
      <c r="BJ21" s="22">
        <f>Data!BG18</f>
        <v>0</v>
      </c>
      <c r="BK21" s="22">
        <f>Data!BH18</f>
        <v>0</v>
      </c>
      <c r="BL21" s="22">
        <f>Data!BI18</f>
        <v>0</v>
      </c>
      <c r="BM21" s="22">
        <f>Data!BJ18</f>
        <v>0</v>
      </c>
      <c r="BN21" s="22">
        <f>Data!BK18</f>
        <v>0</v>
      </c>
      <c r="BO21" s="22">
        <f>Data!BL18</f>
        <v>0</v>
      </c>
      <c r="BP21" s="22">
        <f>Data!BM18</f>
        <v>0</v>
      </c>
      <c r="BQ21" s="22">
        <f>Data!BN18</f>
        <v>0</v>
      </c>
      <c r="BR21" s="22">
        <f>Data!BO18</f>
        <v>0</v>
      </c>
      <c r="BS21" s="22">
        <f>Data!BP18</f>
        <v>0</v>
      </c>
      <c r="BT21" s="22">
        <f>Data!BQ18</f>
        <v>0</v>
      </c>
      <c r="BU21" s="22">
        <f>Data!BR18</f>
        <v>0</v>
      </c>
      <c r="BV21" s="22">
        <f>Data!BS18</f>
        <v>0</v>
      </c>
      <c r="BW21" s="22">
        <f>Data!BT18</f>
        <v>0</v>
      </c>
      <c r="BX21" s="22">
        <f>Data!BU18</f>
        <v>0</v>
      </c>
      <c r="BY21" s="22">
        <f>Data!BV18</f>
        <v>0</v>
      </c>
      <c r="BZ21" s="22">
        <f>Data!BW18</f>
        <v>0</v>
      </c>
      <c r="CA21" s="22">
        <f>Data!BX18</f>
        <v>0</v>
      </c>
      <c r="CB21" s="22">
        <f>Data!BY18</f>
        <v>0</v>
      </c>
      <c r="CC21" s="22">
        <f>Data!BZ18</f>
        <v>0</v>
      </c>
      <c r="CD21" s="22">
        <f>Data!CA18</f>
        <v>0</v>
      </c>
      <c r="CE21" s="22">
        <f>Data!CB18</f>
        <v>0</v>
      </c>
      <c r="CF21" s="22">
        <f>Data!CC18</f>
        <v>0</v>
      </c>
      <c r="CG21" s="22">
        <f>Data!CD18</f>
        <v>0</v>
      </c>
      <c r="CH21" s="22">
        <f>Data!CE18</f>
        <v>0</v>
      </c>
      <c r="CI21" s="22">
        <f>Data!CF18</f>
        <v>0</v>
      </c>
      <c r="CJ21" s="22">
        <f>Data!CG18</f>
        <v>0</v>
      </c>
      <c r="CK21" s="22">
        <f>Data!CH18</f>
        <v>0</v>
      </c>
      <c r="CL21" s="22">
        <f>Data!CI18</f>
        <v>0</v>
      </c>
      <c r="CM21" s="22">
        <f>Data!CJ18</f>
        <v>0</v>
      </c>
      <c r="CN21" s="22">
        <f>Data!CK18</f>
        <v>0</v>
      </c>
      <c r="CO21" s="22">
        <f>Data!CL18</f>
        <v>0</v>
      </c>
      <c r="CP21" s="22">
        <f>Data!CM18</f>
        <v>0</v>
      </c>
      <c r="CQ21" s="22">
        <f>Data!CN18</f>
        <v>0</v>
      </c>
      <c r="CR21" s="22">
        <f>Data!CO18</f>
        <v>0</v>
      </c>
      <c r="CS21" s="22">
        <f>Data!CP18</f>
        <v>0</v>
      </c>
      <c r="CT21" s="22">
        <f>Data!CQ18</f>
        <v>0</v>
      </c>
      <c r="CU21" s="22">
        <f>Data!CR18</f>
        <v>0</v>
      </c>
      <c r="CV21" s="22">
        <f>Data!CS18</f>
        <v>0</v>
      </c>
      <c r="CW21" s="22">
        <f>Data!CT18</f>
        <v>0</v>
      </c>
      <c r="CX21" s="22">
        <f>Data!CU18</f>
        <v>0</v>
      </c>
      <c r="CY21" s="22">
        <f>Data!CV18</f>
        <v>0</v>
      </c>
      <c r="CZ21" s="22">
        <f>Data!CW18</f>
        <v>0</v>
      </c>
      <c r="DA21" s="20"/>
      <c r="DB21" s="22">
        <f t="shared" si="1"/>
        <v>12</v>
      </c>
      <c r="DC21" s="22" t="str">
        <f t="shared" si="0"/>
        <v>Bronze</v>
      </c>
      <c r="DD21" s="20"/>
      <c r="DE21" s="20"/>
      <c r="DF21" s="20"/>
    </row>
    <row r="22" spans="4:110" x14ac:dyDescent="0.2">
      <c r="D22" s="25">
        <v>17</v>
      </c>
      <c r="E22" s="22">
        <f>Data!B19</f>
        <v>823</v>
      </c>
      <c r="F22" s="22">
        <f>Data!C19</f>
        <v>5761</v>
      </c>
      <c r="G22" s="22">
        <f>Data!D19</f>
        <v>4335</v>
      </c>
      <c r="H22" s="22">
        <f>Data!E19</f>
        <v>8886</v>
      </c>
      <c r="I22" s="22">
        <f>Data!F19</f>
        <v>3566</v>
      </c>
      <c r="J22" s="22">
        <f>Data!G19</f>
        <v>6644</v>
      </c>
      <c r="K22" s="22">
        <f>Data!H19</f>
        <v>8971</v>
      </c>
      <c r="L22" s="22">
        <f>Data!I19</f>
        <v>0</v>
      </c>
      <c r="M22" s="22">
        <f>Data!J19</f>
        <v>0</v>
      </c>
      <c r="N22" s="22">
        <f>Data!K19</f>
        <v>0</v>
      </c>
      <c r="O22" s="22">
        <f>Data!L19</f>
        <v>0</v>
      </c>
      <c r="P22" s="22">
        <f>Data!M19</f>
        <v>0</v>
      </c>
      <c r="Q22" s="22">
        <f>Data!N19</f>
        <v>0</v>
      </c>
      <c r="R22" s="22">
        <f>Data!O19</f>
        <v>0</v>
      </c>
      <c r="S22" s="22">
        <f>Data!P19</f>
        <v>0</v>
      </c>
      <c r="T22" s="22">
        <f>Data!Q19</f>
        <v>0</v>
      </c>
      <c r="U22" s="22">
        <f>Data!R19</f>
        <v>0</v>
      </c>
      <c r="V22" s="22">
        <f>Data!S19</f>
        <v>0</v>
      </c>
      <c r="W22" s="22">
        <f>Data!T19</f>
        <v>0</v>
      </c>
      <c r="X22" s="22">
        <f>Data!U19</f>
        <v>0</v>
      </c>
      <c r="Y22" s="22">
        <f>Data!V19</f>
        <v>0</v>
      </c>
      <c r="Z22" s="22">
        <f>Data!W19</f>
        <v>0</v>
      </c>
      <c r="AA22" s="22">
        <f>Data!X19</f>
        <v>0</v>
      </c>
      <c r="AB22" s="22">
        <f>Data!Y19</f>
        <v>0</v>
      </c>
      <c r="AC22" s="22">
        <f>Data!Z19</f>
        <v>0</v>
      </c>
      <c r="AD22" s="22">
        <f>Data!AA19</f>
        <v>0</v>
      </c>
      <c r="AE22" s="22">
        <f>Data!AB19</f>
        <v>0</v>
      </c>
      <c r="AF22" s="22">
        <f>Data!AC19</f>
        <v>0</v>
      </c>
      <c r="AG22" s="22">
        <f>Data!AD19</f>
        <v>0</v>
      </c>
      <c r="AH22" s="22">
        <f>Data!AE19</f>
        <v>0</v>
      </c>
      <c r="AI22" s="22">
        <f>Data!AF19</f>
        <v>0</v>
      </c>
      <c r="AJ22" s="22">
        <f>Data!AG19</f>
        <v>0</v>
      </c>
      <c r="AK22" s="22">
        <f>Data!AH19</f>
        <v>0</v>
      </c>
      <c r="AL22" s="22">
        <f>Data!AI19</f>
        <v>0</v>
      </c>
      <c r="AM22" s="22">
        <f>Data!AJ19</f>
        <v>0</v>
      </c>
      <c r="AN22" s="22">
        <f>Data!AK19</f>
        <v>0</v>
      </c>
      <c r="AO22" s="22">
        <f>Data!AL19</f>
        <v>0</v>
      </c>
      <c r="AP22" s="22">
        <f>Data!AM19</f>
        <v>0</v>
      </c>
      <c r="AQ22" s="22">
        <f>Data!AN19</f>
        <v>0</v>
      </c>
      <c r="AR22" s="22">
        <f>Data!AO19</f>
        <v>0</v>
      </c>
      <c r="AS22" s="22">
        <f>Data!AP19</f>
        <v>0</v>
      </c>
      <c r="AT22" s="22">
        <f>Data!AQ19</f>
        <v>0</v>
      </c>
      <c r="AU22" s="22">
        <f>Data!AR19</f>
        <v>0</v>
      </c>
      <c r="AV22" s="22">
        <f>Data!AS19</f>
        <v>0</v>
      </c>
      <c r="AW22" s="22">
        <f>Data!AT19</f>
        <v>0</v>
      </c>
      <c r="AX22" s="22">
        <f>Data!AU19</f>
        <v>0</v>
      </c>
      <c r="AY22" s="22">
        <f>Data!AV19</f>
        <v>0</v>
      </c>
      <c r="AZ22" s="22">
        <f>Data!AW19</f>
        <v>0</v>
      </c>
      <c r="BA22" s="22">
        <f>Data!AX19</f>
        <v>0</v>
      </c>
      <c r="BB22" s="22">
        <f>Data!AY19</f>
        <v>0</v>
      </c>
      <c r="BC22" s="22">
        <f>Data!AZ19</f>
        <v>0</v>
      </c>
      <c r="BD22" s="22">
        <f>Data!BA19</f>
        <v>0</v>
      </c>
      <c r="BE22" s="22">
        <f>Data!BB19</f>
        <v>0</v>
      </c>
      <c r="BF22" s="22">
        <f>Data!BC19</f>
        <v>0</v>
      </c>
      <c r="BG22" s="22">
        <f>Data!BD19</f>
        <v>0</v>
      </c>
      <c r="BH22" s="22">
        <f>Data!BE19</f>
        <v>0</v>
      </c>
      <c r="BI22" s="22">
        <f>Data!BF19</f>
        <v>0</v>
      </c>
      <c r="BJ22" s="22">
        <f>Data!BG19</f>
        <v>0</v>
      </c>
      <c r="BK22" s="22">
        <f>Data!BH19</f>
        <v>0</v>
      </c>
      <c r="BL22" s="22">
        <f>Data!BI19</f>
        <v>0</v>
      </c>
      <c r="BM22" s="22">
        <f>Data!BJ19</f>
        <v>0</v>
      </c>
      <c r="BN22" s="22">
        <f>Data!BK19</f>
        <v>0</v>
      </c>
      <c r="BO22" s="22">
        <f>Data!BL19</f>
        <v>0</v>
      </c>
      <c r="BP22" s="22">
        <f>Data!BM19</f>
        <v>0</v>
      </c>
      <c r="BQ22" s="22">
        <f>Data!BN19</f>
        <v>0</v>
      </c>
      <c r="BR22" s="22">
        <f>Data!BO19</f>
        <v>0</v>
      </c>
      <c r="BS22" s="22">
        <f>Data!BP19</f>
        <v>0</v>
      </c>
      <c r="BT22" s="22">
        <f>Data!BQ19</f>
        <v>0</v>
      </c>
      <c r="BU22" s="22">
        <f>Data!BR19</f>
        <v>0</v>
      </c>
      <c r="BV22" s="22">
        <f>Data!BS19</f>
        <v>0</v>
      </c>
      <c r="BW22" s="22">
        <f>Data!BT19</f>
        <v>0</v>
      </c>
      <c r="BX22" s="22">
        <f>Data!BU19</f>
        <v>0</v>
      </c>
      <c r="BY22" s="22">
        <f>Data!BV19</f>
        <v>0</v>
      </c>
      <c r="BZ22" s="22">
        <f>Data!BW19</f>
        <v>0</v>
      </c>
      <c r="CA22" s="22">
        <f>Data!BX19</f>
        <v>0</v>
      </c>
      <c r="CB22" s="22">
        <f>Data!BY19</f>
        <v>0</v>
      </c>
      <c r="CC22" s="22">
        <f>Data!BZ19</f>
        <v>0</v>
      </c>
      <c r="CD22" s="22">
        <f>Data!CA19</f>
        <v>0</v>
      </c>
      <c r="CE22" s="22">
        <f>Data!CB19</f>
        <v>0</v>
      </c>
      <c r="CF22" s="22">
        <f>Data!CC19</f>
        <v>0</v>
      </c>
      <c r="CG22" s="22">
        <f>Data!CD19</f>
        <v>0</v>
      </c>
      <c r="CH22" s="22">
        <f>Data!CE19</f>
        <v>0</v>
      </c>
      <c r="CI22" s="22">
        <f>Data!CF19</f>
        <v>0</v>
      </c>
      <c r="CJ22" s="22">
        <f>Data!CG19</f>
        <v>0</v>
      </c>
      <c r="CK22" s="22">
        <f>Data!CH19</f>
        <v>0</v>
      </c>
      <c r="CL22" s="22">
        <f>Data!CI19</f>
        <v>0</v>
      </c>
      <c r="CM22" s="22">
        <f>Data!CJ19</f>
        <v>0</v>
      </c>
      <c r="CN22" s="22">
        <f>Data!CK19</f>
        <v>0</v>
      </c>
      <c r="CO22" s="22">
        <f>Data!CL19</f>
        <v>0</v>
      </c>
      <c r="CP22" s="22">
        <f>Data!CM19</f>
        <v>0</v>
      </c>
      <c r="CQ22" s="22">
        <f>Data!CN19</f>
        <v>0</v>
      </c>
      <c r="CR22" s="22">
        <f>Data!CO19</f>
        <v>0</v>
      </c>
      <c r="CS22" s="22">
        <f>Data!CP19</f>
        <v>0</v>
      </c>
      <c r="CT22" s="22">
        <f>Data!CQ19</f>
        <v>0</v>
      </c>
      <c r="CU22" s="22">
        <f>Data!CR19</f>
        <v>0</v>
      </c>
      <c r="CV22" s="22">
        <f>Data!CS19</f>
        <v>0</v>
      </c>
      <c r="CW22" s="22">
        <f>Data!CT19</f>
        <v>0</v>
      </c>
      <c r="CX22" s="22">
        <f>Data!CU19</f>
        <v>0</v>
      </c>
      <c r="CY22" s="22">
        <f>Data!CV19</f>
        <v>0</v>
      </c>
      <c r="CZ22" s="22">
        <f>Data!CW19</f>
        <v>0</v>
      </c>
      <c r="DA22" s="20"/>
      <c r="DB22" s="22">
        <f t="shared" si="1"/>
        <v>7</v>
      </c>
      <c r="DC22" s="22" t="str">
        <f t="shared" si="0"/>
        <v>Blue</v>
      </c>
      <c r="DD22" s="20"/>
      <c r="DE22" s="20"/>
      <c r="DF22" s="20"/>
    </row>
    <row r="23" spans="4:110" x14ac:dyDescent="0.2">
      <c r="D23" s="25">
        <v>18</v>
      </c>
      <c r="E23" s="22">
        <f>Data!B20</f>
        <v>4345</v>
      </c>
      <c r="F23" s="22">
        <f>Data!C20</f>
        <v>7371</v>
      </c>
      <c r="G23" s="22">
        <f>Data!D20</f>
        <v>3320</v>
      </c>
      <c r="H23" s="22">
        <f>Data!E20</f>
        <v>6167</v>
      </c>
      <c r="I23" s="22">
        <f>Data!F20</f>
        <v>6859</v>
      </c>
      <c r="J23" s="22">
        <f>Data!G20</f>
        <v>9635</v>
      </c>
      <c r="K23" s="22">
        <f>Data!H20</f>
        <v>4804</v>
      </c>
      <c r="L23" s="22">
        <f>Data!I20</f>
        <v>8995</v>
      </c>
      <c r="M23" s="22">
        <f>Data!J20</f>
        <v>1738</v>
      </c>
      <c r="N23" s="22">
        <f>Data!K20</f>
        <v>11544</v>
      </c>
      <c r="O23" s="22">
        <f>Data!L20</f>
        <v>6672</v>
      </c>
      <c r="P23" s="22">
        <f>Data!M20</f>
        <v>6331</v>
      </c>
      <c r="Q23" s="22">
        <f>Data!N20</f>
        <v>8157</v>
      </c>
      <c r="R23" s="22">
        <f>Data!O20</f>
        <v>10338</v>
      </c>
      <c r="S23" s="22">
        <f>Data!P20</f>
        <v>3238</v>
      </c>
      <c r="T23" s="22">
        <f>Data!Q20</f>
        <v>12028</v>
      </c>
      <c r="U23" s="22">
        <f>Data!R20</f>
        <v>2884</v>
      </c>
      <c r="V23" s="22">
        <f>Data!S20</f>
        <v>11773</v>
      </c>
      <c r="W23" s="22">
        <f>Data!T20</f>
        <v>1020</v>
      </c>
      <c r="X23" s="22">
        <f>Data!U20</f>
        <v>3433</v>
      </c>
      <c r="Y23" s="22">
        <f>Data!V20</f>
        <v>10481</v>
      </c>
      <c r="Z23" s="22">
        <f>Data!W20</f>
        <v>4307</v>
      </c>
      <c r="AA23" s="22">
        <f>Data!X20</f>
        <v>10342</v>
      </c>
      <c r="AB23" s="22">
        <f>Data!Y20</f>
        <v>9669</v>
      </c>
      <c r="AC23" s="22">
        <f>Data!Z20</f>
        <v>4162</v>
      </c>
      <c r="AD23" s="22">
        <f>Data!AA20</f>
        <v>5020</v>
      </c>
      <c r="AE23" s="22">
        <f>Data!AB20</f>
        <v>8311</v>
      </c>
      <c r="AF23" s="22">
        <f>Data!AC20</f>
        <v>4268</v>
      </c>
      <c r="AG23" s="22">
        <f>Data!AD20</f>
        <v>7433</v>
      </c>
      <c r="AH23" s="22">
        <f>Data!AE20</f>
        <v>12063</v>
      </c>
      <c r="AI23" s="22">
        <f>Data!AF20</f>
        <v>3051</v>
      </c>
      <c r="AJ23" s="22">
        <f>Data!AG20</f>
        <v>11818</v>
      </c>
      <c r="AK23" s="22">
        <f>Data!AH20</f>
        <v>9429</v>
      </c>
      <c r="AL23" s="22">
        <f>Data!AI20</f>
        <v>11554</v>
      </c>
      <c r="AM23" s="22">
        <f>Data!AJ20</f>
        <v>6344</v>
      </c>
      <c r="AN23" s="22">
        <f>Data!AK20</f>
        <v>10231</v>
      </c>
      <c r="AO23" s="22">
        <f>Data!AL20</f>
        <v>10952</v>
      </c>
      <c r="AP23" s="22">
        <f>Data!AM20</f>
        <v>1990</v>
      </c>
      <c r="AQ23" s="22">
        <f>Data!AN20</f>
        <v>8128</v>
      </c>
      <c r="AR23" s="22">
        <f>Data!AO20</f>
        <v>8061</v>
      </c>
      <c r="AS23" s="22">
        <f>Data!AP20</f>
        <v>2430</v>
      </c>
      <c r="AT23" s="22">
        <f>Data!AQ20</f>
        <v>9085</v>
      </c>
      <c r="AU23" s="22">
        <f>Data!AR20</f>
        <v>6760</v>
      </c>
      <c r="AV23" s="22">
        <f>Data!AS20</f>
        <v>12580</v>
      </c>
      <c r="AW23" s="22">
        <f>Data!AT20</f>
        <v>10906</v>
      </c>
      <c r="AX23" s="22">
        <f>Data!AU20</f>
        <v>9178</v>
      </c>
      <c r="AY23" s="22">
        <f>Data!AV20</f>
        <v>7887</v>
      </c>
      <c r="AZ23" s="22">
        <f>Data!AW20</f>
        <v>10710</v>
      </c>
      <c r="BA23" s="22">
        <f>Data!AX20</f>
        <v>2842</v>
      </c>
      <c r="BB23" s="22">
        <f>Data!AY20</f>
        <v>6452</v>
      </c>
      <c r="BC23" s="22">
        <f>Data!AZ20</f>
        <v>2521</v>
      </c>
      <c r="BD23" s="22">
        <f>Data!BA20</f>
        <v>4456</v>
      </c>
      <c r="BE23" s="22">
        <f>Data!BB20</f>
        <v>3715</v>
      </c>
      <c r="BF23" s="22">
        <f>Data!BC20</f>
        <v>11774</v>
      </c>
      <c r="BG23" s="22">
        <f>Data!BD20</f>
        <v>9733</v>
      </c>
      <c r="BH23" s="22">
        <f>Data!BE20</f>
        <v>10051</v>
      </c>
      <c r="BI23" s="22">
        <f>Data!BF20</f>
        <v>12368</v>
      </c>
      <c r="BJ23" s="22">
        <f>Data!BG20</f>
        <v>12836</v>
      </c>
      <c r="BK23" s="22">
        <f>Data!BH20</f>
        <v>7144</v>
      </c>
      <c r="BL23" s="22">
        <f>Data!BI20</f>
        <v>11847</v>
      </c>
      <c r="BM23" s="22">
        <f>Data!BJ20</f>
        <v>12050</v>
      </c>
      <c r="BN23" s="22">
        <f>Data!BK20</f>
        <v>4473</v>
      </c>
      <c r="BO23" s="22">
        <f>Data!BL20</f>
        <v>9767</v>
      </c>
      <c r="BP23" s="22">
        <f>Data!BM20</f>
        <v>11660</v>
      </c>
      <c r="BQ23" s="22">
        <f>Data!BN20</f>
        <v>1658</v>
      </c>
      <c r="BR23" s="22">
        <f>Data!BO20</f>
        <v>10789</v>
      </c>
      <c r="BS23" s="22">
        <f>Data!BP20</f>
        <v>8941</v>
      </c>
      <c r="BT23" s="22">
        <f>Data!BQ20</f>
        <v>2328</v>
      </c>
      <c r="BU23" s="22">
        <f>Data!BR20</f>
        <v>10291</v>
      </c>
      <c r="BV23" s="22">
        <f>Data!BS20</f>
        <v>5536</v>
      </c>
      <c r="BW23" s="22">
        <f>Data!BT20</f>
        <v>2090</v>
      </c>
      <c r="BX23" s="22">
        <f>Data!BU20</f>
        <v>4085</v>
      </c>
      <c r="BY23" s="22">
        <f>Data!BV20</f>
        <v>1172</v>
      </c>
      <c r="BZ23" s="22">
        <f>Data!BW20</f>
        <v>13374</v>
      </c>
      <c r="CA23" s="22">
        <f>Data!BX20</f>
        <v>7857</v>
      </c>
      <c r="CB23" s="22">
        <f>Data!BY20</f>
        <v>2665</v>
      </c>
      <c r="CC23" s="22">
        <f>Data!BZ20</f>
        <v>7062</v>
      </c>
      <c r="CD23" s="22">
        <f>Data!CA20</f>
        <v>4778</v>
      </c>
      <c r="CE23" s="22">
        <f>Data!CB20</f>
        <v>9831</v>
      </c>
      <c r="CF23" s="22">
        <f>Data!CC20</f>
        <v>9658</v>
      </c>
      <c r="CG23" s="22">
        <f>Data!CD20</f>
        <v>11352</v>
      </c>
      <c r="CH23" s="22">
        <f>Data!CE20</f>
        <v>5017</v>
      </c>
      <c r="CI23" s="22">
        <f>Data!CF20</f>
        <v>7917</v>
      </c>
      <c r="CJ23" s="22">
        <f>Data!CG20</f>
        <v>12524</v>
      </c>
      <c r="CK23" s="22">
        <f>Data!CH20</f>
        <v>3469</v>
      </c>
      <c r="CL23" s="22">
        <f>Data!CI20</f>
        <v>5938</v>
      </c>
      <c r="CM23" s="22">
        <f>Data!CJ20</f>
        <v>6255</v>
      </c>
      <c r="CN23" s="22">
        <f>Data!CK20</f>
        <v>2278</v>
      </c>
      <c r="CO23" s="22">
        <f>Data!CL20</f>
        <v>9338</v>
      </c>
      <c r="CP23" s="22">
        <f>Data!CM20</f>
        <v>4815</v>
      </c>
      <c r="CQ23" s="22">
        <f>Data!CN20</f>
        <v>951</v>
      </c>
      <c r="CR23" s="22">
        <f>Data!CO20</f>
        <v>1170</v>
      </c>
      <c r="CS23" s="22">
        <f>Data!CP20</f>
        <v>3519</v>
      </c>
      <c r="CT23" s="22">
        <f>Data!CQ20</f>
        <v>12059</v>
      </c>
      <c r="CU23" s="22">
        <f>Data!CR20</f>
        <v>7523</v>
      </c>
      <c r="CV23" s="22">
        <f>Data!CS20</f>
        <v>4636</v>
      </c>
      <c r="CW23" s="22">
        <f>Data!CT20</f>
        <v>12827</v>
      </c>
      <c r="CX23" s="22">
        <f>Data!CU20</f>
        <v>5983</v>
      </c>
      <c r="CY23" s="22">
        <f>Data!CV20</f>
        <v>8412</v>
      </c>
      <c r="CZ23" s="22">
        <f>Data!CW20</f>
        <v>2048</v>
      </c>
      <c r="DA23" s="20"/>
      <c r="DB23" s="22">
        <f t="shared" si="1"/>
        <v>100</v>
      </c>
      <c r="DC23" s="22" t="str">
        <f t="shared" si="0"/>
        <v>Gold</v>
      </c>
      <c r="DD23" s="20"/>
      <c r="DE23" s="20"/>
      <c r="DF23" s="20"/>
    </row>
    <row r="24" spans="4:110" x14ac:dyDescent="0.2">
      <c r="D24" s="25">
        <v>19</v>
      </c>
      <c r="E24" s="22">
        <f>Data!B21</f>
        <v>9237</v>
      </c>
      <c r="F24" s="22">
        <f>Data!C21</f>
        <v>0</v>
      </c>
      <c r="G24" s="22">
        <f>Data!D21</f>
        <v>0</v>
      </c>
      <c r="H24" s="22">
        <f>Data!E21</f>
        <v>0</v>
      </c>
      <c r="I24" s="22">
        <f>Data!F21</f>
        <v>0</v>
      </c>
      <c r="J24" s="22">
        <f>Data!G21</f>
        <v>0</v>
      </c>
      <c r="K24" s="22">
        <f>Data!H21</f>
        <v>0</v>
      </c>
      <c r="L24" s="22">
        <f>Data!I21</f>
        <v>0</v>
      </c>
      <c r="M24" s="22">
        <f>Data!J21</f>
        <v>0</v>
      </c>
      <c r="N24" s="22">
        <f>Data!K21</f>
        <v>0</v>
      </c>
      <c r="O24" s="22">
        <f>Data!L21</f>
        <v>0</v>
      </c>
      <c r="P24" s="22">
        <f>Data!M21</f>
        <v>0</v>
      </c>
      <c r="Q24" s="22">
        <f>Data!N21</f>
        <v>0</v>
      </c>
      <c r="R24" s="22">
        <f>Data!O21</f>
        <v>0</v>
      </c>
      <c r="S24" s="22">
        <f>Data!P21</f>
        <v>0</v>
      </c>
      <c r="T24" s="22">
        <f>Data!Q21</f>
        <v>0</v>
      </c>
      <c r="U24" s="22">
        <f>Data!R21</f>
        <v>0</v>
      </c>
      <c r="V24" s="22">
        <f>Data!S21</f>
        <v>0</v>
      </c>
      <c r="W24" s="22">
        <f>Data!T21</f>
        <v>0</v>
      </c>
      <c r="X24" s="22">
        <f>Data!U21</f>
        <v>0</v>
      </c>
      <c r="Y24" s="22">
        <f>Data!V21</f>
        <v>0</v>
      </c>
      <c r="Z24" s="22">
        <f>Data!W21</f>
        <v>0</v>
      </c>
      <c r="AA24" s="22">
        <f>Data!X21</f>
        <v>0</v>
      </c>
      <c r="AB24" s="22">
        <f>Data!Y21</f>
        <v>0</v>
      </c>
      <c r="AC24" s="22">
        <f>Data!Z21</f>
        <v>0</v>
      </c>
      <c r="AD24" s="22">
        <f>Data!AA21</f>
        <v>0</v>
      </c>
      <c r="AE24" s="22">
        <f>Data!AB21</f>
        <v>0</v>
      </c>
      <c r="AF24" s="22">
        <f>Data!AC21</f>
        <v>0</v>
      </c>
      <c r="AG24" s="22">
        <f>Data!AD21</f>
        <v>0</v>
      </c>
      <c r="AH24" s="22">
        <f>Data!AE21</f>
        <v>0</v>
      </c>
      <c r="AI24" s="22">
        <f>Data!AF21</f>
        <v>0</v>
      </c>
      <c r="AJ24" s="22">
        <f>Data!AG21</f>
        <v>0</v>
      </c>
      <c r="AK24" s="22">
        <f>Data!AH21</f>
        <v>0</v>
      </c>
      <c r="AL24" s="22">
        <f>Data!AI21</f>
        <v>0</v>
      </c>
      <c r="AM24" s="22">
        <f>Data!AJ21</f>
        <v>0</v>
      </c>
      <c r="AN24" s="22">
        <f>Data!AK21</f>
        <v>0</v>
      </c>
      <c r="AO24" s="22">
        <f>Data!AL21</f>
        <v>0</v>
      </c>
      <c r="AP24" s="22">
        <f>Data!AM21</f>
        <v>0</v>
      </c>
      <c r="AQ24" s="22">
        <f>Data!AN21</f>
        <v>0</v>
      </c>
      <c r="AR24" s="22">
        <f>Data!AO21</f>
        <v>0</v>
      </c>
      <c r="AS24" s="22">
        <f>Data!AP21</f>
        <v>0</v>
      </c>
      <c r="AT24" s="22">
        <f>Data!AQ21</f>
        <v>0</v>
      </c>
      <c r="AU24" s="22">
        <f>Data!AR21</f>
        <v>0</v>
      </c>
      <c r="AV24" s="22">
        <f>Data!AS21</f>
        <v>0</v>
      </c>
      <c r="AW24" s="22">
        <f>Data!AT21</f>
        <v>0</v>
      </c>
      <c r="AX24" s="22">
        <f>Data!AU21</f>
        <v>0</v>
      </c>
      <c r="AY24" s="22">
        <f>Data!AV21</f>
        <v>0</v>
      </c>
      <c r="AZ24" s="22">
        <f>Data!AW21</f>
        <v>0</v>
      </c>
      <c r="BA24" s="22">
        <f>Data!AX21</f>
        <v>0</v>
      </c>
      <c r="BB24" s="22">
        <f>Data!AY21</f>
        <v>0</v>
      </c>
      <c r="BC24" s="22">
        <f>Data!AZ21</f>
        <v>0</v>
      </c>
      <c r="BD24" s="22">
        <f>Data!BA21</f>
        <v>0</v>
      </c>
      <c r="BE24" s="22">
        <f>Data!BB21</f>
        <v>0</v>
      </c>
      <c r="BF24" s="22">
        <f>Data!BC21</f>
        <v>0</v>
      </c>
      <c r="BG24" s="22">
        <f>Data!BD21</f>
        <v>0</v>
      </c>
      <c r="BH24" s="22">
        <f>Data!BE21</f>
        <v>0</v>
      </c>
      <c r="BI24" s="22">
        <f>Data!BF21</f>
        <v>0</v>
      </c>
      <c r="BJ24" s="22">
        <f>Data!BG21</f>
        <v>0</v>
      </c>
      <c r="BK24" s="22">
        <f>Data!BH21</f>
        <v>0</v>
      </c>
      <c r="BL24" s="22">
        <f>Data!BI21</f>
        <v>0</v>
      </c>
      <c r="BM24" s="22">
        <f>Data!BJ21</f>
        <v>0</v>
      </c>
      <c r="BN24" s="22">
        <f>Data!BK21</f>
        <v>0</v>
      </c>
      <c r="BO24" s="22">
        <f>Data!BL21</f>
        <v>0</v>
      </c>
      <c r="BP24" s="22">
        <f>Data!BM21</f>
        <v>0</v>
      </c>
      <c r="BQ24" s="22">
        <f>Data!BN21</f>
        <v>0</v>
      </c>
      <c r="BR24" s="22">
        <f>Data!BO21</f>
        <v>0</v>
      </c>
      <c r="BS24" s="22">
        <f>Data!BP21</f>
        <v>0</v>
      </c>
      <c r="BT24" s="22">
        <f>Data!BQ21</f>
        <v>0</v>
      </c>
      <c r="BU24" s="22">
        <f>Data!BR21</f>
        <v>0</v>
      </c>
      <c r="BV24" s="22">
        <f>Data!BS21</f>
        <v>0</v>
      </c>
      <c r="BW24" s="22">
        <f>Data!BT21</f>
        <v>0</v>
      </c>
      <c r="BX24" s="22">
        <f>Data!BU21</f>
        <v>0</v>
      </c>
      <c r="BY24" s="22">
        <f>Data!BV21</f>
        <v>0</v>
      </c>
      <c r="BZ24" s="22">
        <f>Data!BW21</f>
        <v>0</v>
      </c>
      <c r="CA24" s="22">
        <f>Data!BX21</f>
        <v>0</v>
      </c>
      <c r="CB24" s="22">
        <f>Data!BY21</f>
        <v>0</v>
      </c>
      <c r="CC24" s="22">
        <f>Data!BZ21</f>
        <v>0</v>
      </c>
      <c r="CD24" s="22">
        <f>Data!CA21</f>
        <v>0</v>
      </c>
      <c r="CE24" s="22">
        <f>Data!CB21</f>
        <v>0</v>
      </c>
      <c r="CF24" s="22">
        <f>Data!CC21</f>
        <v>0</v>
      </c>
      <c r="CG24" s="22">
        <f>Data!CD21</f>
        <v>0</v>
      </c>
      <c r="CH24" s="22">
        <f>Data!CE21</f>
        <v>0</v>
      </c>
      <c r="CI24" s="22">
        <f>Data!CF21</f>
        <v>0</v>
      </c>
      <c r="CJ24" s="22">
        <f>Data!CG21</f>
        <v>0</v>
      </c>
      <c r="CK24" s="22">
        <f>Data!CH21</f>
        <v>0</v>
      </c>
      <c r="CL24" s="22">
        <f>Data!CI21</f>
        <v>0</v>
      </c>
      <c r="CM24" s="22">
        <f>Data!CJ21</f>
        <v>0</v>
      </c>
      <c r="CN24" s="22">
        <f>Data!CK21</f>
        <v>0</v>
      </c>
      <c r="CO24" s="22">
        <f>Data!CL21</f>
        <v>0</v>
      </c>
      <c r="CP24" s="22">
        <f>Data!CM21</f>
        <v>0</v>
      </c>
      <c r="CQ24" s="22">
        <f>Data!CN21</f>
        <v>0</v>
      </c>
      <c r="CR24" s="22">
        <f>Data!CO21</f>
        <v>0</v>
      </c>
      <c r="CS24" s="22">
        <f>Data!CP21</f>
        <v>0</v>
      </c>
      <c r="CT24" s="22">
        <f>Data!CQ21</f>
        <v>0</v>
      </c>
      <c r="CU24" s="22">
        <f>Data!CR21</f>
        <v>0</v>
      </c>
      <c r="CV24" s="22">
        <f>Data!CS21</f>
        <v>0</v>
      </c>
      <c r="CW24" s="22">
        <f>Data!CT21</f>
        <v>0</v>
      </c>
      <c r="CX24" s="22">
        <f>Data!CU21</f>
        <v>0</v>
      </c>
      <c r="CY24" s="22">
        <f>Data!CV21</f>
        <v>0</v>
      </c>
      <c r="CZ24" s="22">
        <f>Data!CW21</f>
        <v>0</v>
      </c>
      <c r="DA24" s="20"/>
      <c r="DB24" s="22">
        <f t="shared" si="1"/>
        <v>1</v>
      </c>
      <c r="DC24" s="22" t="str">
        <f t="shared" si="0"/>
        <v>Blue</v>
      </c>
      <c r="DD24" s="20"/>
      <c r="DE24" s="20"/>
      <c r="DF24" s="20"/>
    </row>
    <row r="25" spans="4:110" x14ac:dyDescent="0.2">
      <c r="D25" s="25">
        <v>20</v>
      </c>
      <c r="E25" s="22">
        <f>Data!B22</f>
        <v>3779</v>
      </c>
      <c r="F25" s="22">
        <f>Data!C22</f>
        <v>1063</v>
      </c>
      <c r="G25" s="22">
        <f>Data!D22</f>
        <v>6717</v>
      </c>
      <c r="H25" s="22">
        <f>Data!E22</f>
        <v>1303</v>
      </c>
      <c r="I25" s="22">
        <f>Data!F22</f>
        <v>0</v>
      </c>
      <c r="J25" s="22">
        <f>Data!G22</f>
        <v>0</v>
      </c>
      <c r="K25" s="22">
        <f>Data!H22</f>
        <v>0</v>
      </c>
      <c r="L25" s="22">
        <f>Data!I22</f>
        <v>0</v>
      </c>
      <c r="M25" s="22">
        <f>Data!J22</f>
        <v>0</v>
      </c>
      <c r="N25" s="22">
        <f>Data!K22</f>
        <v>0</v>
      </c>
      <c r="O25" s="22">
        <f>Data!L22</f>
        <v>0</v>
      </c>
      <c r="P25" s="22">
        <f>Data!M22</f>
        <v>0</v>
      </c>
      <c r="Q25" s="22">
        <f>Data!N22</f>
        <v>0</v>
      </c>
      <c r="R25" s="22">
        <f>Data!O22</f>
        <v>0</v>
      </c>
      <c r="S25" s="22">
        <f>Data!P22</f>
        <v>0</v>
      </c>
      <c r="T25" s="22">
        <f>Data!Q22</f>
        <v>0</v>
      </c>
      <c r="U25" s="22">
        <f>Data!R22</f>
        <v>0</v>
      </c>
      <c r="V25" s="22">
        <f>Data!S22</f>
        <v>0</v>
      </c>
      <c r="W25" s="22">
        <f>Data!T22</f>
        <v>0</v>
      </c>
      <c r="X25" s="22">
        <f>Data!U22</f>
        <v>0</v>
      </c>
      <c r="Y25" s="22">
        <f>Data!V22</f>
        <v>0</v>
      </c>
      <c r="Z25" s="22">
        <f>Data!W22</f>
        <v>0</v>
      </c>
      <c r="AA25" s="22">
        <f>Data!X22</f>
        <v>0</v>
      </c>
      <c r="AB25" s="22">
        <f>Data!Y22</f>
        <v>0</v>
      </c>
      <c r="AC25" s="22">
        <f>Data!Z22</f>
        <v>0</v>
      </c>
      <c r="AD25" s="22">
        <f>Data!AA22</f>
        <v>0</v>
      </c>
      <c r="AE25" s="22">
        <f>Data!AB22</f>
        <v>0</v>
      </c>
      <c r="AF25" s="22">
        <f>Data!AC22</f>
        <v>0</v>
      </c>
      <c r="AG25" s="22">
        <f>Data!AD22</f>
        <v>0</v>
      </c>
      <c r="AH25" s="22">
        <f>Data!AE22</f>
        <v>0</v>
      </c>
      <c r="AI25" s="22">
        <f>Data!AF22</f>
        <v>0</v>
      </c>
      <c r="AJ25" s="22">
        <f>Data!AG22</f>
        <v>0</v>
      </c>
      <c r="AK25" s="22">
        <f>Data!AH22</f>
        <v>0</v>
      </c>
      <c r="AL25" s="22">
        <f>Data!AI22</f>
        <v>0</v>
      </c>
      <c r="AM25" s="22">
        <f>Data!AJ22</f>
        <v>0</v>
      </c>
      <c r="AN25" s="22">
        <f>Data!AK22</f>
        <v>0</v>
      </c>
      <c r="AO25" s="22">
        <f>Data!AL22</f>
        <v>0</v>
      </c>
      <c r="AP25" s="22">
        <f>Data!AM22</f>
        <v>0</v>
      </c>
      <c r="AQ25" s="22">
        <f>Data!AN22</f>
        <v>0</v>
      </c>
      <c r="AR25" s="22">
        <f>Data!AO22</f>
        <v>0</v>
      </c>
      <c r="AS25" s="22">
        <f>Data!AP22</f>
        <v>0</v>
      </c>
      <c r="AT25" s="22">
        <f>Data!AQ22</f>
        <v>0</v>
      </c>
      <c r="AU25" s="22">
        <f>Data!AR22</f>
        <v>0</v>
      </c>
      <c r="AV25" s="22">
        <f>Data!AS22</f>
        <v>0</v>
      </c>
      <c r="AW25" s="22">
        <f>Data!AT22</f>
        <v>0</v>
      </c>
      <c r="AX25" s="22">
        <f>Data!AU22</f>
        <v>0</v>
      </c>
      <c r="AY25" s="22">
        <f>Data!AV22</f>
        <v>0</v>
      </c>
      <c r="AZ25" s="22">
        <f>Data!AW22</f>
        <v>0</v>
      </c>
      <c r="BA25" s="22">
        <f>Data!AX22</f>
        <v>0</v>
      </c>
      <c r="BB25" s="22">
        <f>Data!AY22</f>
        <v>0</v>
      </c>
      <c r="BC25" s="22">
        <f>Data!AZ22</f>
        <v>0</v>
      </c>
      <c r="BD25" s="22">
        <f>Data!BA22</f>
        <v>0</v>
      </c>
      <c r="BE25" s="22">
        <f>Data!BB22</f>
        <v>0</v>
      </c>
      <c r="BF25" s="22">
        <f>Data!BC22</f>
        <v>0</v>
      </c>
      <c r="BG25" s="22">
        <f>Data!BD22</f>
        <v>0</v>
      </c>
      <c r="BH25" s="22">
        <f>Data!BE22</f>
        <v>0</v>
      </c>
      <c r="BI25" s="22">
        <f>Data!BF22</f>
        <v>0</v>
      </c>
      <c r="BJ25" s="22">
        <f>Data!BG22</f>
        <v>0</v>
      </c>
      <c r="BK25" s="22">
        <f>Data!BH22</f>
        <v>0</v>
      </c>
      <c r="BL25" s="22">
        <f>Data!BI22</f>
        <v>0</v>
      </c>
      <c r="BM25" s="22">
        <f>Data!BJ22</f>
        <v>0</v>
      </c>
      <c r="BN25" s="22">
        <f>Data!BK22</f>
        <v>0</v>
      </c>
      <c r="BO25" s="22">
        <f>Data!BL22</f>
        <v>0</v>
      </c>
      <c r="BP25" s="22">
        <f>Data!BM22</f>
        <v>0</v>
      </c>
      <c r="BQ25" s="22">
        <f>Data!BN22</f>
        <v>0</v>
      </c>
      <c r="BR25" s="22">
        <f>Data!BO22</f>
        <v>0</v>
      </c>
      <c r="BS25" s="22">
        <f>Data!BP22</f>
        <v>0</v>
      </c>
      <c r="BT25" s="22">
        <f>Data!BQ22</f>
        <v>0</v>
      </c>
      <c r="BU25" s="22">
        <f>Data!BR22</f>
        <v>0</v>
      </c>
      <c r="BV25" s="22">
        <f>Data!BS22</f>
        <v>0</v>
      </c>
      <c r="BW25" s="22">
        <f>Data!BT22</f>
        <v>0</v>
      </c>
      <c r="BX25" s="22">
        <f>Data!BU22</f>
        <v>0</v>
      </c>
      <c r="BY25" s="22">
        <f>Data!BV22</f>
        <v>0</v>
      </c>
      <c r="BZ25" s="22">
        <f>Data!BW22</f>
        <v>0</v>
      </c>
      <c r="CA25" s="22">
        <f>Data!BX22</f>
        <v>0</v>
      </c>
      <c r="CB25" s="22">
        <f>Data!BY22</f>
        <v>0</v>
      </c>
      <c r="CC25" s="22">
        <f>Data!BZ22</f>
        <v>0</v>
      </c>
      <c r="CD25" s="22">
        <f>Data!CA22</f>
        <v>0</v>
      </c>
      <c r="CE25" s="22">
        <f>Data!CB22</f>
        <v>0</v>
      </c>
      <c r="CF25" s="22">
        <f>Data!CC22</f>
        <v>0</v>
      </c>
      <c r="CG25" s="22">
        <f>Data!CD22</f>
        <v>0</v>
      </c>
      <c r="CH25" s="22">
        <f>Data!CE22</f>
        <v>0</v>
      </c>
      <c r="CI25" s="22">
        <f>Data!CF22</f>
        <v>0</v>
      </c>
      <c r="CJ25" s="22">
        <f>Data!CG22</f>
        <v>0</v>
      </c>
      <c r="CK25" s="22">
        <f>Data!CH22</f>
        <v>0</v>
      </c>
      <c r="CL25" s="22">
        <f>Data!CI22</f>
        <v>0</v>
      </c>
      <c r="CM25" s="22">
        <f>Data!CJ22</f>
        <v>0</v>
      </c>
      <c r="CN25" s="22">
        <f>Data!CK22</f>
        <v>0</v>
      </c>
      <c r="CO25" s="22">
        <f>Data!CL22</f>
        <v>0</v>
      </c>
      <c r="CP25" s="22">
        <f>Data!CM22</f>
        <v>0</v>
      </c>
      <c r="CQ25" s="22">
        <f>Data!CN22</f>
        <v>0</v>
      </c>
      <c r="CR25" s="22">
        <f>Data!CO22</f>
        <v>0</v>
      </c>
      <c r="CS25" s="22">
        <f>Data!CP22</f>
        <v>0</v>
      </c>
      <c r="CT25" s="22">
        <f>Data!CQ22</f>
        <v>0</v>
      </c>
      <c r="CU25" s="22">
        <f>Data!CR22</f>
        <v>0</v>
      </c>
      <c r="CV25" s="22">
        <f>Data!CS22</f>
        <v>0</v>
      </c>
      <c r="CW25" s="22">
        <f>Data!CT22</f>
        <v>0</v>
      </c>
      <c r="CX25" s="22">
        <f>Data!CU22</f>
        <v>0</v>
      </c>
      <c r="CY25" s="22">
        <f>Data!CV22</f>
        <v>0</v>
      </c>
      <c r="CZ25" s="22">
        <f>Data!CW22</f>
        <v>0</v>
      </c>
      <c r="DA25" s="20"/>
      <c r="DB25" s="22">
        <f t="shared" si="1"/>
        <v>4</v>
      </c>
      <c r="DC25" s="22" t="str">
        <f t="shared" si="0"/>
        <v>Blue</v>
      </c>
      <c r="DD25" s="20"/>
      <c r="DE25" s="20"/>
      <c r="DF25" s="20"/>
    </row>
    <row r="26" spans="4:110" x14ac:dyDescent="0.2">
      <c r="D26" s="25">
        <v>21</v>
      </c>
      <c r="E26" s="22">
        <f>Data!B23</f>
        <v>4198</v>
      </c>
      <c r="F26" s="22">
        <f>Data!C23</f>
        <v>13148</v>
      </c>
      <c r="G26" s="22">
        <f>Data!D23</f>
        <v>13185</v>
      </c>
      <c r="H26" s="22">
        <f>Data!E23</f>
        <v>2987</v>
      </c>
      <c r="I26" s="22">
        <f>Data!F23</f>
        <v>0</v>
      </c>
      <c r="J26" s="22">
        <f>Data!G23</f>
        <v>0</v>
      </c>
      <c r="K26" s="22">
        <f>Data!H23</f>
        <v>0</v>
      </c>
      <c r="L26" s="22">
        <f>Data!I23</f>
        <v>0</v>
      </c>
      <c r="M26" s="22">
        <f>Data!J23</f>
        <v>0</v>
      </c>
      <c r="N26" s="22">
        <f>Data!K23</f>
        <v>0</v>
      </c>
      <c r="O26" s="22">
        <f>Data!L23</f>
        <v>0</v>
      </c>
      <c r="P26" s="22">
        <f>Data!M23</f>
        <v>0</v>
      </c>
      <c r="Q26" s="22">
        <f>Data!N23</f>
        <v>0</v>
      </c>
      <c r="R26" s="22">
        <f>Data!O23</f>
        <v>0</v>
      </c>
      <c r="S26" s="22">
        <f>Data!P23</f>
        <v>0</v>
      </c>
      <c r="T26" s="22">
        <f>Data!Q23</f>
        <v>0</v>
      </c>
      <c r="U26" s="22">
        <f>Data!R23</f>
        <v>0</v>
      </c>
      <c r="V26" s="22">
        <f>Data!S23</f>
        <v>0</v>
      </c>
      <c r="W26" s="22">
        <f>Data!T23</f>
        <v>0</v>
      </c>
      <c r="X26" s="22">
        <f>Data!U23</f>
        <v>0</v>
      </c>
      <c r="Y26" s="22">
        <f>Data!V23</f>
        <v>0</v>
      </c>
      <c r="Z26" s="22">
        <f>Data!W23</f>
        <v>0</v>
      </c>
      <c r="AA26" s="22">
        <f>Data!X23</f>
        <v>0</v>
      </c>
      <c r="AB26" s="22">
        <f>Data!Y23</f>
        <v>0</v>
      </c>
      <c r="AC26" s="22">
        <f>Data!Z23</f>
        <v>0</v>
      </c>
      <c r="AD26" s="22">
        <f>Data!AA23</f>
        <v>0</v>
      </c>
      <c r="AE26" s="22">
        <f>Data!AB23</f>
        <v>0</v>
      </c>
      <c r="AF26" s="22">
        <f>Data!AC23</f>
        <v>0</v>
      </c>
      <c r="AG26" s="22">
        <f>Data!AD23</f>
        <v>0</v>
      </c>
      <c r="AH26" s="22">
        <f>Data!AE23</f>
        <v>0</v>
      </c>
      <c r="AI26" s="22">
        <f>Data!AF23</f>
        <v>0</v>
      </c>
      <c r="AJ26" s="22">
        <f>Data!AG23</f>
        <v>0</v>
      </c>
      <c r="AK26" s="22">
        <f>Data!AH23</f>
        <v>0</v>
      </c>
      <c r="AL26" s="22">
        <f>Data!AI23</f>
        <v>0</v>
      </c>
      <c r="AM26" s="22">
        <f>Data!AJ23</f>
        <v>0</v>
      </c>
      <c r="AN26" s="22">
        <f>Data!AK23</f>
        <v>0</v>
      </c>
      <c r="AO26" s="22">
        <f>Data!AL23</f>
        <v>0</v>
      </c>
      <c r="AP26" s="22">
        <f>Data!AM23</f>
        <v>0</v>
      </c>
      <c r="AQ26" s="22">
        <f>Data!AN23</f>
        <v>0</v>
      </c>
      <c r="AR26" s="22">
        <f>Data!AO23</f>
        <v>0</v>
      </c>
      <c r="AS26" s="22">
        <f>Data!AP23</f>
        <v>0</v>
      </c>
      <c r="AT26" s="22">
        <f>Data!AQ23</f>
        <v>0</v>
      </c>
      <c r="AU26" s="22">
        <f>Data!AR23</f>
        <v>0</v>
      </c>
      <c r="AV26" s="22">
        <f>Data!AS23</f>
        <v>0</v>
      </c>
      <c r="AW26" s="22">
        <f>Data!AT23</f>
        <v>0</v>
      </c>
      <c r="AX26" s="22">
        <f>Data!AU23</f>
        <v>0</v>
      </c>
      <c r="AY26" s="22">
        <f>Data!AV23</f>
        <v>0</v>
      </c>
      <c r="AZ26" s="22">
        <f>Data!AW23</f>
        <v>0</v>
      </c>
      <c r="BA26" s="22">
        <f>Data!AX23</f>
        <v>0</v>
      </c>
      <c r="BB26" s="22">
        <f>Data!AY23</f>
        <v>0</v>
      </c>
      <c r="BC26" s="22">
        <f>Data!AZ23</f>
        <v>0</v>
      </c>
      <c r="BD26" s="22">
        <f>Data!BA23</f>
        <v>0</v>
      </c>
      <c r="BE26" s="22">
        <f>Data!BB23</f>
        <v>0</v>
      </c>
      <c r="BF26" s="22">
        <f>Data!BC23</f>
        <v>0</v>
      </c>
      <c r="BG26" s="22">
        <f>Data!BD23</f>
        <v>0</v>
      </c>
      <c r="BH26" s="22">
        <f>Data!BE23</f>
        <v>0</v>
      </c>
      <c r="BI26" s="22">
        <f>Data!BF23</f>
        <v>0</v>
      </c>
      <c r="BJ26" s="22">
        <f>Data!BG23</f>
        <v>0</v>
      </c>
      <c r="BK26" s="22">
        <f>Data!BH23</f>
        <v>0</v>
      </c>
      <c r="BL26" s="22">
        <f>Data!BI23</f>
        <v>0</v>
      </c>
      <c r="BM26" s="22">
        <f>Data!BJ23</f>
        <v>0</v>
      </c>
      <c r="BN26" s="22">
        <f>Data!BK23</f>
        <v>0</v>
      </c>
      <c r="BO26" s="22">
        <f>Data!BL23</f>
        <v>0</v>
      </c>
      <c r="BP26" s="22">
        <f>Data!BM23</f>
        <v>0</v>
      </c>
      <c r="BQ26" s="22">
        <f>Data!BN23</f>
        <v>0</v>
      </c>
      <c r="BR26" s="22">
        <f>Data!BO23</f>
        <v>0</v>
      </c>
      <c r="BS26" s="22">
        <f>Data!BP23</f>
        <v>0</v>
      </c>
      <c r="BT26" s="22">
        <f>Data!BQ23</f>
        <v>0</v>
      </c>
      <c r="BU26" s="22">
        <f>Data!BR23</f>
        <v>0</v>
      </c>
      <c r="BV26" s="22">
        <f>Data!BS23</f>
        <v>0</v>
      </c>
      <c r="BW26" s="22">
        <f>Data!BT23</f>
        <v>0</v>
      </c>
      <c r="BX26" s="22">
        <f>Data!BU23</f>
        <v>0</v>
      </c>
      <c r="BY26" s="22">
        <f>Data!BV23</f>
        <v>0</v>
      </c>
      <c r="BZ26" s="22">
        <f>Data!BW23</f>
        <v>0</v>
      </c>
      <c r="CA26" s="22">
        <f>Data!BX23</f>
        <v>0</v>
      </c>
      <c r="CB26" s="22">
        <f>Data!BY23</f>
        <v>0</v>
      </c>
      <c r="CC26" s="22">
        <f>Data!BZ23</f>
        <v>0</v>
      </c>
      <c r="CD26" s="22">
        <f>Data!CA23</f>
        <v>0</v>
      </c>
      <c r="CE26" s="22">
        <f>Data!CB23</f>
        <v>0</v>
      </c>
      <c r="CF26" s="22">
        <f>Data!CC23</f>
        <v>0</v>
      </c>
      <c r="CG26" s="22">
        <f>Data!CD23</f>
        <v>0</v>
      </c>
      <c r="CH26" s="22">
        <f>Data!CE23</f>
        <v>0</v>
      </c>
      <c r="CI26" s="22">
        <f>Data!CF23</f>
        <v>0</v>
      </c>
      <c r="CJ26" s="22">
        <f>Data!CG23</f>
        <v>0</v>
      </c>
      <c r="CK26" s="22">
        <f>Data!CH23</f>
        <v>0</v>
      </c>
      <c r="CL26" s="22">
        <f>Data!CI23</f>
        <v>0</v>
      </c>
      <c r="CM26" s="22">
        <f>Data!CJ23</f>
        <v>0</v>
      </c>
      <c r="CN26" s="22">
        <f>Data!CK23</f>
        <v>0</v>
      </c>
      <c r="CO26" s="22">
        <f>Data!CL23</f>
        <v>0</v>
      </c>
      <c r="CP26" s="22">
        <f>Data!CM23</f>
        <v>0</v>
      </c>
      <c r="CQ26" s="22">
        <f>Data!CN23</f>
        <v>0</v>
      </c>
      <c r="CR26" s="22">
        <f>Data!CO23</f>
        <v>0</v>
      </c>
      <c r="CS26" s="22">
        <f>Data!CP23</f>
        <v>0</v>
      </c>
      <c r="CT26" s="22">
        <f>Data!CQ23</f>
        <v>0</v>
      </c>
      <c r="CU26" s="22">
        <f>Data!CR23</f>
        <v>0</v>
      </c>
      <c r="CV26" s="22">
        <f>Data!CS23</f>
        <v>0</v>
      </c>
      <c r="CW26" s="22">
        <f>Data!CT23</f>
        <v>0</v>
      </c>
      <c r="CX26" s="22">
        <f>Data!CU23</f>
        <v>0</v>
      </c>
      <c r="CY26" s="22">
        <f>Data!CV23</f>
        <v>0</v>
      </c>
      <c r="CZ26" s="22">
        <f>Data!CW23</f>
        <v>0</v>
      </c>
      <c r="DA26" s="20"/>
      <c r="DB26" s="22">
        <f t="shared" si="1"/>
        <v>4</v>
      </c>
      <c r="DC26" s="22" t="str">
        <f t="shared" si="0"/>
        <v>Blue</v>
      </c>
      <c r="DD26" s="20"/>
      <c r="DE26" s="20"/>
      <c r="DF26" s="20"/>
    </row>
    <row r="27" spans="4:110" x14ac:dyDescent="0.2">
      <c r="D27" s="25">
        <v>22</v>
      </c>
      <c r="E27" s="22">
        <f>Data!B24</f>
        <v>6861</v>
      </c>
      <c r="F27" s="22">
        <f>Data!C24</f>
        <v>8867</v>
      </c>
      <c r="G27" s="22">
        <f>Data!D24</f>
        <v>13226</v>
      </c>
      <c r="H27" s="22">
        <f>Data!E24</f>
        <v>7862</v>
      </c>
      <c r="I27" s="22">
        <f>Data!F24</f>
        <v>5458</v>
      </c>
      <c r="J27" s="22">
        <f>Data!G24</f>
        <v>2406</v>
      </c>
      <c r="K27" s="22">
        <f>Data!H24</f>
        <v>1350</v>
      </c>
      <c r="L27" s="22">
        <f>Data!I24</f>
        <v>1590</v>
      </c>
      <c r="M27" s="22">
        <f>Data!J24</f>
        <v>5598</v>
      </c>
      <c r="N27" s="22">
        <f>Data!K24</f>
        <v>1984</v>
      </c>
      <c r="O27" s="22">
        <f>Data!L24</f>
        <v>10371</v>
      </c>
      <c r="P27" s="22">
        <f>Data!M24</f>
        <v>12153</v>
      </c>
      <c r="Q27" s="22">
        <f>Data!N24</f>
        <v>1452</v>
      </c>
      <c r="R27" s="22">
        <f>Data!O24</f>
        <v>6696</v>
      </c>
      <c r="S27" s="22">
        <f>Data!P24</f>
        <v>9046</v>
      </c>
      <c r="T27" s="22">
        <f>Data!Q24</f>
        <v>12964</v>
      </c>
      <c r="U27" s="22">
        <f>Data!R24</f>
        <v>10346</v>
      </c>
      <c r="V27" s="22">
        <f>Data!S24</f>
        <v>12790</v>
      </c>
      <c r="W27" s="22">
        <f>Data!T24</f>
        <v>2867</v>
      </c>
      <c r="X27" s="22">
        <f>Data!U24</f>
        <v>3131</v>
      </c>
      <c r="Y27" s="22">
        <f>Data!V24</f>
        <v>9923</v>
      </c>
      <c r="Z27" s="22">
        <f>Data!W24</f>
        <v>7208</v>
      </c>
      <c r="AA27" s="22">
        <f>Data!X24</f>
        <v>3182</v>
      </c>
      <c r="AB27" s="22">
        <f>Data!Y24</f>
        <v>2146</v>
      </c>
      <c r="AC27" s="22">
        <f>Data!Z24</f>
        <v>1910</v>
      </c>
      <c r="AD27" s="22">
        <f>Data!AA24</f>
        <v>1374</v>
      </c>
      <c r="AE27" s="22">
        <f>Data!AB24</f>
        <v>3994</v>
      </c>
      <c r="AF27" s="22">
        <f>Data!AC24</f>
        <v>13052</v>
      </c>
      <c r="AG27" s="22">
        <f>Data!AD24</f>
        <v>906</v>
      </c>
      <c r="AH27" s="22">
        <f>Data!AE24</f>
        <v>9143</v>
      </c>
      <c r="AI27" s="22">
        <f>Data!AF24</f>
        <v>0</v>
      </c>
      <c r="AJ27" s="22">
        <f>Data!AG24</f>
        <v>0</v>
      </c>
      <c r="AK27" s="22">
        <f>Data!AH24</f>
        <v>0</v>
      </c>
      <c r="AL27" s="22">
        <f>Data!AI24</f>
        <v>0</v>
      </c>
      <c r="AM27" s="22">
        <f>Data!AJ24</f>
        <v>0</v>
      </c>
      <c r="AN27" s="22">
        <f>Data!AK24</f>
        <v>0</v>
      </c>
      <c r="AO27" s="22">
        <f>Data!AL24</f>
        <v>0</v>
      </c>
      <c r="AP27" s="22">
        <f>Data!AM24</f>
        <v>0</v>
      </c>
      <c r="AQ27" s="22">
        <f>Data!AN24</f>
        <v>0</v>
      </c>
      <c r="AR27" s="22">
        <f>Data!AO24</f>
        <v>0</v>
      </c>
      <c r="AS27" s="22">
        <f>Data!AP24</f>
        <v>0</v>
      </c>
      <c r="AT27" s="22">
        <f>Data!AQ24</f>
        <v>0</v>
      </c>
      <c r="AU27" s="22">
        <f>Data!AR24</f>
        <v>0</v>
      </c>
      <c r="AV27" s="22">
        <f>Data!AS24</f>
        <v>0</v>
      </c>
      <c r="AW27" s="22">
        <f>Data!AT24</f>
        <v>0</v>
      </c>
      <c r="AX27" s="22">
        <f>Data!AU24</f>
        <v>0</v>
      </c>
      <c r="AY27" s="22">
        <f>Data!AV24</f>
        <v>0</v>
      </c>
      <c r="AZ27" s="22">
        <f>Data!AW24</f>
        <v>0</v>
      </c>
      <c r="BA27" s="22">
        <f>Data!AX24</f>
        <v>0</v>
      </c>
      <c r="BB27" s="22">
        <f>Data!AY24</f>
        <v>0</v>
      </c>
      <c r="BC27" s="22">
        <f>Data!AZ24</f>
        <v>0</v>
      </c>
      <c r="BD27" s="22">
        <f>Data!BA24</f>
        <v>0</v>
      </c>
      <c r="BE27" s="22">
        <f>Data!BB24</f>
        <v>0</v>
      </c>
      <c r="BF27" s="22">
        <f>Data!BC24</f>
        <v>0</v>
      </c>
      <c r="BG27" s="22">
        <f>Data!BD24</f>
        <v>0</v>
      </c>
      <c r="BH27" s="22">
        <f>Data!BE24</f>
        <v>0</v>
      </c>
      <c r="BI27" s="22">
        <f>Data!BF24</f>
        <v>0</v>
      </c>
      <c r="BJ27" s="22">
        <f>Data!BG24</f>
        <v>0</v>
      </c>
      <c r="BK27" s="22">
        <f>Data!BH24</f>
        <v>0</v>
      </c>
      <c r="BL27" s="22">
        <f>Data!BI24</f>
        <v>0</v>
      </c>
      <c r="BM27" s="22">
        <f>Data!BJ24</f>
        <v>0</v>
      </c>
      <c r="BN27" s="22">
        <f>Data!BK24</f>
        <v>0</v>
      </c>
      <c r="BO27" s="22">
        <f>Data!BL24</f>
        <v>0</v>
      </c>
      <c r="BP27" s="22">
        <f>Data!BM24</f>
        <v>0</v>
      </c>
      <c r="BQ27" s="22">
        <f>Data!BN24</f>
        <v>0</v>
      </c>
      <c r="BR27" s="22">
        <f>Data!BO24</f>
        <v>0</v>
      </c>
      <c r="BS27" s="22">
        <f>Data!BP24</f>
        <v>0</v>
      </c>
      <c r="BT27" s="22">
        <f>Data!BQ24</f>
        <v>0</v>
      </c>
      <c r="BU27" s="22">
        <f>Data!BR24</f>
        <v>0</v>
      </c>
      <c r="BV27" s="22">
        <f>Data!BS24</f>
        <v>0</v>
      </c>
      <c r="BW27" s="22">
        <f>Data!BT24</f>
        <v>0</v>
      </c>
      <c r="BX27" s="22">
        <f>Data!BU24</f>
        <v>0</v>
      </c>
      <c r="BY27" s="22">
        <f>Data!BV24</f>
        <v>0</v>
      </c>
      <c r="BZ27" s="22">
        <f>Data!BW24</f>
        <v>0</v>
      </c>
      <c r="CA27" s="22">
        <f>Data!BX24</f>
        <v>0</v>
      </c>
      <c r="CB27" s="22">
        <f>Data!BY24</f>
        <v>0</v>
      </c>
      <c r="CC27" s="22">
        <f>Data!BZ24</f>
        <v>0</v>
      </c>
      <c r="CD27" s="22">
        <f>Data!CA24</f>
        <v>0</v>
      </c>
      <c r="CE27" s="22">
        <f>Data!CB24</f>
        <v>0</v>
      </c>
      <c r="CF27" s="22">
        <f>Data!CC24</f>
        <v>0</v>
      </c>
      <c r="CG27" s="22">
        <f>Data!CD24</f>
        <v>0</v>
      </c>
      <c r="CH27" s="22">
        <f>Data!CE24</f>
        <v>0</v>
      </c>
      <c r="CI27" s="22">
        <f>Data!CF24</f>
        <v>0</v>
      </c>
      <c r="CJ27" s="22">
        <f>Data!CG24</f>
        <v>0</v>
      </c>
      <c r="CK27" s="22">
        <f>Data!CH24</f>
        <v>0</v>
      </c>
      <c r="CL27" s="22">
        <f>Data!CI24</f>
        <v>0</v>
      </c>
      <c r="CM27" s="22">
        <f>Data!CJ24</f>
        <v>0</v>
      </c>
      <c r="CN27" s="22">
        <f>Data!CK24</f>
        <v>0</v>
      </c>
      <c r="CO27" s="22">
        <f>Data!CL24</f>
        <v>0</v>
      </c>
      <c r="CP27" s="22">
        <f>Data!CM24</f>
        <v>0</v>
      </c>
      <c r="CQ27" s="22">
        <f>Data!CN24</f>
        <v>0</v>
      </c>
      <c r="CR27" s="22">
        <f>Data!CO24</f>
        <v>0</v>
      </c>
      <c r="CS27" s="22">
        <f>Data!CP24</f>
        <v>0</v>
      </c>
      <c r="CT27" s="22">
        <f>Data!CQ24</f>
        <v>0</v>
      </c>
      <c r="CU27" s="22">
        <f>Data!CR24</f>
        <v>0</v>
      </c>
      <c r="CV27" s="22">
        <f>Data!CS24</f>
        <v>0</v>
      </c>
      <c r="CW27" s="22">
        <f>Data!CT24</f>
        <v>0</v>
      </c>
      <c r="CX27" s="22">
        <f>Data!CU24</f>
        <v>0</v>
      </c>
      <c r="CY27" s="22">
        <f>Data!CV24</f>
        <v>0</v>
      </c>
      <c r="CZ27" s="22">
        <f>Data!CW24</f>
        <v>0</v>
      </c>
      <c r="DA27" s="20"/>
      <c r="DB27" s="22">
        <f t="shared" si="1"/>
        <v>30</v>
      </c>
      <c r="DC27" s="22" t="str">
        <f t="shared" si="0"/>
        <v>Gold</v>
      </c>
      <c r="DD27" s="20"/>
      <c r="DE27" s="20"/>
      <c r="DF27" s="20"/>
    </row>
    <row r="28" spans="4:110" x14ac:dyDescent="0.2">
      <c r="D28" s="25">
        <v>23</v>
      </c>
      <c r="E28" s="22">
        <f>Data!B25</f>
        <v>2044</v>
      </c>
      <c r="F28" s="22">
        <f>Data!C25</f>
        <v>9963</v>
      </c>
      <c r="G28" s="22">
        <f>Data!D25</f>
        <v>0</v>
      </c>
      <c r="H28" s="22">
        <f>Data!E25</f>
        <v>0</v>
      </c>
      <c r="I28" s="22">
        <f>Data!F25</f>
        <v>0</v>
      </c>
      <c r="J28" s="22">
        <f>Data!G25</f>
        <v>0</v>
      </c>
      <c r="K28" s="22">
        <f>Data!H25</f>
        <v>0</v>
      </c>
      <c r="L28" s="22">
        <f>Data!I25</f>
        <v>0</v>
      </c>
      <c r="M28" s="22">
        <f>Data!J25</f>
        <v>0</v>
      </c>
      <c r="N28" s="22">
        <f>Data!K25</f>
        <v>0</v>
      </c>
      <c r="O28" s="22">
        <f>Data!L25</f>
        <v>0</v>
      </c>
      <c r="P28" s="22">
        <f>Data!M25</f>
        <v>0</v>
      </c>
      <c r="Q28" s="22">
        <f>Data!N25</f>
        <v>0</v>
      </c>
      <c r="R28" s="22">
        <f>Data!O25</f>
        <v>0</v>
      </c>
      <c r="S28" s="22">
        <f>Data!P25</f>
        <v>0</v>
      </c>
      <c r="T28" s="22">
        <f>Data!Q25</f>
        <v>0</v>
      </c>
      <c r="U28" s="22">
        <f>Data!R25</f>
        <v>0</v>
      </c>
      <c r="V28" s="22">
        <f>Data!S25</f>
        <v>0</v>
      </c>
      <c r="W28" s="22">
        <f>Data!T25</f>
        <v>0</v>
      </c>
      <c r="X28" s="22">
        <f>Data!U25</f>
        <v>0</v>
      </c>
      <c r="Y28" s="22">
        <f>Data!V25</f>
        <v>0</v>
      </c>
      <c r="Z28" s="22">
        <f>Data!W25</f>
        <v>0</v>
      </c>
      <c r="AA28" s="22">
        <f>Data!X25</f>
        <v>0</v>
      </c>
      <c r="AB28" s="22">
        <f>Data!Y25</f>
        <v>0</v>
      </c>
      <c r="AC28" s="22">
        <f>Data!Z25</f>
        <v>0</v>
      </c>
      <c r="AD28" s="22">
        <f>Data!AA25</f>
        <v>0</v>
      </c>
      <c r="AE28" s="22">
        <f>Data!AB25</f>
        <v>0</v>
      </c>
      <c r="AF28" s="22">
        <f>Data!AC25</f>
        <v>0</v>
      </c>
      <c r="AG28" s="22">
        <f>Data!AD25</f>
        <v>0</v>
      </c>
      <c r="AH28" s="22">
        <f>Data!AE25</f>
        <v>0</v>
      </c>
      <c r="AI28" s="22">
        <f>Data!AF25</f>
        <v>0</v>
      </c>
      <c r="AJ28" s="22">
        <f>Data!AG25</f>
        <v>0</v>
      </c>
      <c r="AK28" s="22">
        <f>Data!AH25</f>
        <v>0</v>
      </c>
      <c r="AL28" s="22">
        <f>Data!AI25</f>
        <v>0</v>
      </c>
      <c r="AM28" s="22">
        <f>Data!AJ25</f>
        <v>0</v>
      </c>
      <c r="AN28" s="22">
        <f>Data!AK25</f>
        <v>0</v>
      </c>
      <c r="AO28" s="22">
        <f>Data!AL25</f>
        <v>0</v>
      </c>
      <c r="AP28" s="22">
        <f>Data!AM25</f>
        <v>0</v>
      </c>
      <c r="AQ28" s="22">
        <f>Data!AN25</f>
        <v>0</v>
      </c>
      <c r="AR28" s="22">
        <f>Data!AO25</f>
        <v>0</v>
      </c>
      <c r="AS28" s="22">
        <f>Data!AP25</f>
        <v>0</v>
      </c>
      <c r="AT28" s="22">
        <f>Data!AQ25</f>
        <v>0</v>
      </c>
      <c r="AU28" s="22">
        <f>Data!AR25</f>
        <v>0</v>
      </c>
      <c r="AV28" s="22">
        <f>Data!AS25</f>
        <v>0</v>
      </c>
      <c r="AW28" s="22">
        <f>Data!AT25</f>
        <v>0</v>
      </c>
      <c r="AX28" s="22">
        <f>Data!AU25</f>
        <v>0</v>
      </c>
      <c r="AY28" s="22">
        <f>Data!AV25</f>
        <v>0</v>
      </c>
      <c r="AZ28" s="22">
        <f>Data!AW25</f>
        <v>0</v>
      </c>
      <c r="BA28" s="22">
        <f>Data!AX25</f>
        <v>0</v>
      </c>
      <c r="BB28" s="22">
        <f>Data!AY25</f>
        <v>0</v>
      </c>
      <c r="BC28" s="22">
        <f>Data!AZ25</f>
        <v>0</v>
      </c>
      <c r="BD28" s="22">
        <f>Data!BA25</f>
        <v>0</v>
      </c>
      <c r="BE28" s="22">
        <f>Data!BB25</f>
        <v>0</v>
      </c>
      <c r="BF28" s="22">
        <f>Data!BC25</f>
        <v>0</v>
      </c>
      <c r="BG28" s="22">
        <f>Data!BD25</f>
        <v>0</v>
      </c>
      <c r="BH28" s="22">
        <f>Data!BE25</f>
        <v>0</v>
      </c>
      <c r="BI28" s="22">
        <f>Data!BF25</f>
        <v>0</v>
      </c>
      <c r="BJ28" s="22">
        <f>Data!BG25</f>
        <v>0</v>
      </c>
      <c r="BK28" s="22">
        <f>Data!BH25</f>
        <v>0</v>
      </c>
      <c r="BL28" s="22">
        <f>Data!BI25</f>
        <v>0</v>
      </c>
      <c r="BM28" s="22">
        <f>Data!BJ25</f>
        <v>0</v>
      </c>
      <c r="BN28" s="22">
        <f>Data!BK25</f>
        <v>0</v>
      </c>
      <c r="BO28" s="22">
        <f>Data!BL25</f>
        <v>0</v>
      </c>
      <c r="BP28" s="22">
        <f>Data!BM25</f>
        <v>0</v>
      </c>
      <c r="BQ28" s="22">
        <f>Data!BN25</f>
        <v>0</v>
      </c>
      <c r="BR28" s="22">
        <f>Data!BO25</f>
        <v>0</v>
      </c>
      <c r="BS28" s="22">
        <f>Data!BP25</f>
        <v>0</v>
      </c>
      <c r="BT28" s="22">
        <f>Data!BQ25</f>
        <v>0</v>
      </c>
      <c r="BU28" s="22">
        <f>Data!BR25</f>
        <v>0</v>
      </c>
      <c r="BV28" s="22">
        <f>Data!BS25</f>
        <v>0</v>
      </c>
      <c r="BW28" s="22">
        <f>Data!BT25</f>
        <v>0</v>
      </c>
      <c r="BX28" s="22">
        <f>Data!BU25</f>
        <v>0</v>
      </c>
      <c r="BY28" s="22">
        <f>Data!BV25</f>
        <v>0</v>
      </c>
      <c r="BZ28" s="22">
        <f>Data!BW25</f>
        <v>0</v>
      </c>
      <c r="CA28" s="22">
        <f>Data!BX25</f>
        <v>0</v>
      </c>
      <c r="CB28" s="22">
        <f>Data!BY25</f>
        <v>0</v>
      </c>
      <c r="CC28" s="22">
        <f>Data!BZ25</f>
        <v>0</v>
      </c>
      <c r="CD28" s="22">
        <f>Data!CA25</f>
        <v>0</v>
      </c>
      <c r="CE28" s="22">
        <f>Data!CB25</f>
        <v>0</v>
      </c>
      <c r="CF28" s="22">
        <f>Data!CC25</f>
        <v>0</v>
      </c>
      <c r="CG28" s="22">
        <f>Data!CD25</f>
        <v>0</v>
      </c>
      <c r="CH28" s="22">
        <f>Data!CE25</f>
        <v>0</v>
      </c>
      <c r="CI28" s="22">
        <f>Data!CF25</f>
        <v>0</v>
      </c>
      <c r="CJ28" s="22">
        <f>Data!CG25</f>
        <v>0</v>
      </c>
      <c r="CK28" s="22">
        <f>Data!CH25</f>
        <v>0</v>
      </c>
      <c r="CL28" s="22">
        <f>Data!CI25</f>
        <v>0</v>
      </c>
      <c r="CM28" s="22">
        <f>Data!CJ25</f>
        <v>0</v>
      </c>
      <c r="CN28" s="22">
        <f>Data!CK25</f>
        <v>0</v>
      </c>
      <c r="CO28" s="22">
        <f>Data!CL25</f>
        <v>0</v>
      </c>
      <c r="CP28" s="22">
        <f>Data!CM25</f>
        <v>0</v>
      </c>
      <c r="CQ28" s="22">
        <f>Data!CN25</f>
        <v>0</v>
      </c>
      <c r="CR28" s="22">
        <f>Data!CO25</f>
        <v>0</v>
      </c>
      <c r="CS28" s="22">
        <f>Data!CP25</f>
        <v>0</v>
      </c>
      <c r="CT28" s="22">
        <f>Data!CQ25</f>
        <v>0</v>
      </c>
      <c r="CU28" s="22">
        <f>Data!CR25</f>
        <v>0</v>
      </c>
      <c r="CV28" s="22">
        <f>Data!CS25</f>
        <v>0</v>
      </c>
      <c r="CW28" s="22">
        <f>Data!CT25</f>
        <v>0</v>
      </c>
      <c r="CX28" s="22">
        <f>Data!CU25</f>
        <v>0</v>
      </c>
      <c r="CY28" s="22">
        <f>Data!CV25</f>
        <v>0</v>
      </c>
      <c r="CZ28" s="22">
        <f>Data!CW25</f>
        <v>0</v>
      </c>
      <c r="DA28" s="20"/>
      <c r="DB28" s="22">
        <f t="shared" si="1"/>
        <v>2</v>
      </c>
      <c r="DC28" s="22" t="str">
        <f t="shared" si="0"/>
        <v>Blue</v>
      </c>
      <c r="DD28" s="20"/>
      <c r="DE28" s="20"/>
      <c r="DF28" s="20"/>
    </row>
    <row r="29" spans="4:110" x14ac:dyDescent="0.2">
      <c r="D29" s="25">
        <v>24</v>
      </c>
      <c r="E29" s="22">
        <f>Data!B26</f>
        <v>8420</v>
      </c>
      <c r="F29" s="22">
        <f>Data!C26</f>
        <v>9942</v>
      </c>
      <c r="G29" s="22">
        <f>Data!D26</f>
        <v>432</v>
      </c>
      <c r="H29" s="22">
        <f>Data!E26</f>
        <v>0</v>
      </c>
      <c r="I29" s="22">
        <f>Data!F26</f>
        <v>0</v>
      </c>
      <c r="J29" s="22">
        <f>Data!G26</f>
        <v>0</v>
      </c>
      <c r="K29" s="22">
        <f>Data!H26</f>
        <v>0</v>
      </c>
      <c r="L29" s="22">
        <f>Data!I26</f>
        <v>0</v>
      </c>
      <c r="M29" s="22">
        <f>Data!J26</f>
        <v>0</v>
      </c>
      <c r="N29" s="22">
        <f>Data!K26</f>
        <v>0</v>
      </c>
      <c r="O29" s="22">
        <f>Data!L26</f>
        <v>0</v>
      </c>
      <c r="P29" s="22">
        <f>Data!M26</f>
        <v>0</v>
      </c>
      <c r="Q29" s="22">
        <f>Data!N26</f>
        <v>0</v>
      </c>
      <c r="R29" s="22">
        <f>Data!O26</f>
        <v>0</v>
      </c>
      <c r="S29" s="22">
        <f>Data!P26</f>
        <v>0</v>
      </c>
      <c r="T29" s="22">
        <f>Data!Q26</f>
        <v>0</v>
      </c>
      <c r="U29" s="22">
        <f>Data!R26</f>
        <v>0</v>
      </c>
      <c r="V29" s="22">
        <f>Data!S26</f>
        <v>0</v>
      </c>
      <c r="W29" s="22">
        <f>Data!T26</f>
        <v>0</v>
      </c>
      <c r="X29" s="22">
        <f>Data!U26</f>
        <v>0</v>
      </c>
      <c r="Y29" s="22">
        <f>Data!V26</f>
        <v>0</v>
      </c>
      <c r="Z29" s="22">
        <f>Data!W26</f>
        <v>0</v>
      </c>
      <c r="AA29" s="22">
        <f>Data!X26</f>
        <v>0</v>
      </c>
      <c r="AB29" s="22">
        <f>Data!Y26</f>
        <v>0</v>
      </c>
      <c r="AC29" s="22">
        <f>Data!Z26</f>
        <v>0</v>
      </c>
      <c r="AD29" s="22">
        <f>Data!AA26</f>
        <v>0</v>
      </c>
      <c r="AE29" s="22">
        <f>Data!AB26</f>
        <v>0</v>
      </c>
      <c r="AF29" s="22">
        <f>Data!AC26</f>
        <v>0</v>
      </c>
      <c r="AG29" s="22">
        <f>Data!AD26</f>
        <v>0</v>
      </c>
      <c r="AH29" s="22">
        <f>Data!AE26</f>
        <v>0</v>
      </c>
      <c r="AI29" s="22">
        <f>Data!AF26</f>
        <v>0</v>
      </c>
      <c r="AJ29" s="22">
        <f>Data!AG26</f>
        <v>0</v>
      </c>
      <c r="AK29" s="22">
        <f>Data!AH26</f>
        <v>0</v>
      </c>
      <c r="AL29" s="22">
        <f>Data!AI26</f>
        <v>0</v>
      </c>
      <c r="AM29" s="22">
        <f>Data!AJ26</f>
        <v>0</v>
      </c>
      <c r="AN29" s="22">
        <f>Data!AK26</f>
        <v>0</v>
      </c>
      <c r="AO29" s="22">
        <f>Data!AL26</f>
        <v>0</v>
      </c>
      <c r="AP29" s="22">
        <f>Data!AM26</f>
        <v>0</v>
      </c>
      <c r="AQ29" s="22">
        <f>Data!AN26</f>
        <v>0</v>
      </c>
      <c r="AR29" s="22">
        <f>Data!AO26</f>
        <v>0</v>
      </c>
      <c r="AS29" s="22">
        <f>Data!AP26</f>
        <v>0</v>
      </c>
      <c r="AT29" s="22">
        <f>Data!AQ26</f>
        <v>0</v>
      </c>
      <c r="AU29" s="22">
        <f>Data!AR26</f>
        <v>0</v>
      </c>
      <c r="AV29" s="22">
        <f>Data!AS26</f>
        <v>0</v>
      </c>
      <c r="AW29" s="22">
        <f>Data!AT26</f>
        <v>0</v>
      </c>
      <c r="AX29" s="22">
        <f>Data!AU26</f>
        <v>0</v>
      </c>
      <c r="AY29" s="22">
        <f>Data!AV26</f>
        <v>0</v>
      </c>
      <c r="AZ29" s="22">
        <f>Data!AW26</f>
        <v>0</v>
      </c>
      <c r="BA29" s="22">
        <f>Data!AX26</f>
        <v>0</v>
      </c>
      <c r="BB29" s="22">
        <f>Data!AY26</f>
        <v>0</v>
      </c>
      <c r="BC29" s="22">
        <f>Data!AZ26</f>
        <v>0</v>
      </c>
      <c r="BD29" s="22">
        <f>Data!BA26</f>
        <v>0</v>
      </c>
      <c r="BE29" s="22">
        <f>Data!BB26</f>
        <v>0</v>
      </c>
      <c r="BF29" s="22">
        <f>Data!BC26</f>
        <v>0</v>
      </c>
      <c r="BG29" s="22">
        <f>Data!BD26</f>
        <v>0</v>
      </c>
      <c r="BH29" s="22">
        <f>Data!BE26</f>
        <v>0</v>
      </c>
      <c r="BI29" s="22">
        <f>Data!BF26</f>
        <v>0</v>
      </c>
      <c r="BJ29" s="22">
        <f>Data!BG26</f>
        <v>0</v>
      </c>
      <c r="BK29" s="22">
        <f>Data!BH26</f>
        <v>0</v>
      </c>
      <c r="BL29" s="22">
        <f>Data!BI26</f>
        <v>0</v>
      </c>
      <c r="BM29" s="22">
        <f>Data!BJ26</f>
        <v>0</v>
      </c>
      <c r="BN29" s="22">
        <f>Data!BK26</f>
        <v>0</v>
      </c>
      <c r="BO29" s="22">
        <f>Data!BL26</f>
        <v>0</v>
      </c>
      <c r="BP29" s="22">
        <f>Data!BM26</f>
        <v>0</v>
      </c>
      <c r="BQ29" s="22">
        <f>Data!BN26</f>
        <v>0</v>
      </c>
      <c r="BR29" s="22">
        <f>Data!BO26</f>
        <v>0</v>
      </c>
      <c r="BS29" s="22">
        <f>Data!BP26</f>
        <v>0</v>
      </c>
      <c r="BT29" s="22">
        <f>Data!BQ26</f>
        <v>0</v>
      </c>
      <c r="BU29" s="22">
        <f>Data!BR26</f>
        <v>0</v>
      </c>
      <c r="BV29" s="22">
        <f>Data!BS26</f>
        <v>0</v>
      </c>
      <c r="BW29" s="22">
        <f>Data!BT26</f>
        <v>0</v>
      </c>
      <c r="BX29" s="22">
        <f>Data!BU26</f>
        <v>0</v>
      </c>
      <c r="BY29" s="22">
        <f>Data!BV26</f>
        <v>0</v>
      </c>
      <c r="BZ29" s="22">
        <f>Data!BW26</f>
        <v>0</v>
      </c>
      <c r="CA29" s="22">
        <f>Data!BX26</f>
        <v>0</v>
      </c>
      <c r="CB29" s="22">
        <f>Data!BY26</f>
        <v>0</v>
      </c>
      <c r="CC29" s="22">
        <f>Data!BZ26</f>
        <v>0</v>
      </c>
      <c r="CD29" s="22">
        <f>Data!CA26</f>
        <v>0</v>
      </c>
      <c r="CE29" s="22">
        <f>Data!CB26</f>
        <v>0</v>
      </c>
      <c r="CF29" s="22">
        <f>Data!CC26</f>
        <v>0</v>
      </c>
      <c r="CG29" s="22">
        <f>Data!CD26</f>
        <v>0</v>
      </c>
      <c r="CH29" s="22">
        <f>Data!CE26</f>
        <v>0</v>
      </c>
      <c r="CI29" s="22">
        <f>Data!CF26</f>
        <v>0</v>
      </c>
      <c r="CJ29" s="22">
        <f>Data!CG26</f>
        <v>0</v>
      </c>
      <c r="CK29" s="22">
        <f>Data!CH26</f>
        <v>0</v>
      </c>
      <c r="CL29" s="22">
        <f>Data!CI26</f>
        <v>0</v>
      </c>
      <c r="CM29" s="22">
        <f>Data!CJ26</f>
        <v>0</v>
      </c>
      <c r="CN29" s="22">
        <f>Data!CK26</f>
        <v>0</v>
      </c>
      <c r="CO29" s="22">
        <f>Data!CL26</f>
        <v>0</v>
      </c>
      <c r="CP29" s="22">
        <f>Data!CM26</f>
        <v>0</v>
      </c>
      <c r="CQ29" s="22">
        <f>Data!CN26</f>
        <v>0</v>
      </c>
      <c r="CR29" s="22">
        <f>Data!CO26</f>
        <v>0</v>
      </c>
      <c r="CS29" s="22">
        <f>Data!CP26</f>
        <v>0</v>
      </c>
      <c r="CT29" s="22">
        <f>Data!CQ26</f>
        <v>0</v>
      </c>
      <c r="CU29" s="22">
        <f>Data!CR26</f>
        <v>0</v>
      </c>
      <c r="CV29" s="22">
        <f>Data!CS26</f>
        <v>0</v>
      </c>
      <c r="CW29" s="22">
        <f>Data!CT26</f>
        <v>0</v>
      </c>
      <c r="CX29" s="22">
        <f>Data!CU26</f>
        <v>0</v>
      </c>
      <c r="CY29" s="22">
        <f>Data!CV26</f>
        <v>0</v>
      </c>
      <c r="CZ29" s="22">
        <f>Data!CW26</f>
        <v>0</v>
      </c>
      <c r="DA29" s="20"/>
      <c r="DB29" s="22">
        <f t="shared" si="1"/>
        <v>3</v>
      </c>
      <c r="DC29" s="22" t="str">
        <f t="shared" si="0"/>
        <v>Blue</v>
      </c>
      <c r="DD29" s="20"/>
      <c r="DE29" s="20"/>
      <c r="DF29" s="20"/>
    </row>
    <row r="30" spans="4:110" x14ac:dyDescent="0.2">
      <c r="D30" s="25">
        <v>25</v>
      </c>
      <c r="E30" s="22">
        <f>Data!B27</f>
        <v>5128</v>
      </c>
      <c r="F30" s="22">
        <f>Data!C27</f>
        <v>9788</v>
      </c>
      <c r="G30" s="22">
        <f>Data!D27</f>
        <v>10194</v>
      </c>
      <c r="H30" s="22">
        <f>Data!E27</f>
        <v>6200</v>
      </c>
      <c r="I30" s="22">
        <f>Data!F27</f>
        <v>1054</v>
      </c>
      <c r="J30" s="22">
        <f>Data!G27</f>
        <v>0</v>
      </c>
      <c r="K30" s="22">
        <f>Data!H27</f>
        <v>0</v>
      </c>
      <c r="L30" s="22">
        <f>Data!I27</f>
        <v>0</v>
      </c>
      <c r="M30" s="22">
        <f>Data!J27</f>
        <v>0</v>
      </c>
      <c r="N30" s="22">
        <f>Data!K27</f>
        <v>0</v>
      </c>
      <c r="O30" s="22">
        <f>Data!L27</f>
        <v>0</v>
      </c>
      <c r="P30" s="22">
        <f>Data!M27</f>
        <v>0</v>
      </c>
      <c r="Q30" s="22">
        <f>Data!N27</f>
        <v>0</v>
      </c>
      <c r="R30" s="22">
        <f>Data!O27</f>
        <v>0</v>
      </c>
      <c r="S30" s="22">
        <f>Data!P27</f>
        <v>0</v>
      </c>
      <c r="T30" s="22">
        <f>Data!Q27</f>
        <v>0</v>
      </c>
      <c r="U30" s="22">
        <f>Data!R27</f>
        <v>0</v>
      </c>
      <c r="V30" s="22">
        <f>Data!S27</f>
        <v>0</v>
      </c>
      <c r="W30" s="22">
        <f>Data!T27</f>
        <v>0</v>
      </c>
      <c r="X30" s="22">
        <f>Data!U27</f>
        <v>0</v>
      </c>
      <c r="Y30" s="22">
        <f>Data!V27</f>
        <v>0</v>
      </c>
      <c r="Z30" s="22">
        <f>Data!W27</f>
        <v>0</v>
      </c>
      <c r="AA30" s="22">
        <f>Data!X27</f>
        <v>0</v>
      </c>
      <c r="AB30" s="22">
        <f>Data!Y27</f>
        <v>0</v>
      </c>
      <c r="AC30" s="22">
        <f>Data!Z27</f>
        <v>0</v>
      </c>
      <c r="AD30" s="22">
        <f>Data!AA27</f>
        <v>0</v>
      </c>
      <c r="AE30" s="22">
        <f>Data!AB27</f>
        <v>0</v>
      </c>
      <c r="AF30" s="22">
        <f>Data!AC27</f>
        <v>0</v>
      </c>
      <c r="AG30" s="22">
        <f>Data!AD27</f>
        <v>0</v>
      </c>
      <c r="AH30" s="22">
        <f>Data!AE27</f>
        <v>0</v>
      </c>
      <c r="AI30" s="22">
        <f>Data!AF27</f>
        <v>0</v>
      </c>
      <c r="AJ30" s="22">
        <f>Data!AG27</f>
        <v>0</v>
      </c>
      <c r="AK30" s="22">
        <f>Data!AH27</f>
        <v>0</v>
      </c>
      <c r="AL30" s="22">
        <f>Data!AI27</f>
        <v>0</v>
      </c>
      <c r="AM30" s="22">
        <f>Data!AJ27</f>
        <v>0</v>
      </c>
      <c r="AN30" s="22">
        <f>Data!AK27</f>
        <v>0</v>
      </c>
      <c r="AO30" s="22">
        <f>Data!AL27</f>
        <v>0</v>
      </c>
      <c r="AP30" s="22">
        <f>Data!AM27</f>
        <v>0</v>
      </c>
      <c r="AQ30" s="22">
        <f>Data!AN27</f>
        <v>0</v>
      </c>
      <c r="AR30" s="22">
        <f>Data!AO27</f>
        <v>0</v>
      </c>
      <c r="AS30" s="22">
        <f>Data!AP27</f>
        <v>0</v>
      </c>
      <c r="AT30" s="22">
        <f>Data!AQ27</f>
        <v>0</v>
      </c>
      <c r="AU30" s="22">
        <f>Data!AR27</f>
        <v>0</v>
      </c>
      <c r="AV30" s="22">
        <f>Data!AS27</f>
        <v>0</v>
      </c>
      <c r="AW30" s="22">
        <f>Data!AT27</f>
        <v>0</v>
      </c>
      <c r="AX30" s="22">
        <f>Data!AU27</f>
        <v>0</v>
      </c>
      <c r="AY30" s="22">
        <f>Data!AV27</f>
        <v>0</v>
      </c>
      <c r="AZ30" s="22">
        <f>Data!AW27</f>
        <v>0</v>
      </c>
      <c r="BA30" s="22">
        <f>Data!AX27</f>
        <v>0</v>
      </c>
      <c r="BB30" s="22">
        <f>Data!AY27</f>
        <v>0</v>
      </c>
      <c r="BC30" s="22">
        <f>Data!AZ27</f>
        <v>0</v>
      </c>
      <c r="BD30" s="22">
        <f>Data!BA27</f>
        <v>0</v>
      </c>
      <c r="BE30" s="22">
        <f>Data!BB27</f>
        <v>0</v>
      </c>
      <c r="BF30" s="22">
        <f>Data!BC27</f>
        <v>0</v>
      </c>
      <c r="BG30" s="22">
        <f>Data!BD27</f>
        <v>0</v>
      </c>
      <c r="BH30" s="22">
        <f>Data!BE27</f>
        <v>0</v>
      </c>
      <c r="BI30" s="22">
        <f>Data!BF27</f>
        <v>0</v>
      </c>
      <c r="BJ30" s="22">
        <f>Data!BG27</f>
        <v>0</v>
      </c>
      <c r="BK30" s="22">
        <f>Data!BH27</f>
        <v>0</v>
      </c>
      <c r="BL30" s="22">
        <f>Data!BI27</f>
        <v>0</v>
      </c>
      <c r="BM30" s="22">
        <f>Data!BJ27</f>
        <v>0</v>
      </c>
      <c r="BN30" s="22">
        <f>Data!BK27</f>
        <v>0</v>
      </c>
      <c r="BO30" s="22">
        <f>Data!BL27</f>
        <v>0</v>
      </c>
      <c r="BP30" s="22">
        <f>Data!BM27</f>
        <v>0</v>
      </c>
      <c r="BQ30" s="22">
        <f>Data!BN27</f>
        <v>0</v>
      </c>
      <c r="BR30" s="22">
        <f>Data!BO27</f>
        <v>0</v>
      </c>
      <c r="BS30" s="22">
        <f>Data!BP27</f>
        <v>0</v>
      </c>
      <c r="BT30" s="22">
        <f>Data!BQ27</f>
        <v>0</v>
      </c>
      <c r="BU30" s="22">
        <f>Data!BR27</f>
        <v>0</v>
      </c>
      <c r="BV30" s="22">
        <f>Data!BS27</f>
        <v>0</v>
      </c>
      <c r="BW30" s="22">
        <f>Data!BT27</f>
        <v>0</v>
      </c>
      <c r="BX30" s="22">
        <f>Data!BU27</f>
        <v>0</v>
      </c>
      <c r="BY30" s="22">
        <f>Data!BV27</f>
        <v>0</v>
      </c>
      <c r="BZ30" s="22">
        <f>Data!BW27</f>
        <v>0</v>
      </c>
      <c r="CA30" s="22">
        <f>Data!BX27</f>
        <v>0</v>
      </c>
      <c r="CB30" s="22">
        <f>Data!BY27</f>
        <v>0</v>
      </c>
      <c r="CC30" s="22">
        <f>Data!BZ27</f>
        <v>0</v>
      </c>
      <c r="CD30" s="22">
        <f>Data!CA27</f>
        <v>0</v>
      </c>
      <c r="CE30" s="22">
        <f>Data!CB27</f>
        <v>0</v>
      </c>
      <c r="CF30" s="22">
        <f>Data!CC27</f>
        <v>0</v>
      </c>
      <c r="CG30" s="22">
        <f>Data!CD27</f>
        <v>0</v>
      </c>
      <c r="CH30" s="22">
        <f>Data!CE27</f>
        <v>0</v>
      </c>
      <c r="CI30" s="22">
        <f>Data!CF27</f>
        <v>0</v>
      </c>
      <c r="CJ30" s="22">
        <f>Data!CG27</f>
        <v>0</v>
      </c>
      <c r="CK30" s="22">
        <f>Data!CH27</f>
        <v>0</v>
      </c>
      <c r="CL30" s="22">
        <f>Data!CI27</f>
        <v>0</v>
      </c>
      <c r="CM30" s="22">
        <f>Data!CJ27</f>
        <v>0</v>
      </c>
      <c r="CN30" s="22">
        <f>Data!CK27</f>
        <v>0</v>
      </c>
      <c r="CO30" s="22">
        <f>Data!CL27</f>
        <v>0</v>
      </c>
      <c r="CP30" s="22">
        <f>Data!CM27</f>
        <v>0</v>
      </c>
      <c r="CQ30" s="22">
        <f>Data!CN27</f>
        <v>0</v>
      </c>
      <c r="CR30" s="22">
        <f>Data!CO27</f>
        <v>0</v>
      </c>
      <c r="CS30" s="22">
        <f>Data!CP27</f>
        <v>0</v>
      </c>
      <c r="CT30" s="22">
        <f>Data!CQ27</f>
        <v>0</v>
      </c>
      <c r="CU30" s="22">
        <f>Data!CR27</f>
        <v>0</v>
      </c>
      <c r="CV30" s="22">
        <f>Data!CS27</f>
        <v>0</v>
      </c>
      <c r="CW30" s="22">
        <f>Data!CT27</f>
        <v>0</v>
      </c>
      <c r="CX30" s="22">
        <f>Data!CU27</f>
        <v>0</v>
      </c>
      <c r="CY30" s="22">
        <f>Data!CV27</f>
        <v>0</v>
      </c>
      <c r="CZ30" s="22">
        <f>Data!CW27</f>
        <v>0</v>
      </c>
      <c r="DA30" s="20"/>
      <c r="DB30" s="22">
        <f t="shared" si="1"/>
        <v>5</v>
      </c>
      <c r="DC30" s="22" t="str">
        <f t="shared" si="0"/>
        <v>Blue</v>
      </c>
      <c r="DD30" s="20"/>
      <c r="DE30" s="20"/>
      <c r="DF30" s="20"/>
    </row>
    <row r="31" spans="4:110" x14ac:dyDescent="0.2">
      <c r="D31" s="25">
        <v>26</v>
      </c>
      <c r="E31" s="22">
        <f>Data!B28</f>
        <v>11888</v>
      </c>
      <c r="F31" s="22">
        <f>Data!C28</f>
        <v>5045</v>
      </c>
      <c r="G31" s="22">
        <f>Data!D28</f>
        <v>2758</v>
      </c>
      <c r="H31" s="22">
        <f>Data!E28</f>
        <v>10567</v>
      </c>
      <c r="I31" s="22">
        <f>Data!F28</f>
        <v>5834</v>
      </c>
      <c r="J31" s="22">
        <f>Data!G28</f>
        <v>3423</v>
      </c>
      <c r="K31" s="22">
        <f>Data!H28</f>
        <v>12911</v>
      </c>
      <c r="L31" s="22">
        <f>Data!I28</f>
        <v>4375</v>
      </c>
      <c r="M31" s="22">
        <f>Data!J28</f>
        <v>2201</v>
      </c>
      <c r="N31" s="22">
        <f>Data!K28</f>
        <v>10320</v>
      </c>
      <c r="O31" s="22">
        <f>Data!L28</f>
        <v>6319</v>
      </c>
      <c r="P31" s="22">
        <f>Data!M28</f>
        <v>5052</v>
      </c>
      <c r="Q31" s="22">
        <f>Data!N28</f>
        <v>10048</v>
      </c>
      <c r="R31" s="22">
        <f>Data!O28</f>
        <v>8787</v>
      </c>
      <c r="S31" s="22">
        <f>Data!P28</f>
        <v>12433</v>
      </c>
      <c r="T31" s="22">
        <f>Data!Q28</f>
        <v>10873</v>
      </c>
      <c r="U31" s="22">
        <f>Data!R28</f>
        <v>12524</v>
      </c>
      <c r="V31" s="22">
        <f>Data!S28</f>
        <v>0</v>
      </c>
      <c r="W31" s="22">
        <f>Data!T28</f>
        <v>0</v>
      </c>
      <c r="X31" s="22">
        <f>Data!U28</f>
        <v>0</v>
      </c>
      <c r="Y31" s="22">
        <f>Data!V28</f>
        <v>0</v>
      </c>
      <c r="Z31" s="22">
        <f>Data!W28</f>
        <v>0</v>
      </c>
      <c r="AA31" s="22">
        <f>Data!X28</f>
        <v>0</v>
      </c>
      <c r="AB31" s="22">
        <f>Data!Y28</f>
        <v>0</v>
      </c>
      <c r="AC31" s="22">
        <f>Data!Z28</f>
        <v>0</v>
      </c>
      <c r="AD31" s="22">
        <f>Data!AA28</f>
        <v>0</v>
      </c>
      <c r="AE31" s="22">
        <f>Data!AB28</f>
        <v>0</v>
      </c>
      <c r="AF31" s="22">
        <f>Data!AC28</f>
        <v>0</v>
      </c>
      <c r="AG31" s="22">
        <f>Data!AD28</f>
        <v>0</v>
      </c>
      <c r="AH31" s="22">
        <f>Data!AE28</f>
        <v>0</v>
      </c>
      <c r="AI31" s="22">
        <f>Data!AF28</f>
        <v>0</v>
      </c>
      <c r="AJ31" s="22">
        <f>Data!AG28</f>
        <v>0</v>
      </c>
      <c r="AK31" s="22">
        <f>Data!AH28</f>
        <v>0</v>
      </c>
      <c r="AL31" s="22">
        <f>Data!AI28</f>
        <v>0</v>
      </c>
      <c r="AM31" s="22">
        <f>Data!AJ28</f>
        <v>0</v>
      </c>
      <c r="AN31" s="22">
        <f>Data!AK28</f>
        <v>0</v>
      </c>
      <c r="AO31" s="22">
        <f>Data!AL28</f>
        <v>0</v>
      </c>
      <c r="AP31" s="22">
        <f>Data!AM28</f>
        <v>0</v>
      </c>
      <c r="AQ31" s="22">
        <f>Data!AN28</f>
        <v>0</v>
      </c>
      <c r="AR31" s="22">
        <f>Data!AO28</f>
        <v>0</v>
      </c>
      <c r="AS31" s="22">
        <f>Data!AP28</f>
        <v>0</v>
      </c>
      <c r="AT31" s="22">
        <f>Data!AQ28</f>
        <v>0</v>
      </c>
      <c r="AU31" s="22">
        <f>Data!AR28</f>
        <v>0</v>
      </c>
      <c r="AV31" s="22">
        <f>Data!AS28</f>
        <v>0</v>
      </c>
      <c r="AW31" s="22">
        <f>Data!AT28</f>
        <v>0</v>
      </c>
      <c r="AX31" s="22">
        <f>Data!AU28</f>
        <v>0</v>
      </c>
      <c r="AY31" s="22">
        <f>Data!AV28</f>
        <v>0</v>
      </c>
      <c r="AZ31" s="22">
        <f>Data!AW28</f>
        <v>0</v>
      </c>
      <c r="BA31" s="22">
        <f>Data!AX28</f>
        <v>0</v>
      </c>
      <c r="BB31" s="22">
        <f>Data!AY28</f>
        <v>0</v>
      </c>
      <c r="BC31" s="22">
        <f>Data!AZ28</f>
        <v>0</v>
      </c>
      <c r="BD31" s="22">
        <f>Data!BA28</f>
        <v>0</v>
      </c>
      <c r="BE31" s="22">
        <f>Data!BB28</f>
        <v>0</v>
      </c>
      <c r="BF31" s="22">
        <f>Data!BC28</f>
        <v>0</v>
      </c>
      <c r="BG31" s="22">
        <f>Data!BD28</f>
        <v>0</v>
      </c>
      <c r="BH31" s="22">
        <f>Data!BE28</f>
        <v>0</v>
      </c>
      <c r="BI31" s="22">
        <f>Data!BF28</f>
        <v>0</v>
      </c>
      <c r="BJ31" s="22">
        <f>Data!BG28</f>
        <v>0</v>
      </c>
      <c r="BK31" s="22">
        <f>Data!BH28</f>
        <v>0</v>
      </c>
      <c r="BL31" s="22">
        <f>Data!BI28</f>
        <v>0</v>
      </c>
      <c r="BM31" s="22">
        <f>Data!BJ28</f>
        <v>0</v>
      </c>
      <c r="BN31" s="22">
        <f>Data!BK28</f>
        <v>0</v>
      </c>
      <c r="BO31" s="22">
        <f>Data!BL28</f>
        <v>0</v>
      </c>
      <c r="BP31" s="22">
        <f>Data!BM28</f>
        <v>0</v>
      </c>
      <c r="BQ31" s="22">
        <f>Data!BN28</f>
        <v>0</v>
      </c>
      <c r="BR31" s="22">
        <f>Data!BO28</f>
        <v>0</v>
      </c>
      <c r="BS31" s="22">
        <f>Data!BP28</f>
        <v>0</v>
      </c>
      <c r="BT31" s="22">
        <f>Data!BQ28</f>
        <v>0</v>
      </c>
      <c r="BU31" s="22">
        <f>Data!BR28</f>
        <v>0</v>
      </c>
      <c r="BV31" s="22">
        <f>Data!BS28</f>
        <v>0</v>
      </c>
      <c r="BW31" s="22">
        <f>Data!BT28</f>
        <v>0</v>
      </c>
      <c r="BX31" s="22">
        <f>Data!BU28</f>
        <v>0</v>
      </c>
      <c r="BY31" s="22">
        <f>Data!BV28</f>
        <v>0</v>
      </c>
      <c r="BZ31" s="22">
        <f>Data!BW28</f>
        <v>0</v>
      </c>
      <c r="CA31" s="22">
        <f>Data!BX28</f>
        <v>0</v>
      </c>
      <c r="CB31" s="22">
        <f>Data!BY28</f>
        <v>0</v>
      </c>
      <c r="CC31" s="22">
        <f>Data!BZ28</f>
        <v>0</v>
      </c>
      <c r="CD31" s="22">
        <f>Data!CA28</f>
        <v>0</v>
      </c>
      <c r="CE31" s="22">
        <f>Data!CB28</f>
        <v>0</v>
      </c>
      <c r="CF31" s="22">
        <f>Data!CC28</f>
        <v>0</v>
      </c>
      <c r="CG31" s="22">
        <f>Data!CD28</f>
        <v>0</v>
      </c>
      <c r="CH31" s="22">
        <f>Data!CE28</f>
        <v>0</v>
      </c>
      <c r="CI31" s="22">
        <f>Data!CF28</f>
        <v>0</v>
      </c>
      <c r="CJ31" s="22">
        <f>Data!CG28</f>
        <v>0</v>
      </c>
      <c r="CK31" s="22">
        <f>Data!CH28</f>
        <v>0</v>
      </c>
      <c r="CL31" s="22">
        <f>Data!CI28</f>
        <v>0</v>
      </c>
      <c r="CM31" s="22">
        <f>Data!CJ28</f>
        <v>0</v>
      </c>
      <c r="CN31" s="22">
        <f>Data!CK28</f>
        <v>0</v>
      </c>
      <c r="CO31" s="22">
        <f>Data!CL28</f>
        <v>0</v>
      </c>
      <c r="CP31" s="22">
        <f>Data!CM28</f>
        <v>0</v>
      </c>
      <c r="CQ31" s="22">
        <f>Data!CN28</f>
        <v>0</v>
      </c>
      <c r="CR31" s="22">
        <f>Data!CO28</f>
        <v>0</v>
      </c>
      <c r="CS31" s="22">
        <f>Data!CP28</f>
        <v>0</v>
      </c>
      <c r="CT31" s="22">
        <f>Data!CQ28</f>
        <v>0</v>
      </c>
      <c r="CU31" s="22">
        <f>Data!CR28</f>
        <v>0</v>
      </c>
      <c r="CV31" s="22">
        <f>Data!CS28</f>
        <v>0</v>
      </c>
      <c r="CW31" s="22">
        <f>Data!CT28</f>
        <v>0</v>
      </c>
      <c r="CX31" s="22">
        <f>Data!CU28</f>
        <v>0</v>
      </c>
      <c r="CY31" s="22">
        <f>Data!CV28</f>
        <v>0</v>
      </c>
      <c r="CZ31" s="22">
        <f>Data!CW28</f>
        <v>0</v>
      </c>
      <c r="DA31" s="20"/>
      <c r="DB31" s="22">
        <f t="shared" si="1"/>
        <v>17</v>
      </c>
      <c r="DC31" s="22" t="str">
        <f t="shared" si="0"/>
        <v>Bronze</v>
      </c>
      <c r="DD31" s="20"/>
      <c r="DE31" s="20"/>
      <c r="DF31" s="20"/>
    </row>
    <row r="32" spans="4:110" x14ac:dyDescent="0.2">
      <c r="D32" s="25">
        <v>27</v>
      </c>
      <c r="E32" s="22">
        <f>Data!B29</f>
        <v>11704</v>
      </c>
      <c r="F32" s="22">
        <f>Data!C29</f>
        <v>6200</v>
      </c>
      <c r="G32" s="22">
        <f>Data!D29</f>
        <v>3171</v>
      </c>
      <c r="H32" s="22">
        <f>Data!E29</f>
        <v>5961</v>
      </c>
      <c r="I32" s="22">
        <f>Data!F29</f>
        <v>3626</v>
      </c>
      <c r="J32" s="22">
        <f>Data!G29</f>
        <v>4262</v>
      </c>
      <c r="K32" s="22">
        <f>Data!H29</f>
        <v>2749</v>
      </c>
      <c r="L32" s="22">
        <f>Data!I29</f>
        <v>11344</v>
      </c>
      <c r="M32" s="22">
        <f>Data!J29</f>
        <v>3589</v>
      </c>
      <c r="N32" s="22">
        <f>Data!K29</f>
        <v>793</v>
      </c>
      <c r="O32" s="22">
        <f>Data!L29</f>
        <v>1967</v>
      </c>
      <c r="P32" s="22">
        <f>Data!M29</f>
        <v>13372</v>
      </c>
      <c r="Q32" s="22">
        <f>Data!N29</f>
        <v>2352</v>
      </c>
      <c r="R32" s="22">
        <f>Data!O29</f>
        <v>0</v>
      </c>
      <c r="S32" s="22">
        <f>Data!P29</f>
        <v>0</v>
      </c>
      <c r="T32" s="22">
        <f>Data!Q29</f>
        <v>0</v>
      </c>
      <c r="U32" s="22">
        <f>Data!R29</f>
        <v>0</v>
      </c>
      <c r="V32" s="22">
        <f>Data!S29</f>
        <v>0</v>
      </c>
      <c r="W32" s="22">
        <f>Data!T29</f>
        <v>0</v>
      </c>
      <c r="X32" s="22">
        <f>Data!U29</f>
        <v>0</v>
      </c>
      <c r="Y32" s="22">
        <f>Data!V29</f>
        <v>0</v>
      </c>
      <c r="Z32" s="22">
        <f>Data!W29</f>
        <v>0</v>
      </c>
      <c r="AA32" s="22">
        <f>Data!X29</f>
        <v>0</v>
      </c>
      <c r="AB32" s="22">
        <f>Data!Y29</f>
        <v>0</v>
      </c>
      <c r="AC32" s="22">
        <f>Data!Z29</f>
        <v>0</v>
      </c>
      <c r="AD32" s="22">
        <f>Data!AA29</f>
        <v>0</v>
      </c>
      <c r="AE32" s="22">
        <f>Data!AB29</f>
        <v>0</v>
      </c>
      <c r="AF32" s="22">
        <f>Data!AC29</f>
        <v>0</v>
      </c>
      <c r="AG32" s="22">
        <f>Data!AD29</f>
        <v>0</v>
      </c>
      <c r="AH32" s="22">
        <f>Data!AE29</f>
        <v>0</v>
      </c>
      <c r="AI32" s="22">
        <f>Data!AF29</f>
        <v>0</v>
      </c>
      <c r="AJ32" s="22">
        <f>Data!AG29</f>
        <v>0</v>
      </c>
      <c r="AK32" s="22">
        <f>Data!AH29</f>
        <v>0</v>
      </c>
      <c r="AL32" s="22">
        <f>Data!AI29</f>
        <v>0</v>
      </c>
      <c r="AM32" s="22">
        <f>Data!AJ29</f>
        <v>0</v>
      </c>
      <c r="AN32" s="22">
        <f>Data!AK29</f>
        <v>0</v>
      </c>
      <c r="AO32" s="22">
        <f>Data!AL29</f>
        <v>0</v>
      </c>
      <c r="AP32" s="22">
        <f>Data!AM29</f>
        <v>0</v>
      </c>
      <c r="AQ32" s="22">
        <f>Data!AN29</f>
        <v>0</v>
      </c>
      <c r="AR32" s="22">
        <f>Data!AO29</f>
        <v>0</v>
      </c>
      <c r="AS32" s="22">
        <f>Data!AP29</f>
        <v>0</v>
      </c>
      <c r="AT32" s="22">
        <f>Data!AQ29</f>
        <v>0</v>
      </c>
      <c r="AU32" s="22">
        <f>Data!AR29</f>
        <v>0</v>
      </c>
      <c r="AV32" s="22">
        <f>Data!AS29</f>
        <v>0</v>
      </c>
      <c r="AW32" s="22">
        <f>Data!AT29</f>
        <v>0</v>
      </c>
      <c r="AX32" s="22">
        <f>Data!AU29</f>
        <v>0</v>
      </c>
      <c r="AY32" s="22">
        <f>Data!AV29</f>
        <v>0</v>
      </c>
      <c r="AZ32" s="22">
        <f>Data!AW29</f>
        <v>0</v>
      </c>
      <c r="BA32" s="22">
        <f>Data!AX29</f>
        <v>0</v>
      </c>
      <c r="BB32" s="22">
        <f>Data!AY29</f>
        <v>0</v>
      </c>
      <c r="BC32" s="22">
        <f>Data!AZ29</f>
        <v>0</v>
      </c>
      <c r="BD32" s="22">
        <f>Data!BA29</f>
        <v>0</v>
      </c>
      <c r="BE32" s="22">
        <f>Data!BB29</f>
        <v>0</v>
      </c>
      <c r="BF32" s="22">
        <f>Data!BC29</f>
        <v>0</v>
      </c>
      <c r="BG32" s="22">
        <f>Data!BD29</f>
        <v>0</v>
      </c>
      <c r="BH32" s="22">
        <f>Data!BE29</f>
        <v>0</v>
      </c>
      <c r="BI32" s="22">
        <f>Data!BF29</f>
        <v>0</v>
      </c>
      <c r="BJ32" s="22">
        <f>Data!BG29</f>
        <v>0</v>
      </c>
      <c r="BK32" s="22">
        <f>Data!BH29</f>
        <v>0</v>
      </c>
      <c r="BL32" s="22">
        <f>Data!BI29</f>
        <v>0</v>
      </c>
      <c r="BM32" s="22">
        <f>Data!BJ29</f>
        <v>0</v>
      </c>
      <c r="BN32" s="22">
        <f>Data!BK29</f>
        <v>0</v>
      </c>
      <c r="BO32" s="22">
        <f>Data!BL29</f>
        <v>0</v>
      </c>
      <c r="BP32" s="22">
        <f>Data!BM29</f>
        <v>0</v>
      </c>
      <c r="BQ32" s="22">
        <f>Data!BN29</f>
        <v>0</v>
      </c>
      <c r="BR32" s="22">
        <f>Data!BO29</f>
        <v>0</v>
      </c>
      <c r="BS32" s="22">
        <f>Data!BP29</f>
        <v>0</v>
      </c>
      <c r="BT32" s="22">
        <f>Data!BQ29</f>
        <v>0</v>
      </c>
      <c r="BU32" s="22">
        <f>Data!BR29</f>
        <v>0</v>
      </c>
      <c r="BV32" s="22">
        <f>Data!BS29</f>
        <v>0</v>
      </c>
      <c r="BW32" s="22">
        <f>Data!BT29</f>
        <v>0</v>
      </c>
      <c r="BX32" s="22">
        <f>Data!BU29</f>
        <v>0</v>
      </c>
      <c r="BY32" s="22">
        <f>Data!BV29</f>
        <v>0</v>
      </c>
      <c r="BZ32" s="22">
        <f>Data!BW29</f>
        <v>0</v>
      </c>
      <c r="CA32" s="22">
        <f>Data!BX29</f>
        <v>0</v>
      </c>
      <c r="CB32" s="22">
        <f>Data!BY29</f>
        <v>0</v>
      </c>
      <c r="CC32" s="22">
        <f>Data!BZ29</f>
        <v>0</v>
      </c>
      <c r="CD32" s="22">
        <f>Data!CA29</f>
        <v>0</v>
      </c>
      <c r="CE32" s="22">
        <f>Data!CB29</f>
        <v>0</v>
      </c>
      <c r="CF32" s="22">
        <f>Data!CC29</f>
        <v>0</v>
      </c>
      <c r="CG32" s="22">
        <f>Data!CD29</f>
        <v>0</v>
      </c>
      <c r="CH32" s="22">
        <f>Data!CE29</f>
        <v>0</v>
      </c>
      <c r="CI32" s="22">
        <f>Data!CF29</f>
        <v>0</v>
      </c>
      <c r="CJ32" s="22">
        <f>Data!CG29</f>
        <v>0</v>
      </c>
      <c r="CK32" s="22">
        <f>Data!CH29</f>
        <v>0</v>
      </c>
      <c r="CL32" s="22">
        <f>Data!CI29</f>
        <v>0</v>
      </c>
      <c r="CM32" s="22">
        <f>Data!CJ29</f>
        <v>0</v>
      </c>
      <c r="CN32" s="22">
        <f>Data!CK29</f>
        <v>0</v>
      </c>
      <c r="CO32" s="22">
        <f>Data!CL29</f>
        <v>0</v>
      </c>
      <c r="CP32" s="22">
        <f>Data!CM29</f>
        <v>0</v>
      </c>
      <c r="CQ32" s="22">
        <f>Data!CN29</f>
        <v>0</v>
      </c>
      <c r="CR32" s="22">
        <f>Data!CO29</f>
        <v>0</v>
      </c>
      <c r="CS32" s="22">
        <f>Data!CP29</f>
        <v>0</v>
      </c>
      <c r="CT32" s="22">
        <f>Data!CQ29</f>
        <v>0</v>
      </c>
      <c r="CU32" s="22">
        <f>Data!CR29</f>
        <v>0</v>
      </c>
      <c r="CV32" s="22">
        <f>Data!CS29</f>
        <v>0</v>
      </c>
      <c r="CW32" s="22">
        <f>Data!CT29</f>
        <v>0</v>
      </c>
      <c r="CX32" s="22">
        <f>Data!CU29</f>
        <v>0</v>
      </c>
      <c r="CY32" s="22">
        <f>Data!CV29</f>
        <v>0</v>
      </c>
      <c r="CZ32" s="22">
        <f>Data!CW29</f>
        <v>0</v>
      </c>
      <c r="DA32" s="20"/>
      <c r="DB32" s="22">
        <f t="shared" si="1"/>
        <v>13</v>
      </c>
      <c r="DC32" s="22" t="str">
        <f t="shared" si="0"/>
        <v>Bronze</v>
      </c>
      <c r="DD32" s="20"/>
      <c r="DE32" s="20"/>
      <c r="DF32" s="20"/>
    </row>
    <row r="33" spans="4:110" x14ac:dyDescent="0.2">
      <c r="D33" s="25">
        <v>28</v>
      </c>
      <c r="E33" s="22">
        <f>Data!B30</f>
        <v>11410</v>
      </c>
      <c r="F33" s="22">
        <f>Data!C30</f>
        <v>10560</v>
      </c>
      <c r="G33" s="22">
        <f>Data!D30</f>
        <v>11689</v>
      </c>
      <c r="H33" s="22">
        <f>Data!E30</f>
        <v>13295</v>
      </c>
      <c r="I33" s="22">
        <f>Data!F30</f>
        <v>10336</v>
      </c>
      <c r="J33" s="22">
        <f>Data!G30</f>
        <v>2631</v>
      </c>
      <c r="K33" s="22">
        <f>Data!H30</f>
        <v>1540</v>
      </c>
      <c r="L33" s="22">
        <f>Data!I30</f>
        <v>10384</v>
      </c>
      <c r="M33" s="22">
        <f>Data!J30</f>
        <v>8377</v>
      </c>
      <c r="N33" s="22">
        <f>Data!K30</f>
        <v>0</v>
      </c>
      <c r="O33" s="22">
        <f>Data!L30</f>
        <v>0</v>
      </c>
      <c r="P33" s="22">
        <f>Data!M30</f>
        <v>0</v>
      </c>
      <c r="Q33" s="22">
        <f>Data!N30</f>
        <v>0</v>
      </c>
      <c r="R33" s="22">
        <f>Data!O30</f>
        <v>0</v>
      </c>
      <c r="S33" s="22">
        <f>Data!P30</f>
        <v>0</v>
      </c>
      <c r="T33" s="22">
        <f>Data!Q30</f>
        <v>0</v>
      </c>
      <c r="U33" s="22">
        <f>Data!R30</f>
        <v>0</v>
      </c>
      <c r="V33" s="22">
        <f>Data!S30</f>
        <v>0</v>
      </c>
      <c r="W33" s="22">
        <f>Data!T30</f>
        <v>0</v>
      </c>
      <c r="X33" s="22">
        <f>Data!U30</f>
        <v>0</v>
      </c>
      <c r="Y33" s="22">
        <f>Data!V30</f>
        <v>0</v>
      </c>
      <c r="Z33" s="22">
        <f>Data!W30</f>
        <v>0</v>
      </c>
      <c r="AA33" s="22">
        <f>Data!X30</f>
        <v>0</v>
      </c>
      <c r="AB33" s="22">
        <f>Data!Y30</f>
        <v>0</v>
      </c>
      <c r="AC33" s="22">
        <f>Data!Z30</f>
        <v>0</v>
      </c>
      <c r="AD33" s="22">
        <f>Data!AA30</f>
        <v>0</v>
      </c>
      <c r="AE33" s="22">
        <f>Data!AB30</f>
        <v>0</v>
      </c>
      <c r="AF33" s="22">
        <f>Data!AC30</f>
        <v>0</v>
      </c>
      <c r="AG33" s="22">
        <f>Data!AD30</f>
        <v>0</v>
      </c>
      <c r="AH33" s="22">
        <f>Data!AE30</f>
        <v>0</v>
      </c>
      <c r="AI33" s="22">
        <f>Data!AF30</f>
        <v>0</v>
      </c>
      <c r="AJ33" s="22">
        <f>Data!AG30</f>
        <v>0</v>
      </c>
      <c r="AK33" s="22">
        <f>Data!AH30</f>
        <v>0</v>
      </c>
      <c r="AL33" s="22">
        <f>Data!AI30</f>
        <v>0</v>
      </c>
      <c r="AM33" s="22">
        <f>Data!AJ30</f>
        <v>0</v>
      </c>
      <c r="AN33" s="22">
        <f>Data!AK30</f>
        <v>0</v>
      </c>
      <c r="AO33" s="22">
        <f>Data!AL30</f>
        <v>0</v>
      </c>
      <c r="AP33" s="22">
        <f>Data!AM30</f>
        <v>0</v>
      </c>
      <c r="AQ33" s="22">
        <f>Data!AN30</f>
        <v>0</v>
      </c>
      <c r="AR33" s="22">
        <f>Data!AO30</f>
        <v>0</v>
      </c>
      <c r="AS33" s="22">
        <f>Data!AP30</f>
        <v>0</v>
      </c>
      <c r="AT33" s="22">
        <f>Data!AQ30</f>
        <v>0</v>
      </c>
      <c r="AU33" s="22">
        <f>Data!AR30</f>
        <v>0</v>
      </c>
      <c r="AV33" s="22">
        <f>Data!AS30</f>
        <v>0</v>
      </c>
      <c r="AW33" s="22">
        <f>Data!AT30</f>
        <v>0</v>
      </c>
      <c r="AX33" s="22">
        <f>Data!AU30</f>
        <v>0</v>
      </c>
      <c r="AY33" s="22">
        <f>Data!AV30</f>
        <v>0</v>
      </c>
      <c r="AZ33" s="22">
        <f>Data!AW30</f>
        <v>0</v>
      </c>
      <c r="BA33" s="22">
        <f>Data!AX30</f>
        <v>0</v>
      </c>
      <c r="BB33" s="22">
        <f>Data!AY30</f>
        <v>0</v>
      </c>
      <c r="BC33" s="22">
        <f>Data!AZ30</f>
        <v>0</v>
      </c>
      <c r="BD33" s="22">
        <f>Data!BA30</f>
        <v>0</v>
      </c>
      <c r="BE33" s="22">
        <f>Data!BB30</f>
        <v>0</v>
      </c>
      <c r="BF33" s="22">
        <f>Data!BC30</f>
        <v>0</v>
      </c>
      <c r="BG33" s="22">
        <f>Data!BD30</f>
        <v>0</v>
      </c>
      <c r="BH33" s="22">
        <f>Data!BE30</f>
        <v>0</v>
      </c>
      <c r="BI33" s="22">
        <f>Data!BF30</f>
        <v>0</v>
      </c>
      <c r="BJ33" s="22">
        <f>Data!BG30</f>
        <v>0</v>
      </c>
      <c r="BK33" s="22">
        <f>Data!BH30</f>
        <v>0</v>
      </c>
      <c r="BL33" s="22">
        <f>Data!BI30</f>
        <v>0</v>
      </c>
      <c r="BM33" s="22">
        <f>Data!BJ30</f>
        <v>0</v>
      </c>
      <c r="BN33" s="22">
        <f>Data!BK30</f>
        <v>0</v>
      </c>
      <c r="BO33" s="22">
        <f>Data!BL30</f>
        <v>0</v>
      </c>
      <c r="BP33" s="22">
        <f>Data!BM30</f>
        <v>0</v>
      </c>
      <c r="BQ33" s="22">
        <f>Data!BN30</f>
        <v>0</v>
      </c>
      <c r="BR33" s="22">
        <f>Data!BO30</f>
        <v>0</v>
      </c>
      <c r="BS33" s="22">
        <f>Data!BP30</f>
        <v>0</v>
      </c>
      <c r="BT33" s="22">
        <f>Data!BQ30</f>
        <v>0</v>
      </c>
      <c r="BU33" s="22">
        <f>Data!BR30</f>
        <v>0</v>
      </c>
      <c r="BV33" s="22">
        <f>Data!BS30</f>
        <v>0</v>
      </c>
      <c r="BW33" s="22">
        <f>Data!BT30</f>
        <v>0</v>
      </c>
      <c r="BX33" s="22">
        <f>Data!BU30</f>
        <v>0</v>
      </c>
      <c r="BY33" s="22">
        <f>Data!BV30</f>
        <v>0</v>
      </c>
      <c r="BZ33" s="22">
        <f>Data!BW30</f>
        <v>0</v>
      </c>
      <c r="CA33" s="22">
        <f>Data!BX30</f>
        <v>0</v>
      </c>
      <c r="CB33" s="22">
        <f>Data!BY30</f>
        <v>0</v>
      </c>
      <c r="CC33" s="22">
        <f>Data!BZ30</f>
        <v>0</v>
      </c>
      <c r="CD33" s="22">
        <f>Data!CA30</f>
        <v>0</v>
      </c>
      <c r="CE33" s="22">
        <f>Data!CB30</f>
        <v>0</v>
      </c>
      <c r="CF33" s="22">
        <f>Data!CC30</f>
        <v>0</v>
      </c>
      <c r="CG33" s="22">
        <f>Data!CD30</f>
        <v>0</v>
      </c>
      <c r="CH33" s="22">
        <f>Data!CE30</f>
        <v>0</v>
      </c>
      <c r="CI33" s="22">
        <f>Data!CF30</f>
        <v>0</v>
      </c>
      <c r="CJ33" s="22">
        <f>Data!CG30</f>
        <v>0</v>
      </c>
      <c r="CK33" s="22">
        <f>Data!CH30</f>
        <v>0</v>
      </c>
      <c r="CL33" s="22">
        <f>Data!CI30</f>
        <v>0</v>
      </c>
      <c r="CM33" s="22">
        <f>Data!CJ30</f>
        <v>0</v>
      </c>
      <c r="CN33" s="22">
        <f>Data!CK30</f>
        <v>0</v>
      </c>
      <c r="CO33" s="22">
        <f>Data!CL30</f>
        <v>0</v>
      </c>
      <c r="CP33" s="22">
        <f>Data!CM30</f>
        <v>0</v>
      </c>
      <c r="CQ33" s="22">
        <f>Data!CN30</f>
        <v>0</v>
      </c>
      <c r="CR33" s="22">
        <f>Data!CO30</f>
        <v>0</v>
      </c>
      <c r="CS33" s="22">
        <f>Data!CP30</f>
        <v>0</v>
      </c>
      <c r="CT33" s="22">
        <f>Data!CQ30</f>
        <v>0</v>
      </c>
      <c r="CU33" s="22">
        <f>Data!CR30</f>
        <v>0</v>
      </c>
      <c r="CV33" s="22">
        <f>Data!CS30</f>
        <v>0</v>
      </c>
      <c r="CW33" s="22">
        <f>Data!CT30</f>
        <v>0</v>
      </c>
      <c r="CX33" s="22">
        <f>Data!CU30</f>
        <v>0</v>
      </c>
      <c r="CY33" s="22">
        <f>Data!CV30</f>
        <v>0</v>
      </c>
      <c r="CZ33" s="22">
        <f>Data!CW30</f>
        <v>0</v>
      </c>
      <c r="DA33" s="20"/>
      <c r="DB33" s="22">
        <f t="shared" si="1"/>
        <v>9</v>
      </c>
      <c r="DC33" s="22" t="str">
        <f t="shared" si="0"/>
        <v>Blue</v>
      </c>
      <c r="DD33" s="20"/>
      <c r="DE33" s="20"/>
      <c r="DF33" s="20"/>
    </row>
    <row r="34" spans="4:110" x14ac:dyDescent="0.2">
      <c r="D34" s="25">
        <v>29</v>
      </c>
      <c r="E34" s="22">
        <f>Data!B31</f>
        <v>5422</v>
      </c>
      <c r="F34" s="22">
        <f>Data!C31</f>
        <v>8772</v>
      </c>
      <c r="G34" s="22">
        <f>Data!D31</f>
        <v>10428</v>
      </c>
      <c r="H34" s="22">
        <f>Data!E31</f>
        <v>9109</v>
      </c>
      <c r="I34" s="22">
        <f>Data!F31</f>
        <v>3789</v>
      </c>
      <c r="J34" s="22">
        <f>Data!G31</f>
        <v>11748</v>
      </c>
      <c r="K34" s="22">
        <f>Data!H31</f>
        <v>13164</v>
      </c>
      <c r="L34" s="22">
        <f>Data!I31</f>
        <v>5178</v>
      </c>
      <c r="M34" s="22">
        <f>Data!J31</f>
        <v>11913</v>
      </c>
      <c r="N34" s="22">
        <f>Data!K31</f>
        <v>6048</v>
      </c>
      <c r="O34" s="22">
        <f>Data!L31</f>
        <v>2717</v>
      </c>
      <c r="P34" s="22">
        <f>Data!M31</f>
        <v>4237</v>
      </c>
      <c r="Q34" s="22">
        <f>Data!N31</f>
        <v>7940</v>
      </c>
      <c r="R34" s="22">
        <f>Data!O31</f>
        <v>800</v>
      </c>
      <c r="S34" s="22">
        <f>Data!P31</f>
        <v>7873</v>
      </c>
      <c r="T34" s="22">
        <f>Data!Q31</f>
        <v>1612</v>
      </c>
      <c r="U34" s="22">
        <f>Data!R31</f>
        <v>712</v>
      </c>
      <c r="V34" s="22">
        <f>Data!S31</f>
        <v>9385</v>
      </c>
      <c r="W34" s="22">
        <f>Data!T31</f>
        <v>8331</v>
      </c>
      <c r="X34" s="22">
        <f>Data!U31</f>
        <v>12374</v>
      </c>
      <c r="Y34" s="22">
        <f>Data!V31</f>
        <v>10083</v>
      </c>
      <c r="Z34" s="22">
        <f>Data!W31</f>
        <v>5797</v>
      </c>
      <c r="AA34" s="22">
        <f>Data!X31</f>
        <v>2033</v>
      </c>
      <c r="AB34" s="22">
        <f>Data!Y31</f>
        <v>11658</v>
      </c>
      <c r="AC34" s="22">
        <f>Data!Z31</f>
        <v>8146</v>
      </c>
      <c r="AD34" s="22">
        <f>Data!AA31</f>
        <v>2960</v>
      </c>
      <c r="AE34" s="22">
        <f>Data!AB31</f>
        <v>6935</v>
      </c>
      <c r="AF34" s="22">
        <f>Data!AC31</f>
        <v>7915</v>
      </c>
      <c r="AG34" s="22">
        <f>Data!AD31</f>
        <v>5468</v>
      </c>
      <c r="AH34" s="22">
        <f>Data!AE31</f>
        <v>6893</v>
      </c>
      <c r="AI34" s="22">
        <f>Data!AF31</f>
        <v>532</v>
      </c>
      <c r="AJ34" s="22">
        <f>Data!AG31</f>
        <v>4682</v>
      </c>
      <c r="AK34" s="22">
        <f>Data!AH31</f>
        <v>12001</v>
      </c>
      <c r="AL34" s="22">
        <f>Data!AI31</f>
        <v>9229</v>
      </c>
      <c r="AM34" s="22">
        <f>Data!AJ31</f>
        <v>1520</v>
      </c>
      <c r="AN34" s="22">
        <f>Data!AK31</f>
        <v>1523</v>
      </c>
      <c r="AO34" s="22">
        <f>Data!AL31</f>
        <v>8073</v>
      </c>
      <c r="AP34" s="22">
        <f>Data!AM31</f>
        <v>13153</v>
      </c>
      <c r="AQ34" s="22">
        <f>Data!AN31</f>
        <v>11576</v>
      </c>
      <c r="AR34" s="22">
        <f>Data!AO31</f>
        <v>13124</v>
      </c>
      <c r="AS34" s="22">
        <f>Data!AP31</f>
        <v>9753</v>
      </c>
      <c r="AT34" s="22">
        <f>Data!AQ31</f>
        <v>3900</v>
      </c>
      <c r="AU34" s="22">
        <f>Data!AR31</f>
        <v>12933</v>
      </c>
      <c r="AV34" s="22">
        <f>Data!AS31</f>
        <v>0</v>
      </c>
      <c r="AW34" s="22">
        <f>Data!AT31</f>
        <v>0</v>
      </c>
      <c r="AX34" s="22">
        <f>Data!AU31</f>
        <v>0</v>
      </c>
      <c r="AY34" s="22">
        <f>Data!AV31</f>
        <v>0</v>
      </c>
      <c r="AZ34" s="22">
        <f>Data!AW31</f>
        <v>0</v>
      </c>
      <c r="BA34" s="22">
        <f>Data!AX31</f>
        <v>0</v>
      </c>
      <c r="BB34" s="22">
        <f>Data!AY31</f>
        <v>0</v>
      </c>
      <c r="BC34" s="22">
        <f>Data!AZ31</f>
        <v>0</v>
      </c>
      <c r="BD34" s="22">
        <f>Data!BA31</f>
        <v>0</v>
      </c>
      <c r="BE34" s="22">
        <f>Data!BB31</f>
        <v>0</v>
      </c>
      <c r="BF34" s="22">
        <f>Data!BC31</f>
        <v>0</v>
      </c>
      <c r="BG34" s="22">
        <f>Data!BD31</f>
        <v>0</v>
      </c>
      <c r="BH34" s="22">
        <f>Data!BE31</f>
        <v>0</v>
      </c>
      <c r="BI34" s="22">
        <f>Data!BF31</f>
        <v>0</v>
      </c>
      <c r="BJ34" s="22">
        <f>Data!BG31</f>
        <v>0</v>
      </c>
      <c r="BK34" s="22">
        <f>Data!BH31</f>
        <v>0</v>
      </c>
      <c r="BL34" s="22">
        <f>Data!BI31</f>
        <v>0</v>
      </c>
      <c r="BM34" s="22">
        <f>Data!BJ31</f>
        <v>0</v>
      </c>
      <c r="BN34" s="22">
        <f>Data!BK31</f>
        <v>0</v>
      </c>
      <c r="BO34" s="22">
        <f>Data!BL31</f>
        <v>0</v>
      </c>
      <c r="BP34" s="22">
        <f>Data!BM31</f>
        <v>0</v>
      </c>
      <c r="BQ34" s="22">
        <f>Data!BN31</f>
        <v>0</v>
      </c>
      <c r="BR34" s="22">
        <f>Data!BO31</f>
        <v>0</v>
      </c>
      <c r="BS34" s="22">
        <f>Data!BP31</f>
        <v>0</v>
      </c>
      <c r="BT34" s="22">
        <f>Data!BQ31</f>
        <v>0</v>
      </c>
      <c r="BU34" s="22">
        <f>Data!BR31</f>
        <v>0</v>
      </c>
      <c r="BV34" s="22">
        <f>Data!BS31</f>
        <v>0</v>
      </c>
      <c r="BW34" s="22">
        <f>Data!BT31</f>
        <v>0</v>
      </c>
      <c r="BX34" s="22">
        <f>Data!BU31</f>
        <v>0</v>
      </c>
      <c r="BY34" s="22">
        <f>Data!BV31</f>
        <v>0</v>
      </c>
      <c r="BZ34" s="22">
        <f>Data!BW31</f>
        <v>0</v>
      </c>
      <c r="CA34" s="22">
        <f>Data!BX31</f>
        <v>0</v>
      </c>
      <c r="CB34" s="22">
        <f>Data!BY31</f>
        <v>0</v>
      </c>
      <c r="CC34" s="22">
        <f>Data!BZ31</f>
        <v>0</v>
      </c>
      <c r="CD34" s="22">
        <f>Data!CA31</f>
        <v>0</v>
      </c>
      <c r="CE34" s="22">
        <f>Data!CB31</f>
        <v>0</v>
      </c>
      <c r="CF34" s="22">
        <f>Data!CC31</f>
        <v>0</v>
      </c>
      <c r="CG34" s="22">
        <f>Data!CD31</f>
        <v>0</v>
      </c>
      <c r="CH34" s="22">
        <f>Data!CE31</f>
        <v>0</v>
      </c>
      <c r="CI34" s="22">
        <f>Data!CF31</f>
        <v>0</v>
      </c>
      <c r="CJ34" s="22">
        <f>Data!CG31</f>
        <v>0</v>
      </c>
      <c r="CK34" s="22">
        <f>Data!CH31</f>
        <v>0</v>
      </c>
      <c r="CL34" s="22">
        <f>Data!CI31</f>
        <v>0</v>
      </c>
      <c r="CM34" s="22">
        <f>Data!CJ31</f>
        <v>0</v>
      </c>
      <c r="CN34" s="22">
        <f>Data!CK31</f>
        <v>0</v>
      </c>
      <c r="CO34" s="22">
        <f>Data!CL31</f>
        <v>0</v>
      </c>
      <c r="CP34" s="22">
        <f>Data!CM31</f>
        <v>0</v>
      </c>
      <c r="CQ34" s="22">
        <f>Data!CN31</f>
        <v>0</v>
      </c>
      <c r="CR34" s="22">
        <f>Data!CO31</f>
        <v>0</v>
      </c>
      <c r="CS34" s="22">
        <f>Data!CP31</f>
        <v>0</v>
      </c>
      <c r="CT34" s="22">
        <f>Data!CQ31</f>
        <v>0</v>
      </c>
      <c r="CU34" s="22">
        <f>Data!CR31</f>
        <v>0</v>
      </c>
      <c r="CV34" s="22">
        <f>Data!CS31</f>
        <v>0</v>
      </c>
      <c r="CW34" s="22">
        <f>Data!CT31</f>
        <v>0</v>
      </c>
      <c r="CX34" s="22">
        <f>Data!CU31</f>
        <v>0</v>
      </c>
      <c r="CY34" s="22">
        <f>Data!CV31</f>
        <v>0</v>
      </c>
      <c r="CZ34" s="22">
        <f>Data!CW31</f>
        <v>0</v>
      </c>
      <c r="DA34" s="20"/>
      <c r="DB34" s="22">
        <f t="shared" si="1"/>
        <v>43</v>
      </c>
      <c r="DC34" s="22" t="str">
        <f t="shared" si="0"/>
        <v>Gold</v>
      </c>
      <c r="DD34" s="20"/>
      <c r="DE34" s="20"/>
      <c r="DF34" s="20"/>
    </row>
    <row r="35" spans="4:110" x14ac:dyDescent="0.2">
      <c r="D35" s="25">
        <v>30</v>
      </c>
      <c r="E35" s="22">
        <f>Data!B32</f>
        <v>8351</v>
      </c>
      <c r="F35" s="22">
        <f>Data!C32</f>
        <v>7418</v>
      </c>
      <c r="G35" s="22">
        <f>Data!D32</f>
        <v>2305</v>
      </c>
      <c r="H35" s="22">
        <f>Data!E32</f>
        <v>3868</v>
      </c>
      <c r="I35" s="22">
        <f>Data!F32</f>
        <v>1067</v>
      </c>
      <c r="J35" s="22">
        <f>Data!G32</f>
        <v>13212</v>
      </c>
      <c r="K35" s="22">
        <f>Data!H32</f>
        <v>4926</v>
      </c>
      <c r="L35" s="22">
        <f>Data!I32</f>
        <v>10488</v>
      </c>
      <c r="M35" s="22">
        <f>Data!J32</f>
        <v>11713</v>
      </c>
      <c r="N35" s="22">
        <f>Data!K32</f>
        <v>5329</v>
      </c>
      <c r="O35" s="22">
        <f>Data!L32</f>
        <v>6656</v>
      </c>
      <c r="P35" s="22">
        <f>Data!M32</f>
        <v>1759</v>
      </c>
      <c r="Q35" s="22">
        <f>Data!N32</f>
        <v>6638</v>
      </c>
      <c r="R35" s="22">
        <f>Data!O32</f>
        <v>3835</v>
      </c>
      <c r="S35" s="22">
        <f>Data!P32</f>
        <v>8285</v>
      </c>
      <c r="T35" s="22">
        <f>Data!Q32</f>
        <v>9652</v>
      </c>
      <c r="U35" s="22">
        <f>Data!R32</f>
        <v>2764</v>
      </c>
      <c r="V35" s="22">
        <f>Data!S32</f>
        <v>8014</v>
      </c>
      <c r="W35" s="22">
        <f>Data!T32</f>
        <v>5255</v>
      </c>
      <c r="X35" s="22">
        <f>Data!U32</f>
        <v>11617</v>
      </c>
      <c r="Y35" s="22">
        <f>Data!V32</f>
        <v>4773</v>
      </c>
      <c r="Z35" s="22">
        <f>Data!W32</f>
        <v>8991</v>
      </c>
      <c r="AA35" s="22">
        <f>Data!X32</f>
        <v>10593</v>
      </c>
      <c r="AB35" s="22">
        <f>Data!Y32</f>
        <v>6598</v>
      </c>
      <c r="AC35" s="22">
        <f>Data!Z32</f>
        <v>2812</v>
      </c>
      <c r="AD35" s="22">
        <f>Data!AA32</f>
        <v>6771</v>
      </c>
      <c r="AE35" s="22">
        <f>Data!AB32</f>
        <v>3030</v>
      </c>
      <c r="AF35" s="22">
        <f>Data!AC32</f>
        <v>505</v>
      </c>
      <c r="AG35" s="22">
        <f>Data!AD32</f>
        <v>8956</v>
      </c>
      <c r="AH35" s="22">
        <f>Data!AE32</f>
        <v>9204</v>
      </c>
      <c r="AI35" s="22">
        <f>Data!AF32</f>
        <v>1195</v>
      </c>
      <c r="AJ35" s="22">
        <f>Data!AG32</f>
        <v>9228</v>
      </c>
      <c r="AK35" s="22">
        <f>Data!AH32</f>
        <v>13166</v>
      </c>
      <c r="AL35" s="22">
        <f>Data!AI32</f>
        <v>11500</v>
      </c>
      <c r="AM35" s="22">
        <f>Data!AJ32</f>
        <v>6749</v>
      </c>
      <c r="AN35" s="22">
        <f>Data!AK32</f>
        <v>12536</v>
      </c>
      <c r="AO35" s="22">
        <f>Data!AL32</f>
        <v>0</v>
      </c>
      <c r="AP35" s="22">
        <f>Data!AM32</f>
        <v>0</v>
      </c>
      <c r="AQ35" s="22">
        <f>Data!AN32</f>
        <v>0</v>
      </c>
      <c r="AR35" s="22">
        <f>Data!AO32</f>
        <v>0</v>
      </c>
      <c r="AS35" s="22">
        <f>Data!AP32</f>
        <v>0</v>
      </c>
      <c r="AT35" s="22">
        <f>Data!AQ32</f>
        <v>0</v>
      </c>
      <c r="AU35" s="22">
        <f>Data!AR32</f>
        <v>0</v>
      </c>
      <c r="AV35" s="22">
        <f>Data!AS32</f>
        <v>0</v>
      </c>
      <c r="AW35" s="22">
        <f>Data!AT32</f>
        <v>0</v>
      </c>
      <c r="AX35" s="22">
        <f>Data!AU32</f>
        <v>0</v>
      </c>
      <c r="AY35" s="22">
        <f>Data!AV32</f>
        <v>0</v>
      </c>
      <c r="AZ35" s="22">
        <f>Data!AW32</f>
        <v>0</v>
      </c>
      <c r="BA35" s="22">
        <f>Data!AX32</f>
        <v>0</v>
      </c>
      <c r="BB35" s="22">
        <f>Data!AY32</f>
        <v>0</v>
      </c>
      <c r="BC35" s="22">
        <f>Data!AZ32</f>
        <v>0</v>
      </c>
      <c r="BD35" s="22">
        <f>Data!BA32</f>
        <v>0</v>
      </c>
      <c r="BE35" s="22">
        <f>Data!BB32</f>
        <v>0</v>
      </c>
      <c r="BF35" s="22">
        <f>Data!BC32</f>
        <v>0</v>
      </c>
      <c r="BG35" s="22">
        <f>Data!BD32</f>
        <v>0</v>
      </c>
      <c r="BH35" s="22">
        <f>Data!BE32</f>
        <v>0</v>
      </c>
      <c r="BI35" s="22">
        <f>Data!BF32</f>
        <v>0</v>
      </c>
      <c r="BJ35" s="22">
        <f>Data!BG32</f>
        <v>0</v>
      </c>
      <c r="BK35" s="22">
        <f>Data!BH32</f>
        <v>0</v>
      </c>
      <c r="BL35" s="22">
        <f>Data!BI32</f>
        <v>0</v>
      </c>
      <c r="BM35" s="22">
        <f>Data!BJ32</f>
        <v>0</v>
      </c>
      <c r="BN35" s="22">
        <f>Data!BK32</f>
        <v>0</v>
      </c>
      <c r="BO35" s="22">
        <f>Data!BL32</f>
        <v>0</v>
      </c>
      <c r="BP35" s="22">
        <f>Data!BM32</f>
        <v>0</v>
      </c>
      <c r="BQ35" s="22">
        <f>Data!BN32</f>
        <v>0</v>
      </c>
      <c r="BR35" s="22">
        <f>Data!BO32</f>
        <v>0</v>
      </c>
      <c r="BS35" s="22">
        <f>Data!BP32</f>
        <v>0</v>
      </c>
      <c r="BT35" s="22">
        <f>Data!BQ32</f>
        <v>0</v>
      </c>
      <c r="BU35" s="22">
        <f>Data!BR32</f>
        <v>0</v>
      </c>
      <c r="BV35" s="22">
        <f>Data!BS32</f>
        <v>0</v>
      </c>
      <c r="BW35" s="22">
        <f>Data!BT32</f>
        <v>0</v>
      </c>
      <c r="BX35" s="22">
        <f>Data!BU32</f>
        <v>0</v>
      </c>
      <c r="BY35" s="22">
        <f>Data!BV32</f>
        <v>0</v>
      </c>
      <c r="BZ35" s="22">
        <f>Data!BW32</f>
        <v>0</v>
      </c>
      <c r="CA35" s="22">
        <f>Data!BX32</f>
        <v>0</v>
      </c>
      <c r="CB35" s="22">
        <f>Data!BY32</f>
        <v>0</v>
      </c>
      <c r="CC35" s="22">
        <f>Data!BZ32</f>
        <v>0</v>
      </c>
      <c r="CD35" s="22">
        <f>Data!CA32</f>
        <v>0</v>
      </c>
      <c r="CE35" s="22">
        <f>Data!CB32</f>
        <v>0</v>
      </c>
      <c r="CF35" s="22">
        <f>Data!CC32</f>
        <v>0</v>
      </c>
      <c r="CG35" s="22">
        <f>Data!CD32</f>
        <v>0</v>
      </c>
      <c r="CH35" s="22">
        <f>Data!CE32</f>
        <v>0</v>
      </c>
      <c r="CI35" s="22">
        <f>Data!CF32</f>
        <v>0</v>
      </c>
      <c r="CJ35" s="22">
        <f>Data!CG32</f>
        <v>0</v>
      </c>
      <c r="CK35" s="22">
        <f>Data!CH32</f>
        <v>0</v>
      </c>
      <c r="CL35" s="22">
        <f>Data!CI32</f>
        <v>0</v>
      </c>
      <c r="CM35" s="22">
        <f>Data!CJ32</f>
        <v>0</v>
      </c>
      <c r="CN35" s="22">
        <f>Data!CK32</f>
        <v>0</v>
      </c>
      <c r="CO35" s="22">
        <f>Data!CL32</f>
        <v>0</v>
      </c>
      <c r="CP35" s="22">
        <f>Data!CM32</f>
        <v>0</v>
      </c>
      <c r="CQ35" s="22">
        <f>Data!CN32</f>
        <v>0</v>
      </c>
      <c r="CR35" s="22">
        <f>Data!CO32</f>
        <v>0</v>
      </c>
      <c r="CS35" s="22">
        <f>Data!CP32</f>
        <v>0</v>
      </c>
      <c r="CT35" s="22">
        <f>Data!CQ32</f>
        <v>0</v>
      </c>
      <c r="CU35" s="22">
        <f>Data!CR32</f>
        <v>0</v>
      </c>
      <c r="CV35" s="22">
        <f>Data!CS32</f>
        <v>0</v>
      </c>
      <c r="CW35" s="22">
        <f>Data!CT32</f>
        <v>0</v>
      </c>
      <c r="CX35" s="22">
        <f>Data!CU32</f>
        <v>0</v>
      </c>
      <c r="CY35" s="22">
        <f>Data!CV32</f>
        <v>0</v>
      </c>
      <c r="CZ35" s="22">
        <f>Data!CW32</f>
        <v>0</v>
      </c>
      <c r="DA35" s="20"/>
      <c r="DB35" s="22">
        <f t="shared" si="1"/>
        <v>36</v>
      </c>
      <c r="DC35" s="22" t="str">
        <f t="shared" si="0"/>
        <v>Gold</v>
      </c>
      <c r="DD35" s="20"/>
      <c r="DE35" s="20"/>
      <c r="DF35" s="20"/>
    </row>
    <row r="36" spans="4:110" x14ac:dyDescent="0.2">
      <c r="D36" s="25">
        <v>31</v>
      </c>
      <c r="E36" s="22">
        <f>Data!B33</f>
        <v>3990</v>
      </c>
      <c r="F36" s="22">
        <f>Data!C33</f>
        <v>7576</v>
      </c>
      <c r="G36" s="22">
        <f>Data!D33</f>
        <v>12797</v>
      </c>
      <c r="H36" s="22">
        <f>Data!E33</f>
        <v>2001</v>
      </c>
      <c r="I36" s="22">
        <f>Data!F33</f>
        <v>1911</v>
      </c>
      <c r="J36" s="22">
        <f>Data!G33</f>
        <v>6750</v>
      </c>
      <c r="K36" s="22">
        <f>Data!H33</f>
        <v>8555</v>
      </c>
      <c r="L36" s="22">
        <f>Data!I33</f>
        <v>7994</v>
      </c>
      <c r="M36" s="22">
        <f>Data!J33</f>
        <v>2253</v>
      </c>
      <c r="N36" s="22">
        <f>Data!K33</f>
        <v>2647</v>
      </c>
      <c r="O36" s="22">
        <f>Data!L33</f>
        <v>6179</v>
      </c>
      <c r="P36" s="22">
        <f>Data!M33</f>
        <v>13004</v>
      </c>
      <c r="Q36" s="22">
        <f>Data!N33</f>
        <v>2069</v>
      </c>
      <c r="R36" s="22">
        <f>Data!O33</f>
        <v>2667</v>
      </c>
      <c r="S36" s="22">
        <f>Data!P33</f>
        <v>2149</v>
      </c>
      <c r="T36" s="22">
        <f>Data!Q33</f>
        <v>851</v>
      </c>
      <c r="U36" s="22">
        <f>Data!R33</f>
        <v>12116</v>
      </c>
      <c r="V36" s="22">
        <f>Data!S33</f>
        <v>5581</v>
      </c>
      <c r="W36" s="22">
        <f>Data!T33</f>
        <v>6460</v>
      </c>
      <c r="X36" s="22">
        <f>Data!U33</f>
        <v>4217</v>
      </c>
      <c r="Y36" s="22">
        <f>Data!V33</f>
        <v>10620</v>
      </c>
      <c r="Z36" s="22">
        <f>Data!W33</f>
        <v>3784</v>
      </c>
      <c r="AA36" s="22">
        <f>Data!X33</f>
        <v>10541</v>
      </c>
      <c r="AB36" s="22">
        <f>Data!Y33</f>
        <v>9194</v>
      </c>
      <c r="AC36" s="22">
        <f>Data!Z33</f>
        <v>9208</v>
      </c>
      <c r="AD36" s="22">
        <f>Data!AA33</f>
        <v>1968</v>
      </c>
      <c r="AE36" s="22">
        <f>Data!AB33</f>
        <v>4541</v>
      </c>
      <c r="AF36" s="22">
        <f>Data!AC33</f>
        <v>3601</v>
      </c>
      <c r="AG36" s="22">
        <f>Data!AD33</f>
        <v>7099</v>
      </c>
      <c r="AH36" s="22">
        <f>Data!AE33</f>
        <v>4503</v>
      </c>
      <c r="AI36" s="22">
        <f>Data!AF33</f>
        <v>9735</v>
      </c>
      <c r="AJ36" s="22">
        <f>Data!AG33</f>
        <v>1460</v>
      </c>
      <c r="AK36" s="22">
        <f>Data!AH33</f>
        <v>4635</v>
      </c>
      <c r="AL36" s="22">
        <f>Data!AI33</f>
        <v>7443</v>
      </c>
      <c r="AM36" s="22">
        <f>Data!AJ33</f>
        <v>6906</v>
      </c>
      <c r="AN36" s="22">
        <f>Data!AK33</f>
        <v>6368</v>
      </c>
      <c r="AO36" s="22">
        <f>Data!AL33</f>
        <v>1228</v>
      </c>
      <c r="AP36" s="22">
        <f>Data!AM33</f>
        <v>6803</v>
      </c>
      <c r="AQ36" s="22">
        <f>Data!AN33</f>
        <v>398</v>
      </c>
      <c r="AR36" s="22">
        <f>Data!AO33</f>
        <v>10414</v>
      </c>
      <c r="AS36" s="22">
        <f>Data!AP33</f>
        <v>2161</v>
      </c>
      <c r="AT36" s="22">
        <f>Data!AQ33</f>
        <v>3760</v>
      </c>
      <c r="AU36" s="22">
        <f>Data!AR33</f>
        <v>6515</v>
      </c>
      <c r="AV36" s="22">
        <f>Data!AS33</f>
        <v>9467</v>
      </c>
      <c r="AW36" s="22">
        <f>Data!AT33</f>
        <v>10903</v>
      </c>
      <c r="AX36" s="22">
        <f>Data!AU33</f>
        <v>11097</v>
      </c>
      <c r="AY36" s="22">
        <f>Data!AV33</f>
        <v>10740</v>
      </c>
      <c r="AZ36" s="22">
        <f>Data!AW33</f>
        <v>12331</v>
      </c>
      <c r="BA36" s="22">
        <f>Data!AX33</f>
        <v>2026</v>
      </c>
      <c r="BB36" s="22">
        <f>Data!AY33</f>
        <v>9209</v>
      </c>
      <c r="BC36" s="22">
        <f>Data!AZ33</f>
        <v>7188</v>
      </c>
      <c r="BD36" s="22">
        <f>Data!BA33</f>
        <v>639</v>
      </c>
      <c r="BE36" s="22">
        <f>Data!BB33</f>
        <v>12691</v>
      </c>
      <c r="BF36" s="22">
        <f>Data!BC33</f>
        <v>10456</v>
      </c>
      <c r="BG36" s="22">
        <f>Data!BD33</f>
        <v>1493</v>
      </c>
      <c r="BH36" s="22">
        <f>Data!BE33</f>
        <v>562</v>
      </c>
      <c r="BI36" s="22">
        <f>Data!BF33</f>
        <v>4211</v>
      </c>
      <c r="BJ36" s="22">
        <f>Data!BG33</f>
        <v>7588</v>
      </c>
      <c r="BK36" s="22">
        <f>Data!BH33</f>
        <v>0</v>
      </c>
      <c r="BL36" s="22">
        <f>Data!BI33</f>
        <v>0</v>
      </c>
      <c r="BM36" s="22">
        <f>Data!BJ33</f>
        <v>0</v>
      </c>
      <c r="BN36" s="22">
        <f>Data!BK33</f>
        <v>0</v>
      </c>
      <c r="BO36" s="22">
        <f>Data!BL33</f>
        <v>0</v>
      </c>
      <c r="BP36" s="22">
        <f>Data!BM33</f>
        <v>0</v>
      </c>
      <c r="BQ36" s="22">
        <f>Data!BN33</f>
        <v>0</v>
      </c>
      <c r="BR36" s="22">
        <f>Data!BO33</f>
        <v>0</v>
      </c>
      <c r="BS36" s="22">
        <f>Data!BP33</f>
        <v>0</v>
      </c>
      <c r="BT36" s="22">
        <f>Data!BQ33</f>
        <v>0</v>
      </c>
      <c r="BU36" s="22">
        <f>Data!BR33</f>
        <v>0</v>
      </c>
      <c r="BV36" s="22">
        <f>Data!BS33</f>
        <v>0</v>
      </c>
      <c r="BW36" s="22">
        <f>Data!BT33</f>
        <v>0</v>
      </c>
      <c r="BX36" s="22">
        <f>Data!BU33</f>
        <v>0</v>
      </c>
      <c r="BY36" s="22">
        <f>Data!BV33</f>
        <v>0</v>
      </c>
      <c r="BZ36" s="22">
        <f>Data!BW33</f>
        <v>0</v>
      </c>
      <c r="CA36" s="22">
        <f>Data!BX33</f>
        <v>0</v>
      </c>
      <c r="CB36" s="22">
        <f>Data!BY33</f>
        <v>0</v>
      </c>
      <c r="CC36" s="22">
        <f>Data!BZ33</f>
        <v>0</v>
      </c>
      <c r="CD36" s="22">
        <f>Data!CA33</f>
        <v>0</v>
      </c>
      <c r="CE36" s="22">
        <f>Data!CB33</f>
        <v>0</v>
      </c>
      <c r="CF36" s="22">
        <f>Data!CC33</f>
        <v>0</v>
      </c>
      <c r="CG36" s="22">
        <f>Data!CD33</f>
        <v>0</v>
      </c>
      <c r="CH36" s="22">
        <f>Data!CE33</f>
        <v>0</v>
      </c>
      <c r="CI36" s="22">
        <f>Data!CF33</f>
        <v>0</v>
      </c>
      <c r="CJ36" s="22">
        <f>Data!CG33</f>
        <v>0</v>
      </c>
      <c r="CK36" s="22">
        <f>Data!CH33</f>
        <v>0</v>
      </c>
      <c r="CL36" s="22">
        <f>Data!CI33</f>
        <v>0</v>
      </c>
      <c r="CM36" s="22">
        <f>Data!CJ33</f>
        <v>0</v>
      </c>
      <c r="CN36" s="22">
        <f>Data!CK33</f>
        <v>0</v>
      </c>
      <c r="CO36" s="22">
        <f>Data!CL33</f>
        <v>0</v>
      </c>
      <c r="CP36" s="22">
        <f>Data!CM33</f>
        <v>0</v>
      </c>
      <c r="CQ36" s="22">
        <f>Data!CN33</f>
        <v>0</v>
      </c>
      <c r="CR36" s="22">
        <f>Data!CO33</f>
        <v>0</v>
      </c>
      <c r="CS36" s="22">
        <f>Data!CP33</f>
        <v>0</v>
      </c>
      <c r="CT36" s="22">
        <f>Data!CQ33</f>
        <v>0</v>
      </c>
      <c r="CU36" s="22">
        <f>Data!CR33</f>
        <v>0</v>
      </c>
      <c r="CV36" s="22">
        <f>Data!CS33</f>
        <v>0</v>
      </c>
      <c r="CW36" s="22">
        <f>Data!CT33</f>
        <v>0</v>
      </c>
      <c r="CX36" s="22">
        <f>Data!CU33</f>
        <v>0</v>
      </c>
      <c r="CY36" s="22">
        <f>Data!CV33</f>
        <v>0</v>
      </c>
      <c r="CZ36" s="22">
        <f>Data!CW33</f>
        <v>0</v>
      </c>
      <c r="DA36" s="20"/>
      <c r="DB36" s="22">
        <f t="shared" si="1"/>
        <v>58</v>
      </c>
      <c r="DC36" s="22" t="str">
        <f t="shared" si="0"/>
        <v>Gold</v>
      </c>
      <c r="DD36" s="20"/>
      <c r="DE36" s="20"/>
      <c r="DF36" s="20"/>
    </row>
    <row r="37" spans="4:110" x14ac:dyDescent="0.2">
      <c r="D37" s="25">
        <v>32</v>
      </c>
      <c r="E37" s="22">
        <f>Data!B34</f>
        <v>399</v>
      </c>
      <c r="F37" s="22">
        <f>Data!C34</f>
        <v>0</v>
      </c>
      <c r="G37" s="22">
        <f>Data!D34</f>
        <v>0</v>
      </c>
      <c r="H37" s="22">
        <f>Data!E34</f>
        <v>0</v>
      </c>
      <c r="I37" s="22">
        <f>Data!F34</f>
        <v>0</v>
      </c>
      <c r="J37" s="22">
        <f>Data!G34</f>
        <v>0</v>
      </c>
      <c r="K37" s="22">
        <f>Data!H34</f>
        <v>0</v>
      </c>
      <c r="L37" s="22">
        <f>Data!I34</f>
        <v>0</v>
      </c>
      <c r="M37" s="22">
        <f>Data!J34</f>
        <v>0</v>
      </c>
      <c r="N37" s="22">
        <f>Data!K34</f>
        <v>0</v>
      </c>
      <c r="O37" s="22">
        <f>Data!L34</f>
        <v>0</v>
      </c>
      <c r="P37" s="22">
        <f>Data!M34</f>
        <v>0</v>
      </c>
      <c r="Q37" s="22">
        <f>Data!N34</f>
        <v>0</v>
      </c>
      <c r="R37" s="22">
        <f>Data!O34</f>
        <v>0</v>
      </c>
      <c r="S37" s="22">
        <f>Data!P34</f>
        <v>0</v>
      </c>
      <c r="T37" s="22">
        <f>Data!Q34</f>
        <v>0</v>
      </c>
      <c r="U37" s="22">
        <f>Data!R34</f>
        <v>0</v>
      </c>
      <c r="V37" s="22">
        <f>Data!S34</f>
        <v>0</v>
      </c>
      <c r="W37" s="22">
        <f>Data!T34</f>
        <v>0</v>
      </c>
      <c r="X37" s="22">
        <f>Data!U34</f>
        <v>0</v>
      </c>
      <c r="Y37" s="22">
        <f>Data!V34</f>
        <v>0</v>
      </c>
      <c r="Z37" s="22">
        <f>Data!W34</f>
        <v>0</v>
      </c>
      <c r="AA37" s="22">
        <f>Data!X34</f>
        <v>0</v>
      </c>
      <c r="AB37" s="22">
        <f>Data!Y34</f>
        <v>0</v>
      </c>
      <c r="AC37" s="22">
        <f>Data!Z34</f>
        <v>0</v>
      </c>
      <c r="AD37" s="22">
        <f>Data!AA34</f>
        <v>0</v>
      </c>
      <c r="AE37" s="22">
        <f>Data!AB34</f>
        <v>0</v>
      </c>
      <c r="AF37" s="22">
        <f>Data!AC34</f>
        <v>0</v>
      </c>
      <c r="AG37" s="22">
        <f>Data!AD34</f>
        <v>0</v>
      </c>
      <c r="AH37" s="22">
        <f>Data!AE34</f>
        <v>0</v>
      </c>
      <c r="AI37" s="22">
        <f>Data!AF34</f>
        <v>0</v>
      </c>
      <c r="AJ37" s="22">
        <f>Data!AG34</f>
        <v>0</v>
      </c>
      <c r="AK37" s="22">
        <f>Data!AH34</f>
        <v>0</v>
      </c>
      <c r="AL37" s="22">
        <f>Data!AI34</f>
        <v>0</v>
      </c>
      <c r="AM37" s="22">
        <f>Data!AJ34</f>
        <v>0</v>
      </c>
      <c r="AN37" s="22">
        <f>Data!AK34</f>
        <v>0</v>
      </c>
      <c r="AO37" s="22">
        <f>Data!AL34</f>
        <v>0</v>
      </c>
      <c r="AP37" s="22">
        <f>Data!AM34</f>
        <v>0</v>
      </c>
      <c r="AQ37" s="22">
        <f>Data!AN34</f>
        <v>0</v>
      </c>
      <c r="AR37" s="22">
        <f>Data!AO34</f>
        <v>0</v>
      </c>
      <c r="AS37" s="22">
        <f>Data!AP34</f>
        <v>0</v>
      </c>
      <c r="AT37" s="22">
        <f>Data!AQ34</f>
        <v>0</v>
      </c>
      <c r="AU37" s="22">
        <f>Data!AR34</f>
        <v>0</v>
      </c>
      <c r="AV37" s="22">
        <f>Data!AS34</f>
        <v>0</v>
      </c>
      <c r="AW37" s="22">
        <f>Data!AT34</f>
        <v>0</v>
      </c>
      <c r="AX37" s="22">
        <f>Data!AU34</f>
        <v>0</v>
      </c>
      <c r="AY37" s="22">
        <f>Data!AV34</f>
        <v>0</v>
      </c>
      <c r="AZ37" s="22">
        <f>Data!AW34</f>
        <v>0</v>
      </c>
      <c r="BA37" s="22">
        <f>Data!AX34</f>
        <v>0</v>
      </c>
      <c r="BB37" s="22">
        <f>Data!AY34</f>
        <v>0</v>
      </c>
      <c r="BC37" s="22">
        <f>Data!AZ34</f>
        <v>0</v>
      </c>
      <c r="BD37" s="22">
        <f>Data!BA34</f>
        <v>0</v>
      </c>
      <c r="BE37" s="22">
        <f>Data!BB34</f>
        <v>0</v>
      </c>
      <c r="BF37" s="22">
        <f>Data!BC34</f>
        <v>0</v>
      </c>
      <c r="BG37" s="22">
        <f>Data!BD34</f>
        <v>0</v>
      </c>
      <c r="BH37" s="22">
        <f>Data!BE34</f>
        <v>0</v>
      </c>
      <c r="BI37" s="22">
        <f>Data!BF34</f>
        <v>0</v>
      </c>
      <c r="BJ37" s="22">
        <f>Data!BG34</f>
        <v>0</v>
      </c>
      <c r="BK37" s="22">
        <f>Data!BH34</f>
        <v>0</v>
      </c>
      <c r="BL37" s="22">
        <f>Data!BI34</f>
        <v>0</v>
      </c>
      <c r="BM37" s="22">
        <f>Data!BJ34</f>
        <v>0</v>
      </c>
      <c r="BN37" s="22">
        <f>Data!BK34</f>
        <v>0</v>
      </c>
      <c r="BO37" s="22">
        <f>Data!BL34</f>
        <v>0</v>
      </c>
      <c r="BP37" s="22">
        <f>Data!BM34</f>
        <v>0</v>
      </c>
      <c r="BQ37" s="22">
        <f>Data!BN34</f>
        <v>0</v>
      </c>
      <c r="BR37" s="22">
        <f>Data!BO34</f>
        <v>0</v>
      </c>
      <c r="BS37" s="22">
        <f>Data!BP34</f>
        <v>0</v>
      </c>
      <c r="BT37" s="22">
        <f>Data!BQ34</f>
        <v>0</v>
      </c>
      <c r="BU37" s="22">
        <f>Data!BR34</f>
        <v>0</v>
      </c>
      <c r="BV37" s="22">
        <f>Data!BS34</f>
        <v>0</v>
      </c>
      <c r="BW37" s="22">
        <f>Data!BT34</f>
        <v>0</v>
      </c>
      <c r="BX37" s="22">
        <f>Data!BU34</f>
        <v>0</v>
      </c>
      <c r="BY37" s="22">
        <f>Data!BV34</f>
        <v>0</v>
      </c>
      <c r="BZ37" s="22">
        <f>Data!BW34</f>
        <v>0</v>
      </c>
      <c r="CA37" s="22">
        <f>Data!BX34</f>
        <v>0</v>
      </c>
      <c r="CB37" s="22">
        <f>Data!BY34</f>
        <v>0</v>
      </c>
      <c r="CC37" s="22">
        <f>Data!BZ34</f>
        <v>0</v>
      </c>
      <c r="CD37" s="22">
        <f>Data!CA34</f>
        <v>0</v>
      </c>
      <c r="CE37" s="22">
        <f>Data!CB34</f>
        <v>0</v>
      </c>
      <c r="CF37" s="22">
        <f>Data!CC34</f>
        <v>0</v>
      </c>
      <c r="CG37" s="22">
        <f>Data!CD34</f>
        <v>0</v>
      </c>
      <c r="CH37" s="22">
        <f>Data!CE34</f>
        <v>0</v>
      </c>
      <c r="CI37" s="22">
        <f>Data!CF34</f>
        <v>0</v>
      </c>
      <c r="CJ37" s="22">
        <f>Data!CG34</f>
        <v>0</v>
      </c>
      <c r="CK37" s="22">
        <f>Data!CH34</f>
        <v>0</v>
      </c>
      <c r="CL37" s="22">
        <f>Data!CI34</f>
        <v>0</v>
      </c>
      <c r="CM37" s="22">
        <f>Data!CJ34</f>
        <v>0</v>
      </c>
      <c r="CN37" s="22">
        <f>Data!CK34</f>
        <v>0</v>
      </c>
      <c r="CO37" s="22">
        <f>Data!CL34</f>
        <v>0</v>
      </c>
      <c r="CP37" s="22">
        <f>Data!CM34</f>
        <v>0</v>
      </c>
      <c r="CQ37" s="22">
        <f>Data!CN34</f>
        <v>0</v>
      </c>
      <c r="CR37" s="22">
        <f>Data!CO34</f>
        <v>0</v>
      </c>
      <c r="CS37" s="22">
        <f>Data!CP34</f>
        <v>0</v>
      </c>
      <c r="CT37" s="22">
        <f>Data!CQ34</f>
        <v>0</v>
      </c>
      <c r="CU37" s="22">
        <f>Data!CR34</f>
        <v>0</v>
      </c>
      <c r="CV37" s="22">
        <f>Data!CS34</f>
        <v>0</v>
      </c>
      <c r="CW37" s="22">
        <f>Data!CT34</f>
        <v>0</v>
      </c>
      <c r="CX37" s="22">
        <f>Data!CU34</f>
        <v>0</v>
      </c>
      <c r="CY37" s="22">
        <f>Data!CV34</f>
        <v>0</v>
      </c>
      <c r="CZ37" s="22">
        <f>Data!CW34</f>
        <v>0</v>
      </c>
      <c r="DA37" s="20"/>
      <c r="DB37" s="22">
        <f t="shared" si="1"/>
        <v>1</v>
      </c>
      <c r="DC37" s="22" t="str">
        <f t="shared" si="0"/>
        <v>Blue</v>
      </c>
      <c r="DD37" s="20"/>
      <c r="DE37" s="20"/>
      <c r="DF37" s="20"/>
    </row>
    <row r="38" spans="4:110" x14ac:dyDescent="0.2">
      <c r="D38" s="25">
        <v>33</v>
      </c>
      <c r="E38" s="22">
        <f>Data!B35</f>
        <v>7792</v>
      </c>
      <c r="F38" s="22">
        <f>Data!C35</f>
        <v>4034</v>
      </c>
      <c r="G38" s="22">
        <f>Data!D35</f>
        <v>12247</v>
      </c>
      <c r="H38" s="22">
        <f>Data!E35</f>
        <v>5394</v>
      </c>
      <c r="I38" s="22">
        <f>Data!F35</f>
        <v>10223</v>
      </c>
      <c r="J38" s="22">
        <f>Data!G35</f>
        <v>7583</v>
      </c>
      <c r="K38" s="22">
        <f>Data!H35</f>
        <v>6254</v>
      </c>
      <c r="L38" s="22">
        <f>Data!I35</f>
        <v>3383</v>
      </c>
      <c r="M38" s="22">
        <f>Data!J35</f>
        <v>9492</v>
      </c>
      <c r="N38" s="22">
        <f>Data!K35</f>
        <v>2971</v>
      </c>
      <c r="O38" s="22">
        <f>Data!L35</f>
        <v>5655</v>
      </c>
      <c r="P38" s="22">
        <f>Data!M35</f>
        <v>2230</v>
      </c>
      <c r="Q38" s="22">
        <f>Data!N35</f>
        <v>11760</v>
      </c>
      <c r="R38" s="22">
        <f>Data!O35</f>
        <v>13000</v>
      </c>
      <c r="S38" s="22">
        <f>Data!P35</f>
        <v>8834</v>
      </c>
      <c r="T38" s="22">
        <f>Data!Q35</f>
        <v>12242</v>
      </c>
      <c r="U38" s="22">
        <f>Data!R35</f>
        <v>1768</v>
      </c>
      <c r="V38" s="22">
        <f>Data!S35</f>
        <v>12255</v>
      </c>
      <c r="W38" s="22">
        <f>Data!T35</f>
        <v>1972</v>
      </c>
      <c r="X38" s="22">
        <f>Data!U35</f>
        <v>2633</v>
      </c>
      <c r="Y38" s="22">
        <f>Data!V35</f>
        <v>8109</v>
      </c>
      <c r="Z38" s="22">
        <f>Data!W35</f>
        <v>1715</v>
      </c>
      <c r="AA38" s="22">
        <f>Data!X35</f>
        <v>6890</v>
      </c>
      <c r="AB38" s="22">
        <f>Data!Y35</f>
        <v>8110</v>
      </c>
      <c r="AC38" s="22">
        <f>Data!Z35</f>
        <v>5482</v>
      </c>
      <c r="AD38" s="22">
        <f>Data!AA35</f>
        <v>10557</v>
      </c>
      <c r="AE38" s="22">
        <f>Data!AB35</f>
        <v>1302</v>
      </c>
      <c r="AF38" s="22">
        <f>Data!AC35</f>
        <v>3320</v>
      </c>
      <c r="AG38" s="22">
        <f>Data!AD35</f>
        <v>11160</v>
      </c>
      <c r="AH38" s="22">
        <f>Data!AE35</f>
        <v>0</v>
      </c>
      <c r="AI38" s="22">
        <f>Data!AF35</f>
        <v>0</v>
      </c>
      <c r="AJ38" s="22">
        <f>Data!AG35</f>
        <v>0</v>
      </c>
      <c r="AK38" s="22">
        <f>Data!AH35</f>
        <v>0</v>
      </c>
      <c r="AL38" s="22">
        <f>Data!AI35</f>
        <v>0</v>
      </c>
      <c r="AM38" s="22">
        <f>Data!AJ35</f>
        <v>0</v>
      </c>
      <c r="AN38" s="22">
        <f>Data!AK35</f>
        <v>0</v>
      </c>
      <c r="AO38" s="22">
        <f>Data!AL35</f>
        <v>0</v>
      </c>
      <c r="AP38" s="22">
        <f>Data!AM35</f>
        <v>0</v>
      </c>
      <c r="AQ38" s="22">
        <f>Data!AN35</f>
        <v>0</v>
      </c>
      <c r="AR38" s="22">
        <f>Data!AO35</f>
        <v>0</v>
      </c>
      <c r="AS38" s="22">
        <f>Data!AP35</f>
        <v>0</v>
      </c>
      <c r="AT38" s="22">
        <f>Data!AQ35</f>
        <v>0</v>
      </c>
      <c r="AU38" s="22">
        <f>Data!AR35</f>
        <v>0</v>
      </c>
      <c r="AV38" s="22">
        <f>Data!AS35</f>
        <v>0</v>
      </c>
      <c r="AW38" s="22">
        <f>Data!AT35</f>
        <v>0</v>
      </c>
      <c r="AX38" s="22">
        <f>Data!AU35</f>
        <v>0</v>
      </c>
      <c r="AY38" s="22">
        <f>Data!AV35</f>
        <v>0</v>
      </c>
      <c r="AZ38" s="22">
        <f>Data!AW35</f>
        <v>0</v>
      </c>
      <c r="BA38" s="22">
        <f>Data!AX35</f>
        <v>0</v>
      </c>
      <c r="BB38" s="22">
        <f>Data!AY35</f>
        <v>0</v>
      </c>
      <c r="BC38" s="22">
        <f>Data!AZ35</f>
        <v>0</v>
      </c>
      <c r="BD38" s="22">
        <f>Data!BA35</f>
        <v>0</v>
      </c>
      <c r="BE38" s="22">
        <f>Data!BB35</f>
        <v>0</v>
      </c>
      <c r="BF38" s="22">
        <f>Data!BC35</f>
        <v>0</v>
      </c>
      <c r="BG38" s="22">
        <f>Data!BD35</f>
        <v>0</v>
      </c>
      <c r="BH38" s="22">
        <f>Data!BE35</f>
        <v>0</v>
      </c>
      <c r="BI38" s="22">
        <f>Data!BF35</f>
        <v>0</v>
      </c>
      <c r="BJ38" s="22">
        <f>Data!BG35</f>
        <v>0</v>
      </c>
      <c r="BK38" s="22">
        <f>Data!BH35</f>
        <v>0</v>
      </c>
      <c r="BL38" s="22">
        <f>Data!BI35</f>
        <v>0</v>
      </c>
      <c r="BM38" s="22">
        <f>Data!BJ35</f>
        <v>0</v>
      </c>
      <c r="BN38" s="22">
        <f>Data!BK35</f>
        <v>0</v>
      </c>
      <c r="BO38" s="22">
        <f>Data!BL35</f>
        <v>0</v>
      </c>
      <c r="BP38" s="22">
        <f>Data!BM35</f>
        <v>0</v>
      </c>
      <c r="BQ38" s="22">
        <f>Data!BN35</f>
        <v>0</v>
      </c>
      <c r="BR38" s="22">
        <f>Data!BO35</f>
        <v>0</v>
      </c>
      <c r="BS38" s="22">
        <f>Data!BP35</f>
        <v>0</v>
      </c>
      <c r="BT38" s="22">
        <f>Data!BQ35</f>
        <v>0</v>
      </c>
      <c r="BU38" s="22">
        <f>Data!BR35</f>
        <v>0</v>
      </c>
      <c r="BV38" s="22">
        <f>Data!BS35</f>
        <v>0</v>
      </c>
      <c r="BW38" s="22">
        <f>Data!BT35</f>
        <v>0</v>
      </c>
      <c r="BX38" s="22">
        <f>Data!BU35</f>
        <v>0</v>
      </c>
      <c r="BY38" s="22">
        <f>Data!BV35</f>
        <v>0</v>
      </c>
      <c r="BZ38" s="22">
        <f>Data!BW35</f>
        <v>0</v>
      </c>
      <c r="CA38" s="22">
        <f>Data!BX35</f>
        <v>0</v>
      </c>
      <c r="CB38" s="22">
        <f>Data!BY35</f>
        <v>0</v>
      </c>
      <c r="CC38" s="22">
        <f>Data!BZ35</f>
        <v>0</v>
      </c>
      <c r="CD38" s="22">
        <f>Data!CA35</f>
        <v>0</v>
      </c>
      <c r="CE38" s="22">
        <f>Data!CB35</f>
        <v>0</v>
      </c>
      <c r="CF38" s="22">
        <f>Data!CC35</f>
        <v>0</v>
      </c>
      <c r="CG38" s="22">
        <f>Data!CD35</f>
        <v>0</v>
      </c>
      <c r="CH38" s="22">
        <f>Data!CE35</f>
        <v>0</v>
      </c>
      <c r="CI38" s="22">
        <f>Data!CF35</f>
        <v>0</v>
      </c>
      <c r="CJ38" s="22">
        <f>Data!CG35</f>
        <v>0</v>
      </c>
      <c r="CK38" s="22">
        <f>Data!CH35</f>
        <v>0</v>
      </c>
      <c r="CL38" s="22">
        <f>Data!CI35</f>
        <v>0</v>
      </c>
      <c r="CM38" s="22">
        <f>Data!CJ35</f>
        <v>0</v>
      </c>
      <c r="CN38" s="22">
        <f>Data!CK35</f>
        <v>0</v>
      </c>
      <c r="CO38" s="22">
        <f>Data!CL35</f>
        <v>0</v>
      </c>
      <c r="CP38" s="22">
        <f>Data!CM35</f>
        <v>0</v>
      </c>
      <c r="CQ38" s="22">
        <f>Data!CN35</f>
        <v>0</v>
      </c>
      <c r="CR38" s="22">
        <f>Data!CO35</f>
        <v>0</v>
      </c>
      <c r="CS38" s="22">
        <f>Data!CP35</f>
        <v>0</v>
      </c>
      <c r="CT38" s="22">
        <f>Data!CQ35</f>
        <v>0</v>
      </c>
      <c r="CU38" s="22">
        <f>Data!CR35</f>
        <v>0</v>
      </c>
      <c r="CV38" s="22">
        <f>Data!CS35</f>
        <v>0</v>
      </c>
      <c r="CW38" s="22">
        <f>Data!CT35</f>
        <v>0</v>
      </c>
      <c r="CX38" s="22">
        <f>Data!CU35</f>
        <v>0</v>
      </c>
      <c r="CY38" s="22">
        <f>Data!CV35</f>
        <v>0</v>
      </c>
      <c r="CZ38" s="22">
        <f>Data!CW35</f>
        <v>0</v>
      </c>
      <c r="DA38" s="20"/>
      <c r="DB38" s="22">
        <f t="shared" si="1"/>
        <v>29</v>
      </c>
      <c r="DC38" s="22" t="str">
        <f t="shared" ref="DC38:DC69" si="3">VLOOKUP(DB38,option1_parameters,3,TRUE)</f>
        <v>Silver</v>
      </c>
      <c r="DD38" s="20"/>
      <c r="DE38" s="20"/>
      <c r="DF38" s="20"/>
    </row>
    <row r="39" spans="4:110" x14ac:dyDescent="0.2">
      <c r="D39" s="25">
        <v>34</v>
      </c>
      <c r="E39" s="22">
        <f>Data!B36</f>
        <v>2459</v>
      </c>
      <c r="F39" s="22">
        <f>Data!C36</f>
        <v>826</v>
      </c>
      <c r="G39" s="22">
        <f>Data!D36</f>
        <v>12101</v>
      </c>
      <c r="H39" s="22">
        <f>Data!E36</f>
        <v>11083</v>
      </c>
      <c r="I39" s="22">
        <f>Data!F36</f>
        <v>0</v>
      </c>
      <c r="J39" s="22">
        <f>Data!G36</f>
        <v>0</v>
      </c>
      <c r="K39" s="22">
        <f>Data!H36</f>
        <v>0</v>
      </c>
      <c r="L39" s="22">
        <f>Data!I36</f>
        <v>0</v>
      </c>
      <c r="M39" s="22">
        <f>Data!J36</f>
        <v>0</v>
      </c>
      <c r="N39" s="22">
        <f>Data!K36</f>
        <v>0</v>
      </c>
      <c r="O39" s="22">
        <f>Data!L36</f>
        <v>0</v>
      </c>
      <c r="P39" s="22">
        <f>Data!M36</f>
        <v>0</v>
      </c>
      <c r="Q39" s="22">
        <f>Data!N36</f>
        <v>0</v>
      </c>
      <c r="R39" s="22">
        <f>Data!O36</f>
        <v>0</v>
      </c>
      <c r="S39" s="22">
        <f>Data!P36</f>
        <v>0</v>
      </c>
      <c r="T39" s="22">
        <f>Data!Q36</f>
        <v>0</v>
      </c>
      <c r="U39" s="22">
        <f>Data!R36</f>
        <v>0</v>
      </c>
      <c r="V39" s="22">
        <f>Data!S36</f>
        <v>0</v>
      </c>
      <c r="W39" s="22">
        <f>Data!T36</f>
        <v>0</v>
      </c>
      <c r="X39" s="22">
        <f>Data!U36</f>
        <v>0</v>
      </c>
      <c r="Y39" s="22">
        <f>Data!V36</f>
        <v>0</v>
      </c>
      <c r="Z39" s="22">
        <f>Data!W36</f>
        <v>0</v>
      </c>
      <c r="AA39" s="22">
        <f>Data!X36</f>
        <v>0</v>
      </c>
      <c r="AB39" s="22">
        <f>Data!Y36</f>
        <v>0</v>
      </c>
      <c r="AC39" s="22">
        <f>Data!Z36</f>
        <v>0</v>
      </c>
      <c r="AD39" s="22">
        <f>Data!AA36</f>
        <v>0</v>
      </c>
      <c r="AE39" s="22">
        <f>Data!AB36</f>
        <v>0</v>
      </c>
      <c r="AF39" s="22">
        <f>Data!AC36</f>
        <v>0</v>
      </c>
      <c r="AG39" s="22">
        <f>Data!AD36</f>
        <v>0</v>
      </c>
      <c r="AH39" s="22">
        <f>Data!AE36</f>
        <v>0</v>
      </c>
      <c r="AI39" s="22">
        <f>Data!AF36</f>
        <v>0</v>
      </c>
      <c r="AJ39" s="22">
        <f>Data!AG36</f>
        <v>0</v>
      </c>
      <c r="AK39" s="22">
        <f>Data!AH36</f>
        <v>0</v>
      </c>
      <c r="AL39" s="22">
        <f>Data!AI36</f>
        <v>0</v>
      </c>
      <c r="AM39" s="22">
        <f>Data!AJ36</f>
        <v>0</v>
      </c>
      <c r="AN39" s="22">
        <f>Data!AK36</f>
        <v>0</v>
      </c>
      <c r="AO39" s="22">
        <f>Data!AL36</f>
        <v>0</v>
      </c>
      <c r="AP39" s="22">
        <f>Data!AM36</f>
        <v>0</v>
      </c>
      <c r="AQ39" s="22">
        <f>Data!AN36</f>
        <v>0</v>
      </c>
      <c r="AR39" s="22">
        <f>Data!AO36</f>
        <v>0</v>
      </c>
      <c r="AS39" s="22">
        <f>Data!AP36</f>
        <v>0</v>
      </c>
      <c r="AT39" s="22">
        <f>Data!AQ36</f>
        <v>0</v>
      </c>
      <c r="AU39" s="22">
        <f>Data!AR36</f>
        <v>0</v>
      </c>
      <c r="AV39" s="22">
        <f>Data!AS36</f>
        <v>0</v>
      </c>
      <c r="AW39" s="22">
        <f>Data!AT36</f>
        <v>0</v>
      </c>
      <c r="AX39" s="22">
        <f>Data!AU36</f>
        <v>0</v>
      </c>
      <c r="AY39" s="22">
        <f>Data!AV36</f>
        <v>0</v>
      </c>
      <c r="AZ39" s="22">
        <f>Data!AW36</f>
        <v>0</v>
      </c>
      <c r="BA39" s="22">
        <f>Data!AX36</f>
        <v>0</v>
      </c>
      <c r="BB39" s="22">
        <f>Data!AY36</f>
        <v>0</v>
      </c>
      <c r="BC39" s="22">
        <f>Data!AZ36</f>
        <v>0</v>
      </c>
      <c r="BD39" s="22">
        <f>Data!BA36</f>
        <v>0</v>
      </c>
      <c r="BE39" s="22">
        <f>Data!BB36</f>
        <v>0</v>
      </c>
      <c r="BF39" s="22">
        <f>Data!BC36</f>
        <v>0</v>
      </c>
      <c r="BG39" s="22">
        <f>Data!BD36</f>
        <v>0</v>
      </c>
      <c r="BH39" s="22">
        <f>Data!BE36</f>
        <v>0</v>
      </c>
      <c r="BI39" s="22">
        <f>Data!BF36</f>
        <v>0</v>
      </c>
      <c r="BJ39" s="22">
        <f>Data!BG36</f>
        <v>0</v>
      </c>
      <c r="BK39" s="22">
        <f>Data!BH36</f>
        <v>0</v>
      </c>
      <c r="BL39" s="22">
        <f>Data!BI36</f>
        <v>0</v>
      </c>
      <c r="BM39" s="22">
        <f>Data!BJ36</f>
        <v>0</v>
      </c>
      <c r="BN39" s="22">
        <f>Data!BK36</f>
        <v>0</v>
      </c>
      <c r="BO39" s="22">
        <f>Data!BL36</f>
        <v>0</v>
      </c>
      <c r="BP39" s="22">
        <f>Data!BM36</f>
        <v>0</v>
      </c>
      <c r="BQ39" s="22">
        <f>Data!BN36</f>
        <v>0</v>
      </c>
      <c r="BR39" s="22">
        <f>Data!BO36</f>
        <v>0</v>
      </c>
      <c r="BS39" s="22">
        <f>Data!BP36</f>
        <v>0</v>
      </c>
      <c r="BT39" s="22">
        <f>Data!BQ36</f>
        <v>0</v>
      </c>
      <c r="BU39" s="22">
        <f>Data!BR36</f>
        <v>0</v>
      </c>
      <c r="BV39" s="22">
        <f>Data!BS36</f>
        <v>0</v>
      </c>
      <c r="BW39" s="22">
        <f>Data!BT36</f>
        <v>0</v>
      </c>
      <c r="BX39" s="22">
        <f>Data!BU36</f>
        <v>0</v>
      </c>
      <c r="BY39" s="22">
        <f>Data!BV36</f>
        <v>0</v>
      </c>
      <c r="BZ39" s="22">
        <f>Data!BW36</f>
        <v>0</v>
      </c>
      <c r="CA39" s="22">
        <f>Data!BX36</f>
        <v>0</v>
      </c>
      <c r="CB39" s="22">
        <f>Data!BY36</f>
        <v>0</v>
      </c>
      <c r="CC39" s="22">
        <f>Data!BZ36</f>
        <v>0</v>
      </c>
      <c r="CD39" s="22">
        <f>Data!CA36</f>
        <v>0</v>
      </c>
      <c r="CE39" s="22">
        <f>Data!CB36</f>
        <v>0</v>
      </c>
      <c r="CF39" s="22">
        <f>Data!CC36</f>
        <v>0</v>
      </c>
      <c r="CG39" s="22">
        <f>Data!CD36</f>
        <v>0</v>
      </c>
      <c r="CH39" s="22">
        <f>Data!CE36</f>
        <v>0</v>
      </c>
      <c r="CI39" s="22">
        <f>Data!CF36</f>
        <v>0</v>
      </c>
      <c r="CJ39" s="22">
        <f>Data!CG36</f>
        <v>0</v>
      </c>
      <c r="CK39" s="22">
        <f>Data!CH36</f>
        <v>0</v>
      </c>
      <c r="CL39" s="22">
        <f>Data!CI36</f>
        <v>0</v>
      </c>
      <c r="CM39" s="22">
        <f>Data!CJ36</f>
        <v>0</v>
      </c>
      <c r="CN39" s="22">
        <f>Data!CK36</f>
        <v>0</v>
      </c>
      <c r="CO39" s="22">
        <f>Data!CL36</f>
        <v>0</v>
      </c>
      <c r="CP39" s="22">
        <f>Data!CM36</f>
        <v>0</v>
      </c>
      <c r="CQ39" s="22">
        <f>Data!CN36</f>
        <v>0</v>
      </c>
      <c r="CR39" s="22">
        <f>Data!CO36</f>
        <v>0</v>
      </c>
      <c r="CS39" s="22">
        <f>Data!CP36</f>
        <v>0</v>
      </c>
      <c r="CT39" s="22">
        <f>Data!CQ36</f>
        <v>0</v>
      </c>
      <c r="CU39" s="22">
        <f>Data!CR36</f>
        <v>0</v>
      </c>
      <c r="CV39" s="22">
        <f>Data!CS36</f>
        <v>0</v>
      </c>
      <c r="CW39" s="22">
        <f>Data!CT36</f>
        <v>0</v>
      </c>
      <c r="CX39" s="22">
        <f>Data!CU36</f>
        <v>0</v>
      </c>
      <c r="CY39" s="22">
        <f>Data!CV36</f>
        <v>0</v>
      </c>
      <c r="CZ39" s="22">
        <f>Data!CW36</f>
        <v>0</v>
      </c>
      <c r="DA39" s="20"/>
      <c r="DB39" s="22">
        <f t="shared" si="1"/>
        <v>4</v>
      </c>
      <c r="DC39" s="22" t="str">
        <f t="shared" si="3"/>
        <v>Blue</v>
      </c>
      <c r="DD39" s="20"/>
      <c r="DE39" s="20"/>
      <c r="DF39" s="20"/>
    </row>
    <row r="40" spans="4:110" x14ac:dyDescent="0.2">
      <c r="D40" s="25">
        <v>35</v>
      </c>
      <c r="E40" s="22">
        <f>Data!B37</f>
        <v>3853</v>
      </c>
      <c r="F40" s="22">
        <f>Data!C37</f>
        <v>5745</v>
      </c>
      <c r="G40" s="22">
        <f>Data!D37</f>
        <v>12276</v>
      </c>
      <c r="H40" s="22">
        <f>Data!E37</f>
        <v>12805</v>
      </c>
      <c r="I40" s="22">
        <f>Data!F37</f>
        <v>1039</v>
      </c>
      <c r="J40" s="22">
        <f>Data!G37</f>
        <v>11037</v>
      </c>
      <c r="K40" s="22">
        <f>Data!H37</f>
        <v>5282</v>
      </c>
      <c r="L40" s="22">
        <f>Data!I37</f>
        <v>4314</v>
      </c>
      <c r="M40" s="22">
        <f>Data!J37</f>
        <v>6645</v>
      </c>
      <c r="N40" s="22">
        <f>Data!K37</f>
        <v>4144</v>
      </c>
      <c r="O40" s="22">
        <f>Data!L37</f>
        <v>9999</v>
      </c>
      <c r="P40" s="22">
        <f>Data!M37</f>
        <v>6848</v>
      </c>
      <c r="Q40" s="22">
        <f>Data!N37</f>
        <v>7581</v>
      </c>
      <c r="R40" s="22">
        <f>Data!O37</f>
        <v>2790</v>
      </c>
      <c r="S40" s="22">
        <f>Data!P37</f>
        <v>0</v>
      </c>
      <c r="T40" s="22">
        <f>Data!Q37</f>
        <v>0</v>
      </c>
      <c r="U40" s="22">
        <f>Data!R37</f>
        <v>0</v>
      </c>
      <c r="V40" s="22">
        <f>Data!S37</f>
        <v>0</v>
      </c>
      <c r="W40" s="22">
        <f>Data!T37</f>
        <v>0</v>
      </c>
      <c r="X40" s="22">
        <f>Data!U37</f>
        <v>0</v>
      </c>
      <c r="Y40" s="22">
        <f>Data!V37</f>
        <v>0</v>
      </c>
      <c r="Z40" s="22">
        <f>Data!W37</f>
        <v>0</v>
      </c>
      <c r="AA40" s="22">
        <f>Data!X37</f>
        <v>0</v>
      </c>
      <c r="AB40" s="22">
        <f>Data!Y37</f>
        <v>0</v>
      </c>
      <c r="AC40" s="22">
        <f>Data!Z37</f>
        <v>0</v>
      </c>
      <c r="AD40" s="22">
        <f>Data!AA37</f>
        <v>0</v>
      </c>
      <c r="AE40" s="22">
        <f>Data!AB37</f>
        <v>0</v>
      </c>
      <c r="AF40" s="22">
        <f>Data!AC37</f>
        <v>0</v>
      </c>
      <c r="AG40" s="22">
        <f>Data!AD37</f>
        <v>0</v>
      </c>
      <c r="AH40" s="22">
        <f>Data!AE37</f>
        <v>0</v>
      </c>
      <c r="AI40" s="22">
        <f>Data!AF37</f>
        <v>0</v>
      </c>
      <c r="AJ40" s="22">
        <f>Data!AG37</f>
        <v>0</v>
      </c>
      <c r="AK40" s="22">
        <f>Data!AH37</f>
        <v>0</v>
      </c>
      <c r="AL40" s="22">
        <f>Data!AI37</f>
        <v>0</v>
      </c>
      <c r="AM40" s="22">
        <f>Data!AJ37</f>
        <v>0</v>
      </c>
      <c r="AN40" s="22">
        <f>Data!AK37</f>
        <v>0</v>
      </c>
      <c r="AO40" s="22">
        <f>Data!AL37</f>
        <v>0</v>
      </c>
      <c r="AP40" s="22">
        <f>Data!AM37</f>
        <v>0</v>
      </c>
      <c r="AQ40" s="22">
        <f>Data!AN37</f>
        <v>0</v>
      </c>
      <c r="AR40" s="22">
        <f>Data!AO37</f>
        <v>0</v>
      </c>
      <c r="AS40" s="22">
        <f>Data!AP37</f>
        <v>0</v>
      </c>
      <c r="AT40" s="22">
        <f>Data!AQ37</f>
        <v>0</v>
      </c>
      <c r="AU40" s="22">
        <f>Data!AR37</f>
        <v>0</v>
      </c>
      <c r="AV40" s="22">
        <f>Data!AS37</f>
        <v>0</v>
      </c>
      <c r="AW40" s="22">
        <f>Data!AT37</f>
        <v>0</v>
      </c>
      <c r="AX40" s="22">
        <f>Data!AU37</f>
        <v>0</v>
      </c>
      <c r="AY40" s="22">
        <f>Data!AV37</f>
        <v>0</v>
      </c>
      <c r="AZ40" s="22">
        <f>Data!AW37</f>
        <v>0</v>
      </c>
      <c r="BA40" s="22">
        <f>Data!AX37</f>
        <v>0</v>
      </c>
      <c r="BB40" s="22">
        <f>Data!AY37</f>
        <v>0</v>
      </c>
      <c r="BC40" s="22">
        <f>Data!AZ37</f>
        <v>0</v>
      </c>
      <c r="BD40" s="22">
        <f>Data!BA37</f>
        <v>0</v>
      </c>
      <c r="BE40" s="22">
        <f>Data!BB37</f>
        <v>0</v>
      </c>
      <c r="BF40" s="22">
        <f>Data!BC37</f>
        <v>0</v>
      </c>
      <c r="BG40" s="22">
        <f>Data!BD37</f>
        <v>0</v>
      </c>
      <c r="BH40" s="22">
        <f>Data!BE37</f>
        <v>0</v>
      </c>
      <c r="BI40" s="22">
        <f>Data!BF37</f>
        <v>0</v>
      </c>
      <c r="BJ40" s="22">
        <f>Data!BG37</f>
        <v>0</v>
      </c>
      <c r="BK40" s="22">
        <f>Data!BH37</f>
        <v>0</v>
      </c>
      <c r="BL40" s="22">
        <f>Data!BI37</f>
        <v>0</v>
      </c>
      <c r="BM40" s="22">
        <f>Data!BJ37</f>
        <v>0</v>
      </c>
      <c r="BN40" s="22">
        <f>Data!BK37</f>
        <v>0</v>
      </c>
      <c r="BO40" s="22">
        <f>Data!BL37</f>
        <v>0</v>
      </c>
      <c r="BP40" s="22">
        <f>Data!BM37</f>
        <v>0</v>
      </c>
      <c r="BQ40" s="22">
        <f>Data!BN37</f>
        <v>0</v>
      </c>
      <c r="BR40" s="22">
        <f>Data!BO37</f>
        <v>0</v>
      </c>
      <c r="BS40" s="22">
        <f>Data!BP37</f>
        <v>0</v>
      </c>
      <c r="BT40" s="22">
        <f>Data!BQ37</f>
        <v>0</v>
      </c>
      <c r="BU40" s="22">
        <f>Data!BR37</f>
        <v>0</v>
      </c>
      <c r="BV40" s="22">
        <f>Data!BS37</f>
        <v>0</v>
      </c>
      <c r="BW40" s="22">
        <f>Data!BT37</f>
        <v>0</v>
      </c>
      <c r="BX40" s="22">
        <f>Data!BU37</f>
        <v>0</v>
      </c>
      <c r="BY40" s="22">
        <f>Data!BV37</f>
        <v>0</v>
      </c>
      <c r="BZ40" s="22">
        <f>Data!BW37</f>
        <v>0</v>
      </c>
      <c r="CA40" s="22">
        <f>Data!BX37</f>
        <v>0</v>
      </c>
      <c r="CB40" s="22">
        <f>Data!BY37</f>
        <v>0</v>
      </c>
      <c r="CC40" s="22">
        <f>Data!BZ37</f>
        <v>0</v>
      </c>
      <c r="CD40" s="22">
        <f>Data!CA37</f>
        <v>0</v>
      </c>
      <c r="CE40" s="22">
        <f>Data!CB37</f>
        <v>0</v>
      </c>
      <c r="CF40" s="22">
        <f>Data!CC37</f>
        <v>0</v>
      </c>
      <c r="CG40" s="22">
        <f>Data!CD37</f>
        <v>0</v>
      </c>
      <c r="CH40" s="22">
        <f>Data!CE37</f>
        <v>0</v>
      </c>
      <c r="CI40" s="22">
        <f>Data!CF37</f>
        <v>0</v>
      </c>
      <c r="CJ40" s="22">
        <f>Data!CG37</f>
        <v>0</v>
      </c>
      <c r="CK40" s="22">
        <f>Data!CH37</f>
        <v>0</v>
      </c>
      <c r="CL40" s="22">
        <f>Data!CI37</f>
        <v>0</v>
      </c>
      <c r="CM40" s="22">
        <f>Data!CJ37</f>
        <v>0</v>
      </c>
      <c r="CN40" s="22">
        <f>Data!CK37</f>
        <v>0</v>
      </c>
      <c r="CO40" s="22">
        <f>Data!CL37</f>
        <v>0</v>
      </c>
      <c r="CP40" s="22">
        <f>Data!CM37</f>
        <v>0</v>
      </c>
      <c r="CQ40" s="22">
        <f>Data!CN37</f>
        <v>0</v>
      </c>
      <c r="CR40" s="22">
        <f>Data!CO37</f>
        <v>0</v>
      </c>
      <c r="CS40" s="22">
        <f>Data!CP37</f>
        <v>0</v>
      </c>
      <c r="CT40" s="22">
        <f>Data!CQ37</f>
        <v>0</v>
      </c>
      <c r="CU40" s="22">
        <f>Data!CR37</f>
        <v>0</v>
      </c>
      <c r="CV40" s="22">
        <f>Data!CS37</f>
        <v>0</v>
      </c>
      <c r="CW40" s="22">
        <f>Data!CT37</f>
        <v>0</v>
      </c>
      <c r="CX40" s="22">
        <f>Data!CU37</f>
        <v>0</v>
      </c>
      <c r="CY40" s="22">
        <f>Data!CV37</f>
        <v>0</v>
      </c>
      <c r="CZ40" s="22">
        <f>Data!CW37</f>
        <v>0</v>
      </c>
      <c r="DA40" s="20"/>
      <c r="DB40" s="22">
        <f t="shared" si="1"/>
        <v>14</v>
      </c>
      <c r="DC40" s="22" t="str">
        <f t="shared" si="3"/>
        <v>Bronze</v>
      </c>
      <c r="DD40" s="20"/>
      <c r="DE40" s="20"/>
      <c r="DF40" s="20"/>
    </row>
    <row r="41" spans="4:110" x14ac:dyDescent="0.2">
      <c r="D41" s="25">
        <v>36</v>
      </c>
      <c r="E41" s="22">
        <f>Data!B38</f>
        <v>9077</v>
      </c>
      <c r="F41" s="22">
        <f>Data!C38</f>
        <v>8942</v>
      </c>
      <c r="G41" s="22">
        <f>Data!D38</f>
        <v>4786</v>
      </c>
      <c r="H41" s="22">
        <f>Data!E38</f>
        <v>4630</v>
      </c>
      <c r="I41" s="22">
        <f>Data!F38</f>
        <v>7294</v>
      </c>
      <c r="J41" s="22">
        <f>Data!G38</f>
        <v>3033</v>
      </c>
      <c r="K41" s="22">
        <f>Data!H38</f>
        <v>5057</v>
      </c>
      <c r="L41" s="22">
        <f>Data!I38</f>
        <v>6474</v>
      </c>
      <c r="M41" s="22">
        <f>Data!J38</f>
        <v>0</v>
      </c>
      <c r="N41" s="22">
        <f>Data!K38</f>
        <v>0</v>
      </c>
      <c r="O41" s="22">
        <f>Data!L38</f>
        <v>0</v>
      </c>
      <c r="P41" s="22">
        <f>Data!M38</f>
        <v>0</v>
      </c>
      <c r="Q41" s="22">
        <f>Data!N38</f>
        <v>0</v>
      </c>
      <c r="R41" s="22">
        <f>Data!O38</f>
        <v>0</v>
      </c>
      <c r="S41" s="22">
        <f>Data!P38</f>
        <v>0</v>
      </c>
      <c r="T41" s="22">
        <f>Data!Q38</f>
        <v>0</v>
      </c>
      <c r="U41" s="22">
        <f>Data!R38</f>
        <v>0</v>
      </c>
      <c r="V41" s="22">
        <f>Data!S38</f>
        <v>0</v>
      </c>
      <c r="W41" s="22">
        <f>Data!T38</f>
        <v>0</v>
      </c>
      <c r="X41" s="22">
        <f>Data!U38</f>
        <v>0</v>
      </c>
      <c r="Y41" s="22">
        <f>Data!V38</f>
        <v>0</v>
      </c>
      <c r="Z41" s="22">
        <f>Data!W38</f>
        <v>0</v>
      </c>
      <c r="AA41" s="22">
        <f>Data!X38</f>
        <v>0</v>
      </c>
      <c r="AB41" s="22">
        <f>Data!Y38</f>
        <v>0</v>
      </c>
      <c r="AC41" s="22">
        <f>Data!Z38</f>
        <v>0</v>
      </c>
      <c r="AD41" s="22">
        <f>Data!AA38</f>
        <v>0</v>
      </c>
      <c r="AE41" s="22">
        <f>Data!AB38</f>
        <v>0</v>
      </c>
      <c r="AF41" s="22">
        <f>Data!AC38</f>
        <v>0</v>
      </c>
      <c r="AG41" s="22">
        <f>Data!AD38</f>
        <v>0</v>
      </c>
      <c r="AH41" s="22">
        <f>Data!AE38</f>
        <v>0</v>
      </c>
      <c r="AI41" s="22">
        <f>Data!AF38</f>
        <v>0</v>
      </c>
      <c r="AJ41" s="22">
        <f>Data!AG38</f>
        <v>0</v>
      </c>
      <c r="AK41" s="22">
        <f>Data!AH38</f>
        <v>0</v>
      </c>
      <c r="AL41" s="22">
        <f>Data!AI38</f>
        <v>0</v>
      </c>
      <c r="AM41" s="22">
        <f>Data!AJ38</f>
        <v>0</v>
      </c>
      <c r="AN41" s="22">
        <f>Data!AK38</f>
        <v>0</v>
      </c>
      <c r="AO41" s="22">
        <f>Data!AL38</f>
        <v>0</v>
      </c>
      <c r="AP41" s="22">
        <f>Data!AM38</f>
        <v>0</v>
      </c>
      <c r="AQ41" s="22">
        <f>Data!AN38</f>
        <v>0</v>
      </c>
      <c r="AR41" s="22">
        <f>Data!AO38</f>
        <v>0</v>
      </c>
      <c r="AS41" s="22">
        <f>Data!AP38</f>
        <v>0</v>
      </c>
      <c r="AT41" s="22">
        <f>Data!AQ38</f>
        <v>0</v>
      </c>
      <c r="AU41" s="22">
        <f>Data!AR38</f>
        <v>0</v>
      </c>
      <c r="AV41" s="22">
        <f>Data!AS38</f>
        <v>0</v>
      </c>
      <c r="AW41" s="22">
        <f>Data!AT38</f>
        <v>0</v>
      </c>
      <c r="AX41" s="22">
        <f>Data!AU38</f>
        <v>0</v>
      </c>
      <c r="AY41" s="22">
        <f>Data!AV38</f>
        <v>0</v>
      </c>
      <c r="AZ41" s="22">
        <f>Data!AW38</f>
        <v>0</v>
      </c>
      <c r="BA41" s="22">
        <f>Data!AX38</f>
        <v>0</v>
      </c>
      <c r="BB41" s="22">
        <f>Data!AY38</f>
        <v>0</v>
      </c>
      <c r="BC41" s="22">
        <f>Data!AZ38</f>
        <v>0</v>
      </c>
      <c r="BD41" s="22">
        <f>Data!BA38</f>
        <v>0</v>
      </c>
      <c r="BE41" s="22">
        <f>Data!BB38</f>
        <v>0</v>
      </c>
      <c r="BF41" s="22">
        <f>Data!BC38</f>
        <v>0</v>
      </c>
      <c r="BG41" s="22">
        <f>Data!BD38</f>
        <v>0</v>
      </c>
      <c r="BH41" s="22">
        <f>Data!BE38</f>
        <v>0</v>
      </c>
      <c r="BI41" s="22">
        <f>Data!BF38</f>
        <v>0</v>
      </c>
      <c r="BJ41" s="22">
        <f>Data!BG38</f>
        <v>0</v>
      </c>
      <c r="BK41" s="22">
        <f>Data!BH38</f>
        <v>0</v>
      </c>
      <c r="BL41" s="22">
        <f>Data!BI38</f>
        <v>0</v>
      </c>
      <c r="BM41" s="22">
        <f>Data!BJ38</f>
        <v>0</v>
      </c>
      <c r="BN41" s="22">
        <f>Data!BK38</f>
        <v>0</v>
      </c>
      <c r="BO41" s="22">
        <f>Data!BL38</f>
        <v>0</v>
      </c>
      <c r="BP41" s="22">
        <f>Data!BM38</f>
        <v>0</v>
      </c>
      <c r="BQ41" s="22">
        <f>Data!BN38</f>
        <v>0</v>
      </c>
      <c r="BR41" s="22">
        <f>Data!BO38</f>
        <v>0</v>
      </c>
      <c r="BS41" s="22">
        <f>Data!BP38</f>
        <v>0</v>
      </c>
      <c r="BT41" s="22">
        <f>Data!BQ38</f>
        <v>0</v>
      </c>
      <c r="BU41" s="22">
        <f>Data!BR38</f>
        <v>0</v>
      </c>
      <c r="BV41" s="22">
        <f>Data!BS38</f>
        <v>0</v>
      </c>
      <c r="BW41" s="22">
        <f>Data!BT38</f>
        <v>0</v>
      </c>
      <c r="BX41" s="22">
        <f>Data!BU38</f>
        <v>0</v>
      </c>
      <c r="BY41" s="22">
        <f>Data!BV38</f>
        <v>0</v>
      </c>
      <c r="BZ41" s="22">
        <f>Data!BW38</f>
        <v>0</v>
      </c>
      <c r="CA41" s="22">
        <f>Data!BX38</f>
        <v>0</v>
      </c>
      <c r="CB41" s="22">
        <f>Data!BY38</f>
        <v>0</v>
      </c>
      <c r="CC41" s="22">
        <f>Data!BZ38</f>
        <v>0</v>
      </c>
      <c r="CD41" s="22">
        <f>Data!CA38</f>
        <v>0</v>
      </c>
      <c r="CE41" s="22">
        <f>Data!CB38</f>
        <v>0</v>
      </c>
      <c r="CF41" s="22">
        <f>Data!CC38</f>
        <v>0</v>
      </c>
      <c r="CG41" s="22">
        <f>Data!CD38</f>
        <v>0</v>
      </c>
      <c r="CH41" s="22">
        <f>Data!CE38</f>
        <v>0</v>
      </c>
      <c r="CI41" s="22">
        <f>Data!CF38</f>
        <v>0</v>
      </c>
      <c r="CJ41" s="22">
        <f>Data!CG38</f>
        <v>0</v>
      </c>
      <c r="CK41" s="22">
        <f>Data!CH38</f>
        <v>0</v>
      </c>
      <c r="CL41" s="22">
        <f>Data!CI38</f>
        <v>0</v>
      </c>
      <c r="CM41" s="22">
        <f>Data!CJ38</f>
        <v>0</v>
      </c>
      <c r="CN41" s="22">
        <f>Data!CK38</f>
        <v>0</v>
      </c>
      <c r="CO41" s="22">
        <f>Data!CL38</f>
        <v>0</v>
      </c>
      <c r="CP41" s="22">
        <f>Data!CM38</f>
        <v>0</v>
      </c>
      <c r="CQ41" s="22">
        <f>Data!CN38</f>
        <v>0</v>
      </c>
      <c r="CR41" s="22">
        <f>Data!CO38</f>
        <v>0</v>
      </c>
      <c r="CS41" s="22">
        <f>Data!CP38</f>
        <v>0</v>
      </c>
      <c r="CT41" s="22">
        <f>Data!CQ38</f>
        <v>0</v>
      </c>
      <c r="CU41" s="22">
        <f>Data!CR38</f>
        <v>0</v>
      </c>
      <c r="CV41" s="22">
        <f>Data!CS38</f>
        <v>0</v>
      </c>
      <c r="CW41" s="22">
        <f>Data!CT38</f>
        <v>0</v>
      </c>
      <c r="CX41" s="22">
        <f>Data!CU38</f>
        <v>0</v>
      </c>
      <c r="CY41" s="22">
        <f>Data!CV38</f>
        <v>0</v>
      </c>
      <c r="CZ41" s="22">
        <f>Data!CW38</f>
        <v>0</v>
      </c>
      <c r="DA41" s="20"/>
      <c r="DB41" s="22">
        <f t="shared" si="1"/>
        <v>8</v>
      </c>
      <c r="DC41" s="22" t="str">
        <f t="shared" si="3"/>
        <v>Blue</v>
      </c>
      <c r="DD41" s="20"/>
      <c r="DE41" s="20"/>
      <c r="DF41" s="20"/>
    </row>
    <row r="42" spans="4:110" x14ac:dyDescent="0.2">
      <c r="D42" s="25">
        <v>37</v>
      </c>
      <c r="E42" s="22">
        <f>Data!B39</f>
        <v>11493</v>
      </c>
      <c r="F42" s="22">
        <f>Data!C39</f>
        <v>0</v>
      </c>
      <c r="G42" s="22">
        <f>Data!D39</f>
        <v>0</v>
      </c>
      <c r="H42" s="22">
        <f>Data!E39</f>
        <v>0</v>
      </c>
      <c r="I42" s="22">
        <f>Data!F39</f>
        <v>0</v>
      </c>
      <c r="J42" s="22">
        <f>Data!G39</f>
        <v>0</v>
      </c>
      <c r="K42" s="22">
        <f>Data!H39</f>
        <v>0</v>
      </c>
      <c r="L42" s="22">
        <f>Data!I39</f>
        <v>0</v>
      </c>
      <c r="M42" s="22">
        <f>Data!J39</f>
        <v>0</v>
      </c>
      <c r="N42" s="22">
        <f>Data!K39</f>
        <v>0</v>
      </c>
      <c r="O42" s="22">
        <f>Data!L39</f>
        <v>0</v>
      </c>
      <c r="P42" s="22">
        <f>Data!M39</f>
        <v>0</v>
      </c>
      <c r="Q42" s="22">
        <f>Data!N39</f>
        <v>0</v>
      </c>
      <c r="R42" s="22">
        <f>Data!O39</f>
        <v>0</v>
      </c>
      <c r="S42" s="22">
        <f>Data!P39</f>
        <v>0</v>
      </c>
      <c r="T42" s="22">
        <f>Data!Q39</f>
        <v>0</v>
      </c>
      <c r="U42" s="22">
        <f>Data!R39</f>
        <v>0</v>
      </c>
      <c r="V42" s="22">
        <f>Data!S39</f>
        <v>0</v>
      </c>
      <c r="W42" s="22">
        <f>Data!T39</f>
        <v>0</v>
      </c>
      <c r="X42" s="22">
        <f>Data!U39</f>
        <v>0</v>
      </c>
      <c r="Y42" s="22">
        <f>Data!V39</f>
        <v>0</v>
      </c>
      <c r="Z42" s="22">
        <f>Data!W39</f>
        <v>0</v>
      </c>
      <c r="AA42" s="22">
        <f>Data!X39</f>
        <v>0</v>
      </c>
      <c r="AB42" s="22">
        <f>Data!Y39</f>
        <v>0</v>
      </c>
      <c r="AC42" s="22">
        <f>Data!Z39</f>
        <v>0</v>
      </c>
      <c r="AD42" s="22">
        <f>Data!AA39</f>
        <v>0</v>
      </c>
      <c r="AE42" s="22">
        <f>Data!AB39</f>
        <v>0</v>
      </c>
      <c r="AF42" s="22">
        <f>Data!AC39</f>
        <v>0</v>
      </c>
      <c r="AG42" s="22">
        <f>Data!AD39</f>
        <v>0</v>
      </c>
      <c r="AH42" s="22">
        <f>Data!AE39</f>
        <v>0</v>
      </c>
      <c r="AI42" s="22">
        <f>Data!AF39</f>
        <v>0</v>
      </c>
      <c r="AJ42" s="22">
        <f>Data!AG39</f>
        <v>0</v>
      </c>
      <c r="AK42" s="22">
        <f>Data!AH39</f>
        <v>0</v>
      </c>
      <c r="AL42" s="22">
        <f>Data!AI39</f>
        <v>0</v>
      </c>
      <c r="AM42" s="22">
        <f>Data!AJ39</f>
        <v>0</v>
      </c>
      <c r="AN42" s="22">
        <f>Data!AK39</f>
        <v>0</v>
      </c>
      <c r="AO42" s="22">
        <f>Data!AL39</f>
        <v>0</v>
      </c>
      <c r="AP42" s="22">
        <f>Data!AM39</f>
        <v>0</v>
      </c>
      <c r="AQ42" s="22">
        <f>Data!AN39</f>
        <v>0</v>
      </c>
      <c r="AR42" s="22">
        <f>Data!AO39</f>
        <v>0</v>
      </c>
      <c r="AS42" s="22">
        <f>Data!AP39</f>
        <v>0</v>
      </c>
      <c r="AT42" s="22">
        <f>Data!AQ39</f>
        <v>0</v>
      </c>
      <c r="AU42" s="22">
        <f>Data!AR39</f>
        <v>0</v>
      </c>
      <c r="AV42" s="22">
        <f>Data!AS39</f>
        <v>0</v>
      </c>
      <c r="AW42" s="22">
        <f>Data!AT39</f>
        <v>0</v>
      </c>
      <c r="AX42" s="22">
        <f>Data!AU39</f>
        <v>0</v>
      </c>
      <c r="AY42" s="22">
        <f>Data!AV39</f>
        <v>0</v>
      </c>
      <c r="AZ42" s="22">
        <f>Data!AW39</f>
        <v>0</v>
      </c>
      <c r="BA42" s="22">
        <f>Data!AX39</f>
        <v>0</v>
      </c>
      <c r="BB42" s="22">
        <f>Data!AY39</f>
        <v>0</v>
      </c>
      <c r="BC42" s="22">
        <f>Data!AZ39</f>
        <v>0</v>
      </c>
      <c r="BD42" s="22">
        <f>Data!BA39</f>
        <v>0</v>
      </c>
      <c r="BE42" s="22">
        <f>Data!BB39</f>
        <v>0</v>
      </c>
      <c r="BF42" s="22">
        <f>Data!BC39</f>
        <v>0</v>
      </c>
      <c r="BG42" s="22">
        <f>Data!BD39</f>
        <v>0</v>
      </c>
      <c r="BH42" s="22">
        <f>Data!BE39</f>
        <v>0</v>
      </c>
      <c r="BI42" s="22">
        <f>Data!BF39</f>
        <v>0</v>
      </c>
      <c r="BJ42" s="22">
        <f>Data!BG39</f>
        <v>0</v>
      </c>
      <c r="BK42" s="22">
        <f>Data!BH39</f>
        <v>0</v>
      </c>
      <c r="BL42" s="22">
        <f>Data!BI39</f>
        <v>0</v>
      </c>
      <c r="BM42" s="22">
        <f>Data!BJ39</f>
        <v>0</v>
      </c>
      <c r="BN42" s="22">
        <f>Data!BK39</f>
        <v>0</v>
      </c>
      <c r="BO42" s="22">
        <f>Data!BL39</f>
        <v>0</v>
      </c>
      <c r="BP42" s="22">
        <f>Data!BM39</f>
        <v>0</v>
      </c>
      <c r="BQ42" s="22">
        <f>Data!BN39</f>
        <v>0</v>
      </c>
      <c r="BR42" s="22">
        <f>Data!BO39</f>
        <v>0</v>
      </c>
      <c r="BS42" s="22">
        <f>Data!BP39</f>
        <v>0</v>
      </c>
      <c r="BT42" s="22">
        <f>Data!BQ39</f>
        <v>0</v>
      </c>
      <c r="BU42" s="22">
        <f>Data!BR39</f>
        <v>0</v>
      </c>
      <c r="BV42" s="22">
        <f>Data!BS39</f>
        <v>0</v>
      </c>
      <c r="BW42" s="22">
        <f>Data!BT39</f>
        <v>0</v>
      </c>
      <c r="BX42" s="22">
        <f>Data!BU39</f>
        <v>0</v>
      </c>
      <c r="BY42" s="22">
        <f>Data!BV39</f>
        <v>0</v>
      </c>
      <c r="BZ42" s="22">
        <f>Data!BW39</f>
        <v>0</v>
      </c>
      <c r="CA42" s="22">
        <f>Data!BX39</f>
        <v>0</v>
      </c>
      <c r="CB42" s="22">
        <f>Data!BY39</f>
        <v>0</v>
      </c>
      <c r="CC42" s="22">
        <f>Data!BZ39</f>
        <v>0</v>
      </c>
      <c r="CD42" s="22">
        <f>Data!CA39</f>
        <v>0</v>
      </c>
      <c r="CE42" s="22">
        <f>Data!CB39</f>
        <v>0</v>
      </c>
      <c r="CF42" s="22">
        <f>Data!CC39</f>
        <v>0</v>
      </c>
      <c r="CG42" s="22">
        <f>Data!CD39</f>
        <v>0</v>
      </c>
      <c r="CH42" s="22">
        <f>Data!CE39</f>
        <v>0</v>
      </c>
      <c r="CI42" s="22">
        <f>Data!CF39</f>
        <v>0</v>
      </c>
      <c r="CJ42" s="22">
        <f>Data!CG39</f>
        <v>0</v>
      </c>
      <c r="CK42" s="22">
        <f>Data!CH39</f>
        <v>0</v>
      </c>
      <c r="CL42" s="22">
        <f>Data!CI39</f>
        <v>0</v>
      </c>
      <c r="CM42" s="22">
        <f>Data!CJ39</f>
        <v>0</v>
      </c>
      <c r="CN42" s="22">
        <f>Data!CK39</f>
        <v>0</v>
      </c>
      <c r="CO42" s="22">
        <f>Data!CL39</f>
        <v>0</v>
      </c>
      <c r="CP42" s="22">
        <f>Data!CM39</f>
        <v>0</v>
      </c>
      <c r="CQ42" s="22">
        <f>Data!CN39</f>
        <v>0</v>
      </c>
      <c r="CR42" s="22">
        <f>Data!CO39</f>
        <v>0</v>
      </c>
      <c r="CS42" s="22">
        <f>Data!CP39</f>
        <v>0</v>
      </c>
      <c r="CT42" s="22">
        <f>Data!CQ39</f>
        <v>0</v>
      </c>
      <c r="CU42" s="22">
        <f>Data!CR39</f>
        <v>0</v>
      </c>
      <c r="CV42" s="22">
        <f>Data!CS39</f>
        <v>0</v>
      </c>
      <c r="CW42" s="22">
        <f>Data!CT39</f>
        <v>0</v>
      </c>
      <c r="CX42" s="22">
        <f>Data!CU39</f>
        <v>0</v>
      </c>
      <c r="CY42" s="22">
        <f>Data!CV39</f>
        <v>0</v>
      </c>
      <c r="CZ42" s="22">
        <f>Data!CW39</f>
        <v>0</v>
      </c>
      <c r="DA42" s="20"/>
      <c r="DB42" s="22">
        <f t="shared" si="1"/>
        <v>1</v>
      </c>
      <c r="DC42" s="22" t="str">
        <f t="shared" si="3"/>
        <v>Blue</v>
      </c>
      <c r="DD42" s="20"/>
      <c r="DE42" s="20"/>
      <c r="DF42" s="20"/>
    </row>
    <row r="43" spans="4:110" x14ac:dyDescent="0.2">
      <c r="D43" s="25">
        <v>38</v>
      </c>
      <c r="E43" s="22">
        <f>Data!B40</f>
        <v>8685</v>
      </c>
      <c r="F43" s="22">
        <f>Data!C40</f>
        <v>11791</v>
      </c>
      <c r="G43" s="22">
        <f>Data!D40</f>
        <v>2550</v>
      </c>
      <c r="H43" s="22">
        <f>Data!E40</f>
        <v>7524</v>
      </c>
      <c r="I43" s="22">
        <f>Data!F40</f>
        <v>4856</v>
      </c>
      <c r="J43" s="22">
        <f>Data!G40</f>
        <v>6626</v>
      </c>
      <c r="K43" s="22">
        <f>Data!H40</f>
        <v>10680</v>
      </c>
      <c r="L43" s="22">
        <f>Data!I40</f>
        <v>8097</v>
      </c>
      <c r="M43" s="22">
        <f>Data!J40</f>
        <v>739</v>
      </c>
      <c r="N43" s="22">
        <f>Data!K40</f>
        <v>11672</v>
      </c>
      <c r="O43" s="22">
        <f>Data!L40</f>
        <v>8816</v>
      </c>
      <c r="P43" s="22">
        <f>Data!M40</f>
        <v>10899</v>
      </c>
      <c r="Q43" s="22">
        <f>Data!N40</f>
        <v>10917</v>
      </c>
      <c r="R43" s="22">
        <f>Data!O40</f>
        <v>6802</v>
      </c>
      <c r="S43" s="22">
        <f>Data!P40</f>
        <v>12629</v>
      </c>
      <c r="T43" s="22">
        <f>Data!Q40</f>
        <v>11387</v>
      </c>
      <c r="U43" s="22">
        <f>Data!R40</f>
        <v>8456</v>
      </c>
      <c r="V43" s="22">
        <f>Data!S40</f>
        <v>10417</v>
      </c>
      <c r="W43" s="22">
        <f>Data!T40</f>
        <v>10146</v>
      </c>
      <c r="X43" s="22">
        <f>Data!U40</f>
        <v>6578</v>
      </c>
      <c r="Y43" s="22">
        <f>Data!V40</f>
        <v>13332</v>
      </c>
      <c r="Z43" s="22">
        <f>Data!W40</f>
        <v>3233</v>
      </c>
      <c r="AA43" s="22">
        <f>Data!X40</f>
        <v>1012</v>
      </c>
      <c r="AB43" s="22">
        <f>Data!Y40</f>
        <v>3842</v>
      </c>
      <c r="AC43" s="22">
        <f>Data!Z40</f>
        <v>8465</v>
      </c>
      <c r="AD43" s="22">
        <f>Data!AA40</f>
        <v>4124</v>
      </c>
      <c r="AE43" s="22">
        <f>Data!AB40</f>
        <v>1906</v>
      </c>
      <c r="AF43" s="22">
        <f>Data!AC40</f>
        <v>6629</v>
      </c>
      <c r="AG43" s="22">
        <f>Data!AD40</f>
        <v>5305</v>
      </c>
      <c r="AH43" s="22">
        <f>Data!AE40</f>
        <v>13365</v>
      </c>
      <c r="AI43" s="22">
        <f>Data!AF40</f>
        <v>4408</v>
      </c>
      <c r="AJ43" s="22">
        <f>Data!AG40</f>
        <v>8507</v>
      </c>
      <c r="AK43" s="22">
        <f>Data!AH40</f>
        <v>12615</v>
      </c>
      <c r="AL43" s="22">
        <f>Data!AI40</f>
        <v>8807</v>
      </c>
      <c r="AM43" s="22">
        <f>Data!AJ40</f>
        <v>6317</v>
      </c>
      <c r="AN43" s="22">
        <f>Data!AK40</f>
        <v>9665</v>
      </c>
      <c r="AO43" s="22">
        <f>Data!AL40</f>
        <v>6456</v>
      </c>
      <c r="AP43" s="22">
        <f>Data!AM40</f>
        <v>1879</v>
      </c>
      <c r="AQ43" s="22">
        <f>Data!AN40</f>
        <v>5008</v>
      </c>
      <c r="AR43" s="22">
        <f>Data!AO40</f>
        <v>5232</v>
      </c>
      <c r="AS43" s="22">
        <f>Data!AP40</f>
        <v>8191</v>
      </c>
      <c r="AT43" s="22">
        <f>Data!AQ40</f>
        <v>5544</v>
      </c>
      <c r="AU43" s="22">
        <f>Data!AR40</f>
        <v>8389</v>
      </c>
      <c r="AV43" s="22">
        <f>Data!AS40</f>
        <v>12156</v>
      </c>
      <c r="AW43" s="22">
        <f>Data!AT40</f>
        <v>7579</v>
      </c>
      <c r="AX43" s="22">
        <f>Data!AU40</f>
        <v>6116</v>
      </c>
      <c r="AY43" s="22">
        <f>Data!AV40</f>
        <v>6956</v>
      </c>
      <c r="AZ43" s="22">
        <f>Data!AW40</f>
        <v>12844</v>
      </c>
      <c r="BA43" s="22">
        <f>Data!AX40</f>
        <v>9429</v>
      </c>
      <c r="BB43" s="22">
        <f>Data!AY40</f>
        <v>5736</v>
      </c>
      <c r="BC43" s="22">
        <f>Data!AZ40</f>
        <v>11261</v>
      </c>
      <c r="BD43" s="22">
        <f>Data!BA40</f>
        <v>1428</v>
      </c>
      <c r="BE43" s="22">
        <f>Data!BB40</f>
        <v>13331</v>
      </c>
      <c r="BF43" s="22">
        <f>Data!BC40</f>
        <v>10893</v>
      </c>
      <c r="BG43" s="22">
        <f>Data!BD40</f>
        <v>10832</v>
      </c>
      <c r="BH43" s="22">
        <f>Data!BE40</f>
        <v>6840</v>
      </c>
      <c r="BI43" s="22">
        <f>Data!BF40</f>
        <v>5731</v>
      </c>
      <c r="BJ43" s="22">
        <f>Data!BG40</f>
        <v>591</v>
      </c>
      <c r="BK43" s="22">
        <f>Data!BH40</f>
        <v>2176</v>
      </c>
      <c r="BL43" s="22">
        <f>Data!BI40</f>
        <v>3357</v>
      </c>
      <c r="BM43" s="22">
        <f>Data!BJ40</f>
        <v>3698</v>
      </c>
      <c r="BN43" s="22">
        <f>Data!BK40</f>
        <v>4695</v>
      </c>
      <c r="BO43" s="22">
        <f>Data!BL40</f>
        <v>6481</v>
      </c>
      <c r="BP43" s="22">
        <f>Data!BM40</f>
        <v>9275</v>
      </c>
      <c r="BQ43" s="22">
        <f>Data!BN40</f>
        <v>4386</v>
      </c>
      <c r="BR43" s="22">
        <f>Data!BO40</f>
        <v>12608</v>
      </c>
      <c r="BS43" s="22">
        <f>Data!BP40</f>
        <v>5604</v>
      </c>
      <c r="BT43" s="22">
        <f>Data!BQ40</f>
        <v>1796</v>
      </c>
      <c r="BU43" s="22">
        <f>Data!BR40</f>
        <v>2768</v>
      </c>
      <c r="BV43" s="22">
        <f>Data!BS40</f>
        <v>12415</v>
      </c>
      <c r="BW43" s="22">
        <f>Data!BT40</f>
        <v>6933</v>
      </c>
      <c r="BX43" s="22">
        <f>Data!BU40</f>
        <v>11715</v>
      </c>
      <c r="BY43" s="22">
        <f>Data!BV40</f>
        <v>9788</v>
      </c>
      <c r="BZ43" s="22">
        <f>Data!BW40</f>
        <v>11385</v>
      </c>
      <c r="CA43" s="22">
        <f>Data!BX40</f>
        <v>9223</v>
      </c>
      <c r="CB43" s="22">
        <f>Data!BY40</f>
        <v>11004</v>
      </c>
      <c r="CC43" s="22">
        <f>Data!BZ40</f>
        <v>678</v>
      </c>
      <c r="CD43" s="22">
        <f>Data!CA40</f>
        <v>12476</v>
      </c>
      <c r="CE43" s="22">
        <f>Data!CB40</f>
        <v>390</v>
      </c>
      <c r="CF43" s="22">
        <f>Data!CC40</f>
        <v>9506</v>
      </c>
      <c r="CG43" s="22">
        <f>Data!CD40</f>
        <v>1905</v>
      </c>
      <c r="CH43" s="22">
        <f>Data!CE40</f>
        <v>8681</v>
      </c>
      <c r="CI43" s="22">
        <f>Data!CF40</f>
        <v>7550</v>
      </c>
      <c r="CJ43" s="22">
        <f>Data!CG40</f>
        <v>3556</v>
      </c>
      <c r="CK43" s="22">
        <f>Data!CH40</f>
        <v>7842</v>
      </c>
      <c r="CL43" s="22">
        <f>Data!CI40</f>
        <v>9052</v>
      </c>
      <c r="CM43" s="22">
        <f>Data!CJ40</f>
        <v>11923</v>
      </c>
      <c r="CN43" s="22">
        <f>Data!CK40</f>
        <v>1778</v>
      </c>
      <c r="CO43" s="22">
        <f>Data!CL40</f>
        <v>9573</v>
      </c>
      <c r="CP43" s="22">
        <f>Data!CM40</f>
        <v>8330</v>
      </c>
      <c r="CQ43" s="22">
        <f>Data!CN40</f>
        <v>4960</v>
      </c>
      <c r="CR43" s="22">
        <f>Data!CO40</f>
        <v>9395</v>
      </c>
      <c r="CS43" s="22">
        <f>Data!CP40</f>
        <v>13421</v>
      </c>
      <c r="CT43" s="22">
        <f>Data!CQ40</f>
        <v>8224</v>
      </c>
      <c r="CU43" s="22">
        <f>Data!CR40</f>
        <v>0</v>
      </c>
      <c r="CV43" s="22">
        <f>Data!CS40</f>
        <v>0</v>
      </c>
      <c r="CW43" s="22">
        <f>Data!CT40</f>
        <v>0</v>
      </c>
      <c r="CX43" s="22">
        <f>Data!CU40</f>
        <v>0</v>
      </c>
      <c r="CY43" s="22">
        <f>Data!CV40</f>
        <v>0</v>
      </c>
      <c r="CZ43" s="22">
        <f>Data!CW40</f>
        <v>0</v>
      </c>
      <c r="DA43" s="20"/>
      <c r="DB43" s="22">
        <f t="shared" si="1"/>
        <v>94</v>
      </c>
      <c r="DC43" s="22" t="str">
        <f t="shared" si="3"/>
        <v>Gold</v>
      </c>
      <c r="DD43" s="20"/>
      <c r="DE43" s="20"/>
      <c r="DF43" s="20"/>
    </row>
    <row r="44" spans="4:110" x14ac:dyDescent="0.2">
      <c r="D44" s="25">
        <v>39</v>
      </c>
      <c r="E44" s="22">
        <f>Data!B41</f>
        <v>12899</v>
      </c>
      <c r="F44" s="22">
        <f>Data!C41</f>
        <v>10174</v>
      </c>
      <c r="G44" s="22">
        <f>Data!D41</f>
        <v>2381</v>
      </c>
      <c r="H44" s="22">
        <f>Data!E41</f>
        <v>441</v>
      </c>
      <c r="I44" s="22">
        <f>Data!F41</f>
        <v>5411</v>
      </c>
      <c r="J44" s="22">
        <f>Data!G41</f>
        <v>1856</v>
      </c>
      <c r="K44" s="22">
        <f>Data!H41</f>
        <v>3574</v>
      </c>
      <c r="L44" s="22">
        <f>Data!I41</f>
        <v>12920</v>
      </c>
      <c r="M44" s="22">
        <f>Data!J41</f>
        <v>11734</v>
      </c>
      <c r="N44" s="22">
        <f>Data!K41</f>
        <v>5601</v>
      </c>
      <c r="O44" s="22">
        <f>Data!L41</f>
        <v>10184</v>
      </c>
      <c r="P44" s="22">
        <f>Data!M41</f>
        <v>8775</v>
      </c>
      <c r="Q44" s="22">
        <f>Data!N41</f>
        <v>1160</v>
      </c>
      <c r="R44" s="22">
        <f>Data!O41</f>
        <v>9696</v>
      </c>
      <c r="S44" s="22">
        <f>Data!P41</f>
        <v>11664</v>
      </c>
      <c r="T44" s="22">
        <f>Data!Q41</f>
        <v>6340</v>
      </c>
      <c r="U44" s="22">
        <f>Data!R41</f>
        <v>3473</v>
      </c>
      <c r="V44" s="22">
        <f>Data!S41</f>
        <v>13268</v>
      </c>
      <c r="W44" s="22">
        <f>Data!T41</f>
        <v>12455</v>
      </c>
      <c r="X44" s="22">
        <f>Data!U41</f>
        <v>2488</v>
      </c>
      <c r="Y44" s="22">
        <f>Data!V41</f>
        <v>6516</v>
      </c>
      <c r="Z44" s="22">
        <f>Data!W41</f>
        <v>8364</v>
      </c>
      <c r="AA44" s="22">
        <f>Data!X41</f>
        <v>1872</v>
      </c>
      <c r="AB44" s="22">
        <f>Data!Y41</f>
        <v>9582</v>
      </c>
      <c r="AC44" s="22">
        <f>Data!Z41</f>
        <v>1168</v>
      </c>
      <c r="AD44" s="22">
        <f>Data!AA41</f>
        <v>3170</v>
      </c>
      <c r="AE44" s="22">
        <f>Data!AB41</f>
        <v>2688</v>
      </c>
      <c r="AF44" s="22">
        <f>Data!AC41</f>
        <v>12970</v>
      </c>
      <c r="AG44" s="22">
        <f>Data!AD41</f>
        <v>6983</v>
      </c>
      <c r="AH44" s="22">
        <f>Data!AE41</f>
        <v>2878</v>
      </c>
      <c r="AI44" s="22">
        <f>Data!AF41</f>
        <v>12406</v>
      </c>
      <c r="AJ44" s="22">
        <f>Data!AG41</f>
        <v>9687</v>
      </c>
      <c r="AK44" s="22">
        <f>Data!AH41</f>
        <v>5014</v>
      </c>
      <c r="AL44" s="22">
        <f>Data!AI41</f>
        <v>937</v>
      </c>
      <c r="AM44" s="22">
        <f>Data!AJ41</f>
        <v>12736</v>
      </c>
      <c r="AN44" s="22">
        <f>Data!AK41</f>
        <v>10966</v>
      </c>
      <c r="AO44" s="22">
        <f>Data!AL41</f>
        <v>6248</v>
      </c>
      <c r="AP44" s="22">
        <f>Data!AM41</f>
        <v>9003</v>
      </c>
      <c r="AQ44" s="22">
        <f>Data!AN41</f>
        <v>9740</v>
      </c>
      <c r="AR44" s="22">
        <f>Data!AO41</f>
        <v>9206</v>
      </c>
      <c r="AS44" s="22">
        <f>Data!AP41</f>
        <v>6452</v>
      </c>
      <c r="AT44" s="22">
        <f>Data!AQ41</f>
        <v>3541</v>
      </c>
      <c r="AU44" s="22">
        <f>Data!AR41</f>
        <v>4679</v>
      </c>
      <c r="AV44" s="22">
        <f>Data!AS41</f>
        <v>4030</v>
      </c>
      <c r="AW44" s="22">
        <f>Data!AT41</f>
        <v>5829</v>
      </c>
      <c r="AX44" s="22">
        <f>Data!AU41</f>
        <v>5696</v>
      </c>
      <c r="AY44" s="22">
        <f>Data!AV41</f>
        <v>0</v>
      </c>
      <c r="AZ44" s="22">
        <f>Data!AW41</f>
        <v>0</v>
      </c>
      <c r="BA44" s="22">
        <f>Data!AX41</f>
        <v>0</v>
      </c>
      <c r="BB44" s="22">
        <f>Data!AY41</f>
        <v>0</v>
      </c>
      <c r="BC44" s="22">
        <f>Data!AZ41</f>
        <v>0</v>
      </c>
      <c r="BD44" s="22">
        <f>Data!BA41</f>
        <v>0</v>
      </c>
      <c r="BE44" s="22">
        <f>Data!BB41</f>
        <v>0</v>
      </c>
      <c r="BF44" s="22">
        <f>Data!BC41</f>
        <v>0</v>
      </c>
      <c r="BG44" s="22">
        <f>Data!BD41</f>
        <v>0</v>
      </c>
      <c r="BH44" s="22">
        <f>Data!BE41</f>
        <v>0</v>
      </c>
      <c r="BI44" s="22">
        <f>Data!BF41</f>
        <v>0</v>
      </c>
      <c r="BJ44" s="22">
        <f>Data!BG41</f>
        <v>0</v>
      </c>
      <c r="BK44" s="22">
        <f>Data!BH41</f>
        <v>0</v>
      </c>
      <c r="BL44" s="22">
        <f>Data!BI41</f>
        <v>0</v>
      </c>
      <c r="BM44" s="22">
        <f>Data!BJ41</f>
        <v>0</v>
      </c>
      <c r="BN44" s="22">
        <f>Data!BK41</f>
        <v>0</v>
      </c>
      <c r="BO44" s="22">
        <f>Data!BL41</f>
        <v>0</v>
      </c>
      <c r="BP44" s="22">
        <f>Data!BM41</f>
        <v>0</v>
      </c>
      <c r="BQ44" s="22">
        <f>Data!BN41</f>
        <v>0</v>
      </c>
      <c r="BR44" s="22">
        <f>Data!BO41</f>
        <v>0</v>
      </c>
      <c r="BS44" s="22">
        <f>Data!BP41</f>
        <v>0</v>
      </c>
      <c r="BT44" s="22">
        <f>Data!BQ41</f>
        <v>0</v>
      </c>
      <c r="BU44" s="22">
        <f>Data!BR41</f>
        <v>0</v>
      </c>
      <c r="BV44" s="22">
        <f>Data!BS41</f>
        <v>0</v>
      </c>
      <c r="BW44" s="22">
        <f>Data!BT41</f>
        <v>0</v>
      </c>
      <c r="BX44" s="22">
        <f>Data!BU41</f>
        <v>0</v>
      </c>
      <c r="BY44" s="22">
        <f>Data!BV41</f>
        <v>0</v>
      </c>
      <c r="BZ44" s="22">
        <f>Data!BW41</f>
        <v>0</v>
      </c>
      <c r="CA44" s="22">
        <f>Data!BX41</f>
        <v>0</v>
      </c>
      <c r="CB44" s="22">
        <f>Data!BY41</f>
        <v>0</v>
      </c>
      <c r="CC44" s="22">
        <f>Data!BZ41</f>
        <v>0</v>
      </c>
      <c r="CD44" s="22">
        <f>Data!CA41</f>
        <v>0</v>
      </c>
      <c r="CE44" s="22">
        <f>Data!CB41</f>
        <v>0</v>
      </c>
      <c r="CF44" s="22">
        <f>Data!CC41</f>
        <v>0</v>
      </c>
      <c r="CG44" s="22">
        <f>Data!CD41</f>
        <v>0</v>
      </c>
      <c r="CH44" s="22">
        <f>Data!CE41</f>
        <v>0</v>
      </c>
      <c r="CI44" s="22">
        <f>Data!CF41</f>
        <v>0</v>
      </c>
      <c r="CJ44" s="22">
        <f>Data!CG41</f>
        <v>0</v>
      </c>
      <c r="CK44" s="22">
        <f>Data!CH41</f>
        <v>0</v>
      </c>
      <c r="CL44" s="22">
        <f>Data!CI41</f>
        <v>0</v>
      </c>
      <c r="CM44" s="22">
        <f>Data!CJ41</f>
        <v>0</v>
      </c>
      <c r="CN44" s="22">
        <f>Data!CK41</f>
        <v>0</v>
      </c>
      <c r="CO44" s="22">
        <f>Data!CL41</f>
        <v>0</v>
      </c>
      <c r="CP44" s="22">
        <f>Data!CM41</f>
        <v>0</v>
      </c>
      <c r="CQ44" s="22">
        <f>Data!CN41</f>
        <v>0</v>
      </c>
      <c r="CR44" s="22">
        <f>Data!CO41</f>
        <v>0</v>
      </c>
      <c r="CS44" s="22">
        <f>Data!CP41</f>
        <v>0</v>
      </c>
      <c r="CT44" s="22">
        <f>Data!CQ41</f>
        <v>0</v>
      </c>
      <c r="CU44" s="22">
        <f>Data!CR41</f>
        <v>0</v>
      </c>
      <c r="CV44" s="22">
        <f>Data!CS41</f>
        <v>0</v>
      </c>
      <c r="CW44" s="22">
        <f>Data!CT41</f>
        <v>0</v>
      </c>
      <c r="CX44" s="22">
        <f>Data!CU41</f>
        <v>0</v>
      </c>
      <c r="CY44" s="22">
        <f>Data!CV41</f>
        <v>0</v>
      </c>
      <c r="CZ44" s="22">
        <f>Data!CW41</f>
        <v>0</v>
      </c>
      <c r="DA44" s="20"/>
      <c r="DB44" s="22">
        <f t="shared" si="1"/>
        <v>46</v>
      </c>
      <c r="DC44" s="22" t="str">
        <f t="shared" si="3"/>
        <v>Gold</v>
      </c>
      <c r="DD44" s="20"/>
      <c r="DE44" s="20"/>
      <c r="DF44" s="20"/>
    </row>
    <row r="45" spans="4:110" x14ac:dyDescent="0.2">
      <c r="D45" s="25">
        <v>40</v>
      </c>
      <c r="E45" s="22">
        <f>Data!B42</f>
        <v>10583</v>
      </c>
      <c r="F45" s="22">
        <f>Data!C42</f>
        <v>9872</v>
      </c>
      <c r="G45" s="22">
        <f>Data!D42</f>
        <v>5227</v>
      </c>
      <c r="H45" s="22">
        <f>Data!E42</f>
        <v>1160</v>
      </c>
      <c r="I45" s="22">
        <f>Data!F42</f>
        <v>9694</v>
      </c>
      <c r="J45" s="22">
        <f>Data!G42</f>
        <v>1093</v>
      </c>
      <c r="K45" s="22">
        <f>Data!H42</f>
        <v>6371</v>
      </c>
      <c r="L45" s="22">
        <f>Data!I42</f>
        <v>10882</v>
      </c>
      <c r="M45" s="22">
        <f>Data!J42</f>
        <v>4031</v>
      </c>
      <c r="N45" s="22">
        <f>Data!K42</f>
        <v>0</v>
      </c>
      <c r="O45" s="22">
        <f>Data!L42</f>
        <v>0</v>
      </c>
      <c r="P45" s="22">
        <f>Data!M42</f>
        <v>0</v>
      </c>
      <c r="Q45" s="22">
        <f>Data!N42</f>
        <v>0</v>
      </c>
      <c r="R45" s="22">
        <f>Data!O42</f>
        <v>0</v>
      </c>
      <c r="S45" s="22">
        <f>Data!P42</f>
        <v>0</v>
      </c>
      <c r="T45" s="22">
        <f>Data!Q42</f>
        <v>0</v>
      </c>
      <c r="U45" s="22">
        <f>Data!R42</f>
        <v>0</v>
      </c>
      <c r="V45" s="22">
        <f>Data!S42</f>
        <v>0</v>
      </c>
      <c r="W45" s="22">
        <f>Data!T42</f>
        <v>0</v>
      </c>
      <c r="X45" s="22">
        <f>Data!U42</f>
        <v>0</v>
      </c>
      <c r="Y45" s="22">
        <f>Data!V42</f>
        <v>0</v>
      </c>
      <c r="Z45" s="22">
        <f>Data!W42</f>
        <v>0</v>
      </c>
      <c r="AA45" s="22">
        <f>Data!X42</f>
        <v>0</v>
      </c>
      <c r="AB45" s="22">
        <f>Data!Y42</f>
        <v>0</v>
      </c>
      <c r="AC45" s="22">
        <f>Data!Z42</f>
        <v>0</v>
      </c>
      <c r="AD45" s="22">
        <f>Data!AA42</f>
        <v>0</v>
      </c>
      <c r="AE45" s="22">
        <f>Data!AB42</f>
        <v>0</v>
      </c>
      <c r="AF45" s="22">
        <f>Data!AC42</f>
        <v>0</v>
      </c>
      <c r="AG45" s="22">
        <f>Data!AD42</f>
        <v>0</v>
      </c>
      <c r="AH45" s="22">
        <f>Data!AE42</f>
        <v>0</v>
      </c>
      <c r="AI45" s="22">
        <f>Data!AF42</f>
        <v>0</v>
      </c>
      <c r="AJ45" s="22">
        <f>Data!AG42</f>
        <v>0</v>
      </c>
      <c r="AK45" s="22">
        <f>Data!AH42</f>
        <v>0</v>
      </c>
      <c r="AL45" s="22">
        <f>Data!AI42</f>
        <v>0</v>
      </c>
      <c r="AM45" s="22">
        <f>Data!AJ42</f>
        <v>0</v>
      </c>
      <c r="AN45" s="22">
        <f>Data!AK42</f>
        <v>0</v>
      </c>
      <c r="AO45" s="22">
        <f>Data!AL42</f>
        <v>0</v>
      </c>
      <c r="AP45" s="22">
        <f>Data!AM42</f>
        <v>0</v>
      </c>
      <c r="AQ45" s="22">
        <f>Data!AN42</f>
        <v>0</v>
      </c>
      <c r="AR45" s="22">
        <f>Data!AO42</f>
        <v>0</v>
      </c>
      <c r="AS45" s="22">
        <f>Data!AP42</f>
        <v>0</v>
      </c>
      <c r="AT45" s="22">
        <f>Data!AQ42</f>
        <v>0</v>
      </c>
      <c r="AU45" s="22">
        <f>Data!AR42</f>
        <v>0</v>
      </c>
      <c r="AV45" s="22">
        <f>Data!AS42</f>
        <v>0</v>
      </c>
      <c r="AW45" s="22">
        <f>Data!AT42</f>
        <v>0</v>
      </c>
      <c r="AX45" s="22">
        <f>Data!AU42</f>
        <v>0</v>
      </c>
      <c r="AY45" s="22">
        <f>Data!AV42</f>
        <v>0</v>
      </c>
      <c r="AZ45" s="22">
        <f>Data!AW42</f>
        <v>0</v>
      </c>
      <c r="BA45" s="22">
        <f>Data!AX42</f>
        <v>0</v>
      </c>
      <c r="BB45" s="22">
        <f>Data!AY42</f>
        <v>0</v>
      </c>
      <c r="BC45" s="22">
        <f>Data!AZ42</f>
        <v>0</v>
      </c>
      <c r="BD45" s="22">
        <f>Data!BA42</f>
        <v>0</v>
      </c>
      <c r="BE45" s="22">
        <f>Data!BB42</f>
        <v>0</v>
      </c>
      <c r="BF45" s="22">
        <f>Data!BC42</f>
        <v>0</v>
      </c>
      <c r="BG45" s="22">
        <f>Data!BD42</f>
        <v>0</v>
      </c>
      <c r="BH45" s="22">
        <f>Data!BE42</f>
        <v>0</v>
      </c>
      <c r="BI45" s="22">
        <f>Data!BF42</f>
        <v>0</v>
      </c>
      <c r="BJ45" s="22">
        <f>Data!BG42</f>
        <v>0</v>
      </c>
      <c r="BK45" s="22">
        <f>Data!BH42</f>
        <v>0</v>
      </c>
      <c r="BL45" s="22">
        <f>Data!BI42</f>
        <v>0</v>
      </c>
      <c r="BM45" s="22">
        <f>Data!BJ42</f>
        <v>0</v>
      </c>
      <c r="BN45" s="22">
        <f>Data!BK42</f>
        <v>0</v>
      </c>
      <c r="BO45" s="22">
        <f>Data!BL42</f>
        <v>0</v>
      </c>
      <c r="BP45" s="22">
        <f>Data!BM42</f>
        <v>0</v>
      </c>
      <c r="BQ45" s="22">
        <f>Data!BN42</f>
        <v>0</v>
      </c>
      <c r="BR45" s="22">
        <f>Data!BO42</f>
        <v>0</v>
      </c>
      <c r="BS45" s="22">
        <f>Data!BP42</f>
        <v>0</v>
      </c>
      <c r="BT45" s="22">
        <f>Data!BQ42</f>
        <v>0</v>
      </c>
      <c r="BU45" s="22">
        <f>Data!BR42</f>
        <v>0</v>
      </c>
      <c r="BV45" s="22">
        <f>Data!BS42</f>
        <v>0</v>
      </c>
      <c r="BW45" s="22">
        <f>Data!BT42</f>
        <v>0</v>
      </c>
      <c r="BX45" s="22">
        <f>Data!BU42</f>
        <v>0</v>
      </c>
      <c r="BY45" s="22">
        <f>Data!BV42</f>
        <v>0</v>
      </c>
      <c r="BZ45" s="22">
        <f>Data!BW42</f>
        <v>0</v>
      </c>
      <c r="CA45" s="22">
        <f>Data!BX42</f>
        <v>0</v>
      </c>
      <c r="CB45" s="22">
        <f>Data!BY42</f>
        <v>0</v>
      </c>
      <c r="CC45" s="22">
        <f>Data!BZ42</f>
        <v>0</v>
      </c>
      <c r="CD45" s="22">
        <f>Data!CA42</f>
        <v>0</v>
      </c>
      <c r="CE45" s="22">
        <f>Data!CB42</f>
        <v>0</v>
      </c>
      <c r="CF45" s="22">
        <f>Data!CC42</f>
        <v>0</v>
      </c>
      <c r="CG45" s="22">
        <f>Data!CD42</f>
        <v>0</v>
      </c>
      <c r="CH45" s="22">
        <f>Data!CE42</f>
        <v>0</v>
      </c>
      <c r="CI45" s="22">
        <f>Data!CF42</f>
        <v>0</v>
      </c>
      <c r="CJ45" s="22">
        <f>Data!CG42</f>
        <v>0</v>
      </c>
      <c r="CK45" s="22">
        <f>Data!CH42</f>
        <v>0</v>
      </c>
      <c r="CL45" s="22">
        <f>Data!CI42</f>
        <v>0</v>
      </c>
      <c r="CM45" s="22">
        <f>Data!CJ42</f>
        <v>0</v>
      </c>
      <c r="CN45" s="22">
        <f>Data!CK42</f>
        <v>0</v>
      </c>
      <c r="CO45" s="22">
        <f>Data!CL42</f>
        <v>0</v>
      </c>
      <c r="CP45" s="22">
        <f>Data!CM42</f>
        <v>0</v>
      </c>
      <c r="CQ45" s="22">
        <f>Data!CN42</f>
        <v>0</v>
      </c>
      <c r="CR45" s="22">
        <f>Data!CO42</f>
        <v>0</v>
      </c>
      <c r="CS45" s="22">
        <f>Data!CP42</f>
        <v>0</v>
      </c>
      <c r="CT45" s="22">
        <f>Data!CQ42</f>
        <v>0</v>
      </c>
      <c r="CU45" s="22">
        <f>Data!CR42</f>
        <v>0</v>
      </c>
      <c r="CV45" s="22">
        <f>Data!CS42</f>
        <v>0</v>
      </c>
      <c r="CW45" s="22">
        <f>Data!CT42</f>
        <v>0</v>
      </c>
      <c r="CX45" s="22">
        <f>Data!CU42</f>
        <v>0</v>
      </c>
      <c r="CY45" s="22">
        <f>Data!CV42</f>
        <v>0</v>
      </c>
      <c r="CZ45" s="22">
        <f>Data!CW42</f>
        <v>0</v>
      </c>
      <c r="DA45" s="20"/>
      <c r="DB45" s="22">
        <f t="shared" si="1"/>
        <v>9</v>
      </c>
      <c r="DC45" s="22" t="str">
        <f t="shared" si="3"/>
        <v>Blue</v>
      </c>
      <c r="DD45" s="20"/>
      <c r="DE45" s="20"/>
      <c r="DF45" s="20"/>
    </row>
    <row r="46" spans="4:110" x14ac:dyDescent="0.2">
      <c r="D46" s="25">
        <v>41</v>
      </c>
      <c r="E46" s="22">
        <f>Data!B43</f>
        <v>10073</v>
      </c>
      <c r="F46" s="22">
        <f>Data!C43</f>
        <v>10362</v>
      </c>
      <c r="G46" s="22">
        <f>Data!D43</f>
        <v>743</v>
      </c>
      <c r="H46" s="22">
        <f>Data!E43</f>
        <v>11045</v>
      </c>
      <c r="I46" s="22">
        <f>Data!F43</f>
        <v>2831</v>
      </c>
      <c r="J46" s="22">
        <f>Data!G43</f>
        <v>3384</v>
      </c>
      <c r="K46" s="22">
        <f>Data!H43</f>
        <v>12102</v>
      </c>
      <c r="L46" s="22">
        <f>Data!I43</f>
        <v>2885</v>
      </c>
      <c r="M46" s="22">
        <f>Data!J43</f>
        <v>13068</v>
      </c>
      <c r="N46" s="22">
        <f>Data!K43</f>
        <v>1123</v>
      </c>
      <c r="O46" s="22">
        <f>Data!L43</f>
        <v>10440</v>
      </c>
      <c r="P46" s="22">
        <f>Data!M43</f>
        <v>9165</v>
      </c>
      <c r="Q46" s="22">
        <f>Data!N43</f>
        <v>6815</v>
      </c>
      <c r="R46" s="22">
        <f>Data!O43</f>
        <v>2853</v>
      </c>
      <c r="S46" s="22">
        <f>Data!P43</f>
        <v>5517</v>
      </c>
      <c r="T46" s="22">
        <f>Data!Q43</f>
        <v>6180</v>
      </c>
      <c r="U46" s="22">
        <f>Data!R43</f>
        <v>5422</v>
      </c>
      <c r="V46" s="22">
        <f>Data!S43</f>
        <v>7819</v>
      </c>
      <c r="W46" s="22">
        <f>Data!T43</f>
        <v>10663</v>
      </c>
      <c r="X46" s="22">
        <f>Data!U43</f>
        <v>7639</v>
      </c>
      <c r="Y46" s="22">
        <f>Data!V43</f>
        <v>10507</v>
      </c>
      <c r="Z46" s="22">
        <f>Data!W43</f>
        <v>5506</v>
      </c>
      <c r="AA46" s="22">
        <f>Data!X43</f>
        <v>8852</v>
      </c>
      <c r="AB46" s="22">
        <f>Data!Y43</f>
        <v>10257</v>
      </c>
      <c r="AC46" s="22">
        <f>Data!Z43</f>
        <v>2912</v>
      </c>
      <c r="AD46" s="22">
        <f>Data!AA43</f>
        <v>12625</v>
      </c>
      <c r="AE46" s="22">
        <f>Data!AB43</f>
        <v>5130</v>
      </c>
      <c r="AF46" s="22">
        <f>Data!AC43</f>
        <v>2810</v>
      </c>
      <c r="AG46" s="22">
        <f>Data!AD43</f>
        <v>3076</v>
      </c>
      <c r="AH46" s="22">
        <f>Data!AE43</f>
        <v>6088</v>
      </c>
      <c r="AI46" s="22">
        <f>Data!AF43</f>
        <v>10609</v>
      </c>
      <c r="AJ46" s="22">
        <f>Data!AG43</f>
        <v>11615</v>
      </c>
      <c r="AK46" s="22">
        <f>Data!AH43</f>
        <v>13249</v>
      </c>
      <c r="AL46" s="22">
        <f>Data!AI43</f>
        <v>9474</v>
      </c>
      <c r="AM46" s="22">
        <f>Data!AJ43</f>
        <v>886</v>
      </c>
      <c r="AN46" s="22">
        <f>Data!AK43</f>
        <v>7583</v>
      </c>
      <c r="AO46" s="22">
        <f>Data!AL43</f>
        <v>8038</v>
      </c>
      <c r="AP46" s="22">
        <f>Data!AM43</f>
        <v>3261</v>
      </c>
      <c r="AQ46" s="22">
        <f>Data!AN43</f>
        <v>1471</v>
      </c>
      <c r="AR46" s="22">
        <f>Data!AO43</f>
        <v>0</v>
      </c>
      <c r="AS46" s="22">
        <f>Data!AP43</f>
        <v>0</v>
      </c>
      <c r="AT46" s="22">
        <f>Data!AQ43</f>
        <v>0</v>
      </c>
      <c r="AU46" s="22">
        <f>Data!AR43</f>
        <v>0</v>
      </c>
      <c r="AV46" s="22">
        <f>Data!AS43</f>
        <v>0</v>
      </c>
      <c r="AW46" s="22">
        <f>Data!AT43</f>
        <v>0</v>
      </c>
      <c r="AX46" s="22">
        <f>Data!AU43</f>
        <v>0</v>
      </c>
      <c r="AY46" s="22">
        <f>Data!AV43</f>
        <v>0</v>
      </c>
      <c r="AZ46" s="22">
        <f>Data!AW43</f>
        <v>0</v>
      </c>
      <c r="BA46" s="22">
        <f>Data!AX43</f>
        <v>0</v>
      </c>
      <c r="BB46" s="22">
        <f>Data!AY43</f>
        <v>0</v>
      </c>
      <c r="BC46" s="22">
        <f>Data!AZ43</f>
        <v>0</v>
      </c>
      <c r="BD46" s="22">
        <f>Data!BA43</f>
        <v>0</v>
      </c>
      <c r="BE46" s="22">
        <f>Data!BB43</f>
        <v>0</v>
      </c>
      <c r="BF46" s="22">
        <f>Data!BC43</f>
        <v>0</v>
      </c>
      <c r="BG46" s="22">
        <f>Data!BD43</f>
        <v>0</v>
      </c>
      <c r="BH46" s="22">
        <f>Data!BE43</f>
        <v>0</v>
      </c>
      <c r="BI46" s="22">
        <f>Data!BF43</f>
        <v>0</v>
      </c>
      <c r="BJ46" s="22">
        <f>Data!BG43</f>
        <v>0</v>
      </c>
      <c r="BK46" s="22">
        <f>Data!BH43</f>
        <v>0</v>
      </c>
      <c r="BL46" s="22">
        <f>Data!BI43</f>
        <v>0</v>
      </c>
      <c r="BM46" s="22">
        <f>Data!BJ43</f>
        <v>0</v>
      </c>
      <c r="BN46" s="22">
        <f>Data!BK43</f>
        <v>0</v>
      </c>
      <c r="BO46" s="22">
        <f>Data!BL43</f>
        <v>0</v>
      </c>
      <c r="BP46" s="22">
        <f>Data!BM43</f>
        <v>0</v>
      </c>
      <c r="BQ46" s="22">
        <f>Data!BN43</f>
        <v>0</v>
      </c>
      <c r="BR46" s="22">
        <f>Data!BO43</f>
        <v>0</v>
      </c>
      <c r="BS46" s="22">
        <f>Data!BP43</f>
        <v>0</v>
      </c>
      <c r="BT46" s="22">
        <f>Data!BQ43</f>
        <v>0</v>
      </c>
      <c r="BU46" s="22">
        <f>Data!BR43</f>
        <v>0</v>
      </c>
      <c r="BV46" s="22">
        <f>Data!BS43</f>
        <v>0</v>
      </c>
      <c r="BW46" s="22">
        <f>Data!BT43</f>
        <v>0</v>
      </c>
      <c r="BX46" s="22">
        <f>Data!BU43</f>
        <v>0</v>
      </c>
      <c r="BY46" s="22">
        <f>Data!BV43</f>
        <v>0</v>
      </c>
      <c r="BZ46" s="22">
        <f>Data!BW43</f>
        <v>0</v>
      </c>
      <c r="CA46" s="22">
        <f>Data!BX43</f>
        <v>0</v>
      </c>
      <c r="CB46" s="22">
        <f>Data!BY43</f>
        <v>0</v>
      </c>
      <c r="CC46" s="22">
        <f>Data!BZ43</f>
        <v>0</v>
      </c>
      <c r="CD46" s="22">
        <f>Data!CA43</f>
        <v>0</v>
      </c>
      <c r="CE46" s="22">
        <f>Data!CB43</f>
        <v>0</v>
      </c>
      <c r="CF46" s="22">
        <f>Data!CC43</f>
        <v>0</v>
      </c>
      <c r="CG46" s="22">
        <f>Data!CD43</f>
        <v>0</v>
      </c>
      <c r="CH46" s="22">
        <f>Data!CE43</f>
        <v>0</v>
      </c>
      <c r="CI46" s="22">
        <f>Data!CF43</f>
        <v>0</v>
      </c>
      <c r="CJ46" s="22">
        <f>Data!CG43</f>
        <v>0</v>
      </c>
      <c r="CK46" s="22">
        <f>Data!CH43</f>
        <v>0</v>
      </c>
      <c r="CL46" s="22">
        <f>Data!CI43</f>
        <v>0</v>
      </c>
      <c r="CM46" s="22">
        <f>Data!CJ43</f>
        <v>0</v>
      </c>
      <c r="CN46" s="22">
        <f>Data!CK43</f>
        <v>0</v>
      </c>
      <c r="CO46" s="22">
        <f>Data!CL43</f>
        <v>0</v>
      </c>
      <c r="CP46" s="22">
        <f>Data!CM43</f>
        <v>0</v>
      </c>
      <c r="CQ46" s="22">
        <f>Data!CN43</f>
        <v>0</v>
      </c>
      <c r="CR46" s="22">
        <f>Data!CO43</f>
        <v>0</v>
      </c>
      <c r="CS46" s="22">
        <f>Data!CP43</f>
        <v>0</v>
      </c>
      <c r="CT46" s="22">
        <f>Data!CQ43</f>
        <v>0</v>
      </c>
      <c r="CU46" s="22">
        <f>Data!CR43</f>
        <v>0</v>
      </c>
      <c r="CV46" s="22">
        <f>Data!CS43</f>
        <v>0</v>
      </c>
      <c r="CW46" s="22">
        <f>Data!CT43</f>
        <v>0</v>
      </c>
      <c r="CX46" s="22">
        <f>Data!CU43</f>
        <v>0</v>
      </c>
      <c r="CY46" s="22">
        <f>Data!CV43</f>
        <v>0</v>
      </c>
      <c r="CZ46" s="22">
        <f>Data!CW43</f>
        <v>0</v>
      </c>
      <c r="DA46" s="20"/>
      <c r="DB46" s="22">
        <f t="shared" si="1"/>
        <v>39</v>
      </c>
      <c r="DC46" s="22" t="str">
        <f t="shared" si="3"/>
        <v>Gold</v>
      </c>
      <c r="DD46" s="20"/>
      <c r="DE46" s="20"/>
      <c r="DF46" s="20"/>
    </row>
    <row r="47" spans="4:110" x14ac:dyDescent="0.2">
      <c r="D47" s="25">
        <v>42</v>
      </c>
      <c r="E47" s="22">
        <f>Data!B44</f>
        <v>11635</v>
      </c>
      <c r="F47" s="22">
        <f>Data!C44</f>
        <v>6647</v>
      </c>
      <c r="G47" s="22">
        <f>Data!D44</f>
        <v>2581</v>
      </c>
      <c r="H47" s="22">
        <f>Data!E44</f>
        <v>3307</v>
      </c>
      <c r="I47" s="22">
        <f>Data!F44</f>
        <v>0</v>
      </c>
      <c r="J47" s="22">
        <f>Data!G44</f>
        <v>0</v>
      </c>
      <c r="K47" s="22">
        <f>Data!H44</f>
        <v>0</v>
      </c>
      <c r="L47" s="22">
        <f>Data!I44</f>
        <v>0</v>
      </c>
      <c r="M47" s="22">
        <f>Data!J44</f>
        <v>0</v>
      </c>
      <c r="N47" s="22">
        <f>Data!K44</f>
        <v>0</v>
      </c>
      <c r="O47" s="22">
        <f>Data!L44</f>
        <v>0</v>
      </c>
      <c r="P47" s="22">
        <f>Data!M44</f>
        <v>0</v>
      </c>
      <c r="Q47" s="22">
        <f>Data!N44</f>
        <v>0</v>
      </c>
      <c r="R47" s="22">
        <f>Data!O44</f>
        <v>0</v>
      </c>
      <c r="S47" s="22">
        <f>Data!P44</f>
        <v>0</v>
      </c>
      <c r="T47" s="22">
        <f>Data!Q44</f>
        <v>0</v>
      </c>
      <c r="U47" s="22">
        <f>Data!R44</f>
        <v>0</v>
      </c>
      <c r="V47" s="22">
        <f>Data!S44</f>
        <v>0</v>
      </c>
      <c r="W47" s="22">
        <f>Data!T44</f>
        <v>0</v>
      </c>
      <c r="X47" s="22">
        <f>Data!U44</f>
        <v>0</v>
      </c>
      <c r="Y47" s="22">
        <f>Data!V44</f>
        <v>0</v>
      </c>
      <c r="Z47" s="22">
        <f>Data!W44</f>
        <v>0</v>
      </c>
      <c r="AA47" s="22">
        <f>Data!X44</f>
        <v>0</v>
      </c>
      <c r="AB47" s="22">
        <f>Data!Y44</f>
        <v>0</v>
      </c>
      <c r="AC47" s="22">
        <f>Data!Z44</f>
        <v>0</v>
      </c>
      <c r="AD47" s="22">
        <f>Data!AA44</f>
        <v>0</v>
      </c>
      <c r="AE47" s="22">
        <f>Data!AB44</f>
        <v>0</v>
      </c>
      <c r="AF47" s="22">
        <f>Data!AC44</f>
        <v>0</v>
      </c>
      <c r="AG47" s="22">
        <f>Data!AD44</f>
        <v>0</v>
      </c>
      <c r="AH47" s="22">
        <f>Data!AE44</f>
        <v>0</v>
      </c>
      <c r="AI47" s="22">
        <f>Data!AF44</f>
        <v>0</v>
      </c>
      <c r="AJ47" s="22">
        <f>Data!AG44</f>
        <v>0</v>
      </c>
      <c r="AK47" s="22">
        <f>Data!AH44</f>
        <v>0</v>
      </c>
      <c r="AL47" s="22">
        <f>Data!AI44</f>
        <v>0</v>
      </c>
      <c r="AM47" s="22">
        <f>Data!AJ44</f>
        <v>0</v>
      </c>
      <c r="AN47" s="22">
        <f>Data!AK44</f>
        <v>0</v>
      </c>
      <c r="AO47" s="22">
        <f>Data!AL44</f>
        <v>0</v>
      </c>
      <c r="AP47" s="22">
        <f>Data!AM44</f>
        <v>0</v>
      </c>
      <c r="AQ47" s="22">
        <f>Data!AN44</f>
        <v>0</v>
      </c>
      <c r="AR47" s="22">
        <f>Data!AO44</f>
        <v>0</v>
      </c>
      <c r="AS47" s="22">
        <f>Data!AP44</f>
        <v>0</v>
      </c>
      <c r="AT47" s="22">
        <f>Data!AQ44</f>
        <v>0</v>
      </c>
      <c r="AU47" s="22">
        <f>Data!AR44</f>
        <v>0</v>
      </c>
      <c r="AV47" s="22">
        <f>Data!AS44</f>
        <v>0</v>
      </c>
      <c r="AW47" s="22">
        <f>Data!AT44</f>
        <v>0</v>
      </c>
      <c r="AX47" s="22">
        <f>Data!AU44</f>
        <v>0</v>
      </c>
      <c r="AY47" s="22">
        <f>Data!AV44</f>
        <v>0</v>
      </c>
      <c r="AZ47" s="22">
        <f>Data!AW44</f>
        <v>0</v>
      </c>
      <c r="BA47" s="22">
        <f>Data!AX44</f>
        <v>0</v>
      </c>
      <c r="BB47" s="22">
        <f>Data!AY44</f>
        <v>0</v>
      </c>
      <c r="BC47" s="22">
        <f>Data!AZ44</f>
        <v>0</v>
      </c>
      <c r="BD47" s="22">
        <f>Data!BA44</f>
        <v>0</v>
      </c>
      <c r="BE47" s="22">
        <f>Data!BB44</f>
        <v>0</v>
      </c>
      <c r="BF47" s="22">
        <f>Data!BC44</f>
        <v>0</v>
      </c>
      <c r="BG47" s="22">
        <f>Data!BD44</f>
        <v>0</v>
      </c>
      <c r="BH47" s="22">
        <f>Data!BE44</f>
        <v>0</v>
      </c>
      <c r="BI47" s="22">
        <f>Data!BF44</f>
        <v>0</v>
      </c>
      <c r="BJ47" s="22">
        <f>Data!BG44</f>
        <v>0</v>
      </c>
      <c r="BK47" s="22">
        <f>Data!BH44</f>
        <v>0</v>
      </c>
      <c r="BL47" s="22">
        <f>Data!BI44</f>
        <v>0</v>
      </c>
      <c r="BM47" s="22">
        <f>Data!BJ44</f>
        <v>0</v>
      </c>
      <c r="BN47" s="22">
        <f>Data!BK44</f>
        <v>0</v>
      </c>
      <c r="BO47" s="22">
        <f>Data!BL44</f>
        <v>0</v>
      </c>
      <c r="BP47" s="22">
        <f>Data!BM44</f>
        <v>0</v>
      </c>
      <c r="BQ47" s="22">
        <f>Data!BN44</f>
        <v>0</v>
      </c>
      <c r="BR47" s="22">
        <f>Data!BO44</f>
        <v>0</v>
      </c>
      <c r="BS47" s="22">
        <f>Data!BP44</f>
        <v>0</v>
      </c>
      <c r="BT47" s="22">
        <f>Data!BQ44</f>
        <v>0</v>
      </c>
      <c r="BU47" s="22">
        <f>Data!BR44</f>
        <v>0</v>
      </c>
      <c r="BV47" s="22">
        <f>Data!BS44</f>
        <v>0</v>
      </c>
      <c r="BW47" s="22">
        <f>Data!BT44</f>
        <v>0</v>
      </c>
      <c r="BX47" s="22">
        <f>Data!BU44</f>
        <v>0</v>
      </c>
      <c r="BY47" s="22">
        <f>Data!BV44</f>
        <v>0</v>
      </c>
      <c r="BZ47" s="22">
        <f>Data!BW44</f>
        <v>0</v>
      </c>
      <c r="CA47" s="22">
        <f>Data!BX44</f>
        <v>0</v>
      </c>
      <c r="CB47" s="22">
        <f>Data!BY44</f>
        <v>0</v>
      </c>
      <c r="CC47" s="22">
        <f>Data!BZ44</f>
        <v>0</v>
      </c>
      <c r="CD47" s="22">
        <f>Data!CA44</f>
        <v>0</v>
      </c>
      <c r="CE47" s="22">
        <f>Data!CB44</f>
        <v>0</v>
      </c>
      <c r="CF47" s="22">
        <f>Data!CC44</f>
        <v>0</v>
      </c>
      <c r="CG47" s="22">
        <f>Data!CD44</f>
        <v>0</v>
      </c>
      <c r="CH47" s="22">
        <f>Data!CE44</f>
        <v>0</v>
      </c>
      <c r="CI47" s="22">
        <f>Data!CF44</f>
        <v>0</v>
      </c>
      <c r="CJ47" s="22">
        <f>Data!CG44</f>
        <v>0</v>
      </c>
      <c r="CK47" s="22">
        <f>Data!CH44</f>
        <v>0</v>
      </c>
      <c r="CL47" s="22">
        <f>Data!CI44</f>
        <v>0</v>
      </c>
      <c r="CM47" s="22">
        <f>Data!CJ44</f>
        <v>0</v>
      </c>
      <c r="CN47" s="22">
        <f>Data!CK44</f>
        <v>0</v>
      </c>
      <c r="CO47" s="22">
        <f>Data!CL44</f>
        <v>0</v>
      </c>
      <c r="CP47" s="22">
        <f>Data!CM44</f>
        <v>0</v>
      </c>
      <c r="CQ47" s="22">
        <f>Data!CN44</f>
        <v>0</v>
      </c>
      <c r="CR47" s="22">
        <f>Data!CO44</f>
        <v>0</v>
      </c>
      <c r="CS47" s="22">
        <f>Data!CP44</f>
        <v>0</v>
      </c>
      <c r="CT47" s="22">
        <f>Data!CQ44</f>
        <v>0</v>
      </c>
      <c r="CU47" s="22">
        <f>Data!CR44</f>
        <v>0</v>
      </c>
      <c r="CV47" s="22">
        <f>Data!CS44</f>
        <v>0</v>
      </c>
      <c r="CW47" s="22">
        <f>Data!CT44</f>
        <v>0</v>
      </c>
      <c r="CX47" s="22">
        <f>Data!CU44</f>
        <v>0</v>
      </c>
      <c r="CY47" s="22">
        <f>Data!CV44</f>
        <v>0</v>
      </c>
      <c r="CZ47" s="22">
        <f>Data!CW44</f>
        <v>0</v>
      </c>
      <c r="DA47" s="20"/>
      <c r="DB47" s="22">
        <f t="shared" si="1"/>
        <v>4</v>
      </c>
      <c r="DC47" s="22" t="str">
        <f t="shared" si="3"/>
        <v>Blue</v>
      </c>
      <c r="DD47" s="20"/>
      <c r="DE47" s="20"/>
      <c r="DF47" s="20"/>
    </row>
    <row r="48" spans="4:110" x14ac:dyDescent="0.2">
      <c r="D48" s="25">
        <v>43</v>
      </c>
      <c r="E48" s="22">
        <f>Data!B45</f>
        <v>12593</v>
      </c>
      <c r="F48" s="22">
        <f>Data!C45</f>
        <v>3674</v>
      </c>
      <c r="G48" s="22">
        <f>Data!D45</f>
        <v>558</v>
      </c>
      <c r="H48" s="22">
        <f>Data!E45</f>
        <v>13309</v>
      </c>
      <c r="I48" s="22">
        <f>Data!F45</f>
        <v>5072</v>
      </c>
      <c r="J48" s="22">
        <f>Data!G45</f>
        <v>1985</v>
      </c>
      <c r="K48" s="22">
        <f>Data!H45</f>
        <v>3954</v>
      </c>
      <c r="L48" s="22">
        <f>Data!I45</f>
        <v>13311</v>
      </c>
      <c r="M48" s="22">
        <f>Data!J45</f>
        <v>9283</v>
      </c>
      <c r="N48" s="22">
        <f>Data!K45</f>
        <v>12751</v>
      </c>
      <c r="O48" s="22">
        <f>Data!L45</f>
        <v>641</v>
      </c>
      <c r="P48" s="22">
        <f>Data!M45</f>
        <v>2276</v>
      </c>
      <c r="Q48" s="22">
        <f>Data!N45</f>
        <v>7931</v>
      </c>
      <c r="R48" s="22">
        <f>Data!O45</f>
        <v>11714</v>
      </c>
      <c r="S48" s="22">
        <f>Data!P45</f>
        <v>374</v>
      </c>
      <c r="T48" s="22">
        <f>Data!Q45</f>
        <v>8710</v>
      </c>
      <c r="U48" s="22">
        <f>Data!R45</f>
        <v>4337</v>
      </c>
      <c r="V48" s="22">
        <f>Data!S45</f>
        <v>0</v>
      </c>
      <c r="W48" s="22">
        <f>Data!T45</f>
        <v>0</v>
      </c>
      <c r="X48" s="22">
        <f>Data!U45</f>
        <v>0</v>
      </c>
      <c r="Y48" s="22">
        <f>Data!V45</f>
        <v>0</v>
      </c>
      <c r="Z48" s="22">
        <f>Data!W45</f>
        <v>0</v>
      </c>
      <c r="AA48" s="22">
        <f>Data!X45</f>
        <v>0</v>
      </c>
      <c r="AB48" s="22">
        <f>Data!Y45</f>
        <v>0</v>
      </c>
      <c r="AC48" s="22">
        <f>Data!Z45</f>
        <v>0</v>
      </c>
      <c r="AD48" s="22">
        <f>Data!AA45</f>
        <v>0</v>
      </c>
      <c r="AE48" s="22">
        <f>Data!AB45</f>
        <v>0</v>
      </c>
      <c r="AF48" s="22">
        <f>Data!AC45</f>
        <v>0</v>
      </c>
      <c r="AG48" s="22">
        <f>Data!AD45</f>
        <v>0</v>
      </c>
      <c r="AH48" s="22">
        <f>Data!AE45</f>
        <v>0</v>
      </c>
      <c r="AI48" s="22">
        <f>Data!AF45</f>
        <v>0</v>
      </c>
      <c r="AJ48" s="22">
        <f>Data!AG45</f>
        <v>0</v>
      </c>
      <c r="AK48" s="22">
        <f>Data!AH45</f>
        <v>0</v>
      </c>
      <c r="AL48" s="22">
        <f>Data!AI45</f>
        <v>0</v>
      </c>
      <c r="AM48" s="22">
        <f>Data!AJ45</f>
        <v>0</v>
      </c>
      <c r="AN48" s="22">
        <f>Data!AK45</f>
        <v>0</v>
      </c>
      <c r="AO48" s="22">
        <f>Data!AL45</f>
        <v>0</v>
      </c>
      <c r="AP48" s="22">
        <f>Data!AM45</f>
        <v>0</v>
      </c>
      <c r="AQ48" s="22">
        <f>Data!AN45</f>
        <v>0</v>
      </c>
      <c r="AR48" s="22">
        <f>Data!AO45</f>
        <v>0</v>
      </c>
      <c r="AS48" s="22">
        <f>Data!AP45</f>
        <v>0</v>
      </c>
      <c r="AT48" s="22">
        <f>Data!AQ45</f>
        <v>0</v>
      </c>
      <c r="AU48" s="22">
        <f>Data!AR45</f>
        <v>0</v>
      </c>
      <c r="AV48" s="22">
        <f>Data!AS45</f>
        <v>0</v>
      </c>
      <c r="AW48" s="22">
        <f>Data!AT45</f>
        <v>0</v>
      </c>
      <c r="AX48" s="22">
        <f>Data!AU45</f>
        <v>0</v>
      </c>
      <c r="AY48" s="22">
        <f>Data!AV45</f>
        <v>0</v>
      </c>
      <c r="AZ48" s="22">
        <f>Data!AW45</f>
        <v>0</v>
      </c>
      <c r="BA48" s="22">
        <f>Data!AX45</f>
        <v>0</v>
      </c>
      <c r="BB48" s="22">
        <f>Data!AY45</f>
        <v>0</v>
      </c>
      <c r="BC48" s="22">
        <f>Data!AZ45</f>
        <v>0</v>
      </c>
      <c r="BD48" s="22">
        <f>Data!BA45</f>
        <v>0</v>
      </c>
      <c r="BE48" s="22">
        <f>Data!BB45</f>
        <v>0</v>
      </c>
      <c r="BF48" s="22">
        <f>Data!BC45</f>
        <v>0</v>
      </c>
      <c r="BG48" s="22">
        <f>Data!BD45</f>
        <v>0</v>
      </c>
      <c r="BH48" s="22">
        <f>Data!BE45</f>
        <v>0</v>
      </c>
      <c r="BI48" s="22">
        <f>Data!BF45</f>
        <v>0</v>
      </c>
      <c r="BJ48" s="22">
        <f>Data!BG45</f>
        <v>0</v>
      </c>
      <c r="BK48" s="22">
        <f>Data!BH45</f>
        <v>0</v>
      </c>
      <c r="BL48" s="22">
        <f>Data!BI45</f>
        <v>0</v>
      </c>
      <c r="BM48" s="22">
        <f>Data!BJ45</f>
        <v>0</v>
      </c>
      <c r="BN48" s="22">
        <f>Data!BK45</f>
        <v>0</v>
      </c>
      <c r="BO48" s="22">
        <f>Data!BL45</f>
        <v>0</v>
      </c>
      <c r="BP48" s="22">
        <f>Data!BM45</f>
        <v>0</v>
      </c>
      <c r="BQ48" s="22">
        <f>Data!BN45</f>
        <v>0</v>
      </c>
      <c r="BR48" s="22">
        <f>Data!BO45</f>
        <v>0</v>
      </c>
      <c r="BS48" s="22">
        <f>Data!BP45</f>
        <v>0</v>
      </c>
      <c r="BT48" s="22">
        <f>Data!BQ45</f>
        <v>0</v>
      </c>
      <c r="BU48" s="22">
        <f>Data!BR45</f>
        <v>0</v>
      </c>
      <c r="BV48" s="22">
        <f>Data!BS45</f>
        <v>0</v>
      </c>
      <c r="BW48" s="22">
        <f>Data!BT45</f>
        <v>0</v>
      </c>
      <c r="BX48" s="22">
        <f>Data!BU45</f>
        <v>0</v>
      </c>
      <c r="BY48" s="22">
        <f>Data!BV45</f>
        <v>0</v>
      </c>
      <c r="BZ48" s="22">
        <f>Data!BW45</f>
        <v>0</v>
      </c>
      <c r="CA48" s="22">
        <f>Data!BX45</f>
        <v>0</v>
      </c>
      <c r="CB48" s="22">
        <f>Data!BY45</f>
        <v>0</v>
      </c>
      <c r="CC48" s="22">
        <f>Data!BZ45</f>
        <v>0</v>
      </c>
      <c r="CD48" s="22">
        <f>Data!CA45</f>
        <v>0</v>
      </c>
      <c r="CE48" s="22">
        <f>Data!CB45</f>
        <v>0</v>
      </c>
      <c r="CF48" s="22">
        <f>Data!CC45</f>
        <v>0</v>
      </c>
      <c r="CG48" s="22">
        <f>Data!CD45</f>
        <v>0</v>
      </c>
      <c r="CH48" s="22">
        <f>Data!CE45</f>
        <v>0</v>
      </c>
      <c r="CI48" s="22">
        <f>Data!CF45</f>
        <v>0</v>
      </c>
      <c r="CJ48" s="22">
        <f>Data!CG45</f>
        <v>0</v>
      </c>
      <c r="CK48" s="22">
        <f>Data!CH45</f>
        <v>0</v>
      </c>
      <c r="CL48" s="22">
        <f>Data!CI45</f>
        <v>0</v>
      </c>
      <c r="CM48" s="22">
        <f>Data!CJ45</f>
        <v>0</v>
      </c>
      <c r="CN48" s="22">
        <f>Data!CK45</f>
        <v>0</v>
      </c>
      <c r="CO48" s="22">
        <f>Data!CL45</f>
        <v>0</v>
      </c>
      <c r="CP48" s="22">
        <f>Data!CM45</f>
        <v>0</v>
      </c>
      <c r="CQ48" s="22">
        <f>Data!CN45</f>
        <v>0</v>
      </c>
      <c r="CR48" s="22">
        <f>Data!CO45</f>
        <v>0</v>
      </c>
      <c r="CS48" s="22">
        <f>Data!CP45</f>
        <v>0</v>
      </c>
      <c r="CT48" s="22">
        <f>Data!CQ45</f>
        <v>0</v>
      </c>
      <c r="CU48" s="22">
        <f>Data!CR45</f>
        <v>0</v>
      </c>
      <c r="CV48" s="22">
        <f>Data!CS45</f>
        <v>0</v>
      </c>
      <c r="CW48" s="22">
        <f>Data!CT45</f>
        <v>0</v>
      </c>
      <c r="CX48" s="22">
        <f>Data!CU45</f>
        <v>0</v>
      </c>
      <c r="CY48" s="22">
        <f>Data!CV45</f>
        <v>0</v>
      </c>
      <c r="CZ48" s="22">
        <f>Data!CW45</f>
        <v>0</v>
      </c>
      <c r="DA48" s="20"/>
      <c r="DB48" s="22">
        <f t="shared" si="1"/>
        <v>17</v>
      </c>
      <c r="DC48" s="22" t="str">
        <f t="shared" si="3"/>
        <v>Bronze</v>
      </c>
      <c r="DD48" s="20"/>
      <c r="DE48" s="20"/>
      <c r="DF48" s="20"/>
    </row>
    <row r="49" spans="4:110" x14ac:dyDescent="0.2">
      <c r="D49" s="25">
        <v>44</v>
      </c>
      <c r="E49" s="22">
        <f>Data!B46</f>
        <v>10207</v>
      </c>
      <c r="F49" s="22">
        <f>Data!C46</f>
        <v>5698</v>
      </c>
      <c r="G49" s="22">
        <f>Data!D46</f>
        <v>1667</v>
      </c>
      <c r="H49" s="22">
        <f>Data!E46</f>
        <v>5612</v>
      </c>
      <c r="I49" s="22">
        <f>Data!F46</f>
        <v>9975</v>
      </c>
      <c r="J49" s="22">
        <f>Data!G46</f>
        <v>3049</v>
      </c>
      <c r="K49" s="22">
        <f>Data!H46</f>
        <v>11049</v>
      </c>
      <c r="L49" s="22">
        <f>Data!I46</f>
        <v>6223</v>
      </c>
      <c r="M49" s="22">
        <f>Data!J46</f>
        <v>8985</v>
      </c>
      <c r="N49" s="22">
        <f>Data!K46</f>
        <v>3054</v>
      </c>
      <c r="O49" s="22">
        <f>Data!L46</f>
        <v>11535</v>
      </c>
      <c r="P49" s="22">
        <f>Data!M46</f>
        <v>8824</v>
      </c>
      <c r="Q49" s="22">
        <f>Data!N46</f>
        <v>2940</v>
      </c>
      <c r="R49" s="22">
        <f>Data!O46</f>
        <v>5001</v>
      </c>
      <c r="S49" s="22">
        <f>Data!P46</f>
        <v>2960</v>
      </c>
      <c r="T49" s="22">
        <f>Data!Q46</f>
        <v>11541</v>
      </c>
      <c r="U49" s="22">
        <f>Data!R46</f>
        <v>8799</v>
      </c>
      <c r="V49" s="22">
        <f>Data!S46</f>
        <v>1288</v>
      </c>
      <c r="W49" s="22">
        <f>Data!T46</f>
        <v>440</v>
      </c>
      <c r="X49" s="22">
        <f>Data!U46</f>
        <v>3879</v>
      </c>
      <c r="Y49" s="22">
        <f>Data!V46</f>
        <v>6419</v>
      </c>
      <c r="Z49" s="22">
        <f>Data!W46</f>
        <v>9809</v>
      </c>
      <c r="AA49" s="22">
        <f>Data!X46</f>
        <v>9836</v>
      </c>
      <c r="AB49" s="22">
        <f>Data!Y46</f>
        <v>8514</v>
      </c>
      <c r="AC49" s="22">
        <f>Data!Z46</f>
        <v>6468</v>
      </c>
      <c r="AD49" s="22">
        <f>Data!AA46</f>
        <v>3700</v>
      </c>
      <c r="AE49" s="22">
        <f>Data!AB46</f>
        <v>10203</v>
      </c>
      <c r="AF49" s="22">
        <f>Data!AC46</f>
        <v>7499</v>
      </c>
      <c r="AG49" s="22">
        <f>Data!AD46</f>
        <v>3108</v>
      </c>
      <c r="AH49" s="22">
        <f>Data!AE46</f>
        <v>1286</v>
      </c>
      <c r="AI49" s="22">
        <f>Data!AF46</f>
        <v>1972</v>
      </c>
      <c r="AJ49" s="22">
        <f>Data!AG46</f>
        <v>12822</v>
      </c>
      <c r="AK49" s="22">
        <f>Data!AH46</f>
        <v>13408</v>
      </c>
      <c r="AL49" s="22">
        <f>Data!AI46</f>
        <v>4963</v>
      </c>
      <c r="AM49" s="22">
        <f>Data!AJ46</f>
        <v>3866</v>
      </c>
      <c r="AN49" s="22">
        <f>Data!AK46</f>
        <v>10581</v>
      </c>
      <c r="AO49" s="22">
        <f>Data!AL46</f>
        <v>5768</v>
      </c>
      <c r="AP49" s="22">
        <f>Data!AM46</f>
        <v>8855</v>
      </c>
      <c r="AQ49" s="22">
        <f>Data!AN46</f>
        <v>6791</v>
      </c>
      <c r="AR49" s="22">
        <f>Data!AO46</f>
        <v>4935</v>
      </c>
      <c r="AS49" s="22">
        <f>Data!AP46</f>
        <v>5709</v>
      </c>
      <c r="AT49" s="22">
        <f>Data!AQ46</f>
        <v>3560</v>
      </c>
      <c r="AU49" s="22">
        <f>Data!AR46</f>
        <v>5227</v>
      </c>
      <c r="AV49" s="22">
        <f>Data!AS46</f>
        <v>4307</v>
      </c>
      <c r="AW49" s="22">
        <f>Data!AT46</f>
        <v>2447</v>
      </c>
      <c r="AX49" s="22">
        <f>Data!AU46</f>
        <v>6644</v>
      </c>
      <c r="AY49" s="22">
        <f>Data!AV46</f>
        <v>9277</v>
      </c>
      <c r="AZ49" s="22">
        <f>Data!AW46</f>
        <v>9138</v>
      </c>
      <c r="BA49" s="22">
        <f>Data!AX46</f>
        <v>1465</v>
      </c>
      <c r="BB49" s="22">
        <f>Data!AY46</f>
        <v>7896</v>
      </c>
      <c r="BC49" s="22">
        <f>Data!AZ46</f>
        <v>9373</v>
      </c>
      <c r="BD49" s="22">
        <f>Data!BA46</f>
        <v>2916</v>
      </c>
      <c r="BE49" s="22">
        <f>Data!BB46</f>
        <v>5129</v>
      </c>
      <c r="BF49" s="22">
        <f>Data!BC46</f>
        <v>8965</v>
      </c>
      <c r="BG49" s="22">
        <f>Data!BD46</f>
        <v>10290</v>
      </c>
      <c r="BH49" s="22">
        <f>Data!BE46</f>
        <v>11442</v>
      </c>
      <c r="BI49" s="22">
        <f>Data!BF46</f>
        <v>12810</v>
      </c>
      <c r="BJ49" s="22">
        <f>Data!BG46</f>
        <v>8168</v>
      </c>
      <c r="BK49" s="22">
        <f>Data!BH46</f>
        <v>12473</v>
      </c>
      <c r="BL49" s="22">
        <f>Data!BI46</f>
        <v>3089</v>
      </c>
      <c r="BM49" s="22">
        <f>Data!BJ46</f>
        <v>8844</v>
      </c>
      <c r="BN49" s="22">
        <f>Data!BK46</f>
        <v>1777</v>
      </c>
      <c r="BO49" s="22">
        <f>Data!BL46</f>
        <v>7321</v>
      </c>
      <c r="BP49" s="22">
        <f>Data!BM46</f>
        <v>1947</v>
      </c>
      <c r="BQ49" s="22">
        <f>Data!BN46</f>
        <v>3729</v>
      </c>
      <c r="BR49" s="22">
        <f>Data!BO46</f>
        <v>9952</v>
      </c>
      <c r="BS49" s="22">
        <f>Data!BP46</f>
        <v>7962</v>
      </c>
      <c r="BT49" s="22">
        <f>Data!BQ46</f>
        <v>9462</v>
      </c>
      <c r="BU49" s="22">
        <f>Data!BR46</f>
        <v>4707</v>
      </c>
      <c r="BV49" s="22">
        <f>Data!BS46</f>
        <v>3907</v>
      </c>
      <c r="BW49" s="22">
        <f>Data!BT46</f>
        <v>8700</v>
      </c>
      <c r="BX49" s="22">
        <f>Data!BU46</f>
        <v>10325</v>
      </c>
      <c r="BY49" s="22">
        <f>Data!BV46</f>
        <v>11811</v>
      </c>
      <c r="BZ49" s="22">
        <f>Data!BW46</f>
        <v>7766</v>
      </c>
      <c r="CA49" s="22">
        <f>Data!BX46</f>
        <v>12569</v>
      </c>
      <c r="CB49" s="22">
        <f>Data!BY46</f>
        <v>8723</v>
      </c>
      <c r="CC49" s="22">
        <f>Data!BZ46</f>
        <v>0</v>
      </c>
      <c r="CD49" s="22">
        <f>Data!CA46</f>
        <v>0</v>
      </c>
      <c r="CE49" s="22">
        <f>Data!CB46</f>
        <v>0</v>
      </c>
      <c r="CF49" s="22">
        <f>Data!CC46</f>
        <v>0</v>
      </c>
      <c r="CG49" s="22">
        <f>Data!CD46</f>
        <v>0</v>
      </c>
      <c r="CH49" s="22">
        <f>Data!CE46</f>
        <v>0</v>
      </c>
      <c r="CI49" s="22">
        <f>Data!CF46</f>
        <v>0</v>
      </c>
      <c r="CJ49" s="22">
        <f>Data!CG46</f>
        <v>0</v>
      </c>
      <c r="CK49" s="22">
        <f>Data!CH46</f>
        <v>0</v>
      </c>
      <c r="CL49" s="22">
        <f>Data!CI46</f>
        <v>0</v>
      </c>
      <c r="CM49" s="22">
        <f>Data!CJ46</f>
        <v>0</v>
      </c>
      <c r="CN49" s="22">
        <f>Data!CK46</f>
        <v>0</v>
      </c>
      <c r="CO49" s="22">
        <f>Data!CL46</f>
        <v>0</v>
      </c>
      <c r="CP49" s="22">
        <f>Data!CM46</f>
        <v>0</v>
      </c>
      <c r="CQ49" s="22">
        <f>Data!CN46</f>
        <v>0</v>
      </c>
      <c r="CR49" s="22">
        <f>Data!CO46</f>
        <v>0</v>
      </c>
      <c r="CS49" s="22">
        <f>Data!CP46</f>
        <v>0</v>
      </c>
      <c r="CT49" s="22">
        <f>Data!CQ46</f>
        <v>0</v>
      </c>
      <c r="CU49" s="22">
        <f>Data!CR46</f>
        <v>0</v>
      </c>
      <c r="CV49" s="22">
        <f>Data!CS46</f>
        <v>0</v>
      </c>
      <c r="CW49" s="22">
        <f>Data!CT46</f>
        <v>0</v>
      </c>
      <c r="CX49" s="22">
        <f>Data!CU46</f>
        <v>0</v>
      </c>
      <c r="CY49" s="22">
        <f>Data!CV46</f>
        <v>0</v>
      </c>
      <c r="CZ49" s="22">
        <f>Data!CW46</f>
        <v>0</v>
      </c>
      <c r="DA49" s="20"/>
      <c r="DB49" s="22">
        <f t="shared" si="1"/>
        <v>76</v>
      </c>
      <c r="DC49" s="22" t="str">
        <f t="shared" si="3"/>
        <v>Gold</v>
      </c>
      <c r="DD49" s="20"/>
      <c r="DE49" s="20"/>
      <c r="DF49" s="20"/>
    </row>
    <row r="50" spans="4:110" x14ac:dyDescent="0.2">
      <c r="D50" s="25">
        <v>45</v>
      </c>
      <c r="E50" s="22">
        <f>Data!B47</f>
        <v>11376</v>
      </c>
      <c r="F50" s="22">
        <f>Data!C47</f>
        <v>413</v>
      </c>
      <c r="G50" s="22">
        <f>Data!D47</f>
        <v>8262</v>
      </c>
      <c r="H50" s="22">
        <f>Data!E47</f>
        <v>5519</v>
      </c>
      <c r="I50" s="22">
        <f>Data!F47</f>
        <v>11459</v>
      </c>
      <c r="J50" s="22">
        <f>Data!G47</f>
        <v>12397</v>
      </c>
      <c r="K50" s="22">
        <f>Data!H47</f>
        <v>8180</v>
      </c>
      <c r="L50" s="22">
        <f>Data!I47</f>
        <v>3195</v>
      </c>
      <c r="M50" s="22">
        <f>Data!J47</f>
        <v>9153</v>
      </c>
      <c r="N50" s="22">
        <f>Data!K47</f>
        <v>714</v>
      </c>
      <c r="O50" s="22">
        <f>Data!L47</f>
        <v>1855</v>
      </c>
      <c r="P50" s="22">
        <f>Data!M47</f>
        <v>8182</v>
      </c>
      <c r="Q50" s="22">
        <f>Data!N47</f>
        <v>5838</v>
      </c>
      <c r="R50" s="22">
        <f>Data!O47</f>
        <v>10794</v>
      </c>
      <c r="S50" s="22">
        <f>Data!P47</f>
        <v>531</v>
      </c>
      <c r="T50" s="22">
        <f>Data!Q47</f>
        <v>8340</v>
      </c>
      <c r="U50" s="22">
        <f>Data!R47</f>
        <v>10222</v>
      </c>
      <c r="V50" s="22">
        <f>Data!S47</f>
        <v>1506</v>
      </c>
      <c r="W50" s="22">
        <f>Data!T47</f>
        <v>5619</v>
      </c>
      <c r="X50" s="22">
        <f>Data!U47</f>
        <v>9603</v>
      </c>
      <c r="Y50" s="22">
        <f>Data!V47</f>
        <v>3972</v>
      </c>
      <c r="Z50" s="22">
        <f>Data!W47</f>
        <v>12683</v>
      </c>
      <c r="AA50" s="22">
        <f>Data!X47</f>
        <v>6639</v>
      </c>
      <c r="AB50" s="22">
        <f>Data!Y47</f>
        <v>978</v>
      </c>
      <c r="AC50" s="22">
        <f>Data!Z47</f>
        <v>0</v>
      </c>
      <c r="AD50" s="22">
        <f>Data!AA47</f>
        <v>0</v>
      </c>
      <c r="AE50" s="22">
        <f>Data!AB47</f>
        <v>0</v>
      </c>
      <c r="AF50" s="22">
        <f>Data!AC47</f>
        <v>0</v>
      </c>
      <c r="AG50" s="22">
        <f>Data!AD47</f>
        <v>0</v>
      </c>
      <c r="AH50" s="22">
        <f>Data!AE47</f>
        <v>0</v>
      </c>
      <c r="AI50" s="22">
        <f>Data!AF47</f>
        <v>0</v>
      </c>
      <c r="AJ50" s="22">
        <f>Data!AG47</f>
        <v>0</v>
      </c>
      <c r="AK50" s="22">
        <f>Data!AH47</f>
        <v>0</v>
      </c>
      <c r="AL50" s="22">
        <f>Data!AI47</f>
        <v>0</v>
      </c>
      <c r="AM50" s="22">
        <f>Data!AJ47</f>
        <v>0</v>
      </c>
      <c r="AN50" s="22">
        <f>Data!AK47</f>
        <v>0</v>
      </c>
      <c r="AO50" s="22">
        <f>Data!AL47</f>
        <v>0</v>
      </c>
      <c r="AP50" s="22">
        <f>Data!AM47</f>
        <v>0</v>
      </c>
      <c r="AQ50" s="22">
        <f>Data!AN47</f>
        <v>0</v>
      </c>
      <c r="AR50" s="22">
        <f>Data!AO47</f>
        <v>0</v>
      </c>
      <c r="AS50" s="22">
        <f>Data!AP47</f>
        <v>0</v>
      </c>
      <c r="AT50" s="22">
        <f>Data!AQ47</f>
        <v>0</v>
      </c>
      <c r="AU50" s="22">
        <f>Data!AR47</f>
        <v>0</v>
      </c>
      <c r="AV50" s="22">
        <f>Data!AS47</f>
        <v>0</v>
      </c>
      <c r="AW50" s="22">
        <f>Data!AT47</f>
        <v>0</v>
      </c>
      <c r="AX50" s="22">
        <f>Data!AU47</f>
        <v>0</v>
      </c>
      <c r="AY50" s="22">
        <f>Data!AV47</f>
        <v>0</v>
      </c>
      <c r="AZ50" s="22">
        <f>Data!AW47</f>
        <v>0</v>
      </c>
      <c r="BA50" s="22">
        <f>Data!AX47</f>
        <v>0</v>
      </c>
      <c r="BB50" s="22">
        <f>Data!AY47</f>
        <v>0</v>
      </c>
      <c r="BC50" s="22">
        <f>Data!AZ47</f>
        <v>0</v>
      </c>
      <c r="BD50" s="22">
        <f>Data!BA47</f>
        <v>0</v>
      </c>
      <c r="BE50" s="22">
        <f>Data!BB47</f>
        <v>0</v>
      </c>
      <c r="BF50" s="22">
        <f>Data!BC47</f>
        <v>0</v>
      </c>
      <c r="BG50" s="22">
        <f>Data!BD47</f>
        <v>0</v>
      </c>
      <c r="BH50" s="22">
        <f>Data!BE47</f>
        <v>0</v>
      </c>
      <c r="BI50" s="22">
        <f>Data!BF47</f>
        <v>0</v>
      </c>
      <c r="BJ50" s="22">
        <f>Data!BG47</f>
        <v>0</v>
      </c>
      <c r="BK50" s="22">
        <f>Data!BH47</f>
        <v>0</v>
      </c>
      <c r="BL50" s="22">
        <f>Data!BI47</f>
        <v>0</v>
      </c>
      <c r="BM50" s="22">
        <f>Data!BJ47</f>
        <v>0</v>
      </c>
      <c r="BN50" s="22">
        <f>Data!BK47</f>
        <v>0</v>
      </c>
      <c r="BO50" s="22">
        <f>Data!BL47</f>
        <v>0</v>
      </c>
      <c r="BP50" s="22">
        <f>Data!BM47</f>
        <v>0</v>
      </c>
      <c r="BQ50" s="22">
        <f>Data!BN47</f>
        <v>0</v>
      </c>
      <c r="BR50" s="22">
        <f>Data!BO47</f>
        <v>0</v>
      </c>
      <c r="BS50" s="22">
        <f>Data!BP47</f>
        <v>0</v>
      </c>
      <c r="BT50" s="22">
        <f>Data!BQ47</f>
        <v>0</v>
      </c>
      <c r="BU50" s="22">
        <f>Data!BR47</f>
        <v>0</v>
      </c>
      <c r="BV50" s="22">
        <f>Data!BS47</f>
        <v>0</v>
      </c>
      <c r="BW50" s="22">
        <f>Data!BT47</f>
        <v>0</v>
      </c>
      <c r="BX50" s="22">
        <f>Data!BU47</f>
        <v>0</v>
      </c>
      <c r="BY50" s="22">
        <f>Data!BV47</f>
        <v>0</v>
      </c>
      <c r="BZ50" s="22">
        <f>Data!BW47</f>
        <v>0</v>
      </c>
      <c r="CA50" s="22">
        <f>Data!BX47</f>
        <v>0</v>
      </c>
      <c r="CB50" s="22">
        <f>Data!BY47</f>
        <v>0</v>
      </c>
      <c r="CC50" s="22">
        <f>Data!BZ47</f>
        <v>0</v>
      </c>
      <c r="CD50" s="22">
        <f>Data!CA47</f>
        <v>0</v>
      </c>
      <c r="CE50" s="22">
        <f>Data!CB47</f>
        <v>0</v>
      </c>
      <c r="CF50" s="22">
        <f>Data!CC47</f>
        <v>0</v>
      </c>
      <c r="CG50" s="22">
        <f>Data!CD47</f>
        <v>0</v>
      </c>
      <c r="CH50" s="22">
        <f>Data!CE47</f>
        <v>0</v>
      </c>
      <c r="CI50" s="22">
        <f>Data!CF47</f>
        <v>0</v>
      </c>
      <c r="CJ50" s="22">
        <f>Data!CG47</f>
        <v>0</v>
      </c>
      <c r="CK50" s="22">
        <f>Data!CH47</f>
        <v>0</v>
      </c>
      <c r="CL50" s="22">
        <f>Data!CI47</f>
        <v>0</v>
      </c>
      <c r="CM50" s="22">
        <f>Data!CJ47</f>
        <v>0</v>
      </c>
      <c r="CN50" s="22">
        <f>Data!CK47</f>
        <v>0</v>
      </c>
      <c r="CO50" s="22">
        <f>Data!CL47</f>
        <v>0</v>
      </c>
      <c r="CP50" s="22">
        <f>Data!CM47</f>
        <v>0</v>
      </c>
      <c r="CQ50" s="22">
        <f>Data!CN47</f>
        <v>0</v>
      </c>
      <c r="CR50" s="22">
        <f>Data!CO47</f>
        <v>0</v>
      </c>
      <c r="CS50" s="22">
        <f>Data!CP47</f>
        <v>0</v>
      </c>
      <c r="CT50" s="22">
        <f>Data!CQ47</f>
        <v>0</v>
      </c>
      <c r="CU50" s="22">
        <f>Data!CR47</f>
        <v>0</v>
      </c>
      <c r="CV50" s="22">
        <f>Data!CS47</f>
        <v>0</v>
      </c>
      <c r="CW50" s="22">
        <f>Data!CT47</f>
        <v>0</v>
      </c>
      <c r="CX50" s="22">
        <f>Data!CU47</f>
        <v>0</v>
      </c>
      <c r="CY50" s="22">
        <f>Data!CV47</f>
        <v>0</v>
      </c>
      <c r="CZ50" s="22">
        <f>Data!CW47</f>
        <v>0</v>
      </c>
      <c r="DA50" s="20"/>
      <c r="DB50" s="22">
        <f t="shared" si="1"/>
        <v>24</v>
      </c>
      <c r="DC50" s="22" t="str">
        <f t="shared" si="3"/>
        <v>Silver</v>
      </c>
      <c r="DD50" s="20"/>
      <c r="DE50" s="20"/>
      <c r="DF50" s="20"/>
    </row>
    <row r="51" spans="4:110" x14ac:dyDescent="0.2">
      <c r="D51" s="25">
        <v>46</v>
      </c>
      <c r="E51" s="22">
        <f>Data!B48</f>
        <v>848</v>
      </c>
      <c r="F51" s="22">
        <f>Data!C48</f>
        <v>3718</v>
      </c>
      <c r="G51" s="22">
        <f>Data!D48</f>
        <v>9262</v>
      </c>
      <c r="H51" s="22">
        <f>Data!E48</f>
        <v>8671</v>
      </c>
      <c r="I51" s="22">
        <f>Data!F48</f>
        <v>2003</v>
      </c>
      <c r="J51" s="22">
        <f>Data!G48</f>
        <v>3752</v>
      </c>
      <c r="K51" s="22">
        <f>Data!H48</f>
        <v>1256</v>
      </c>
      <c r="L51" s="22">
        <f>Data!I48</f>
        <v>9608</v>
      </c>
      <c r="M51" s="22">
        <f>Data!J48</f>
        <v>11131</v>
      </c>
      <c r="N51" s="22">
        <f>Data!K48</f>
        <v>2673</v>
      </c>
      <c r="O51" s="22">
        <f>Data!L48</f>
        <v>8752</v>
      </c>
      <c r="P51" s="22">
        <f>Data!M48</f>
        <v>4589</v>
      </c>
      <c r="Q51" s="22">
        <f>Data!N48</f>
        <v>8547</v>
      </c>
      <c r="R51" s="22">
        <f>Data!O48</f>
        <v>0</v>
      </c>
      <c r="S51" s="22">
        <f>Data!P48</f>
        <v>0</v>
      </c>
      <c r="T51" s="22">
        <f>Data!Q48</f>
        <v>0</v>
      </c>
      <c r="U51" s="22">
        <f>Data!R48</f>
        <v>0</v>
      </c>
      <c r="V51" s="22">
        <f>Data!S48</f>
        <v>0</v>
      </c>
      <c r="W51" s="22">
        <f>Data!T48</f>
        <v>0</v>
      </c>
      <c r="X51" s="22">
        <f>Data!U48</f>
        <v>0</v>
      </c>
      <c r="Y51" s="22">
        <f>Data!V48</f>
        <v>0</v>
      </c>
      <c r="Z51" s="22">
        <f>Data!W48</f>
        <v>0</v>
      </c>
      <c r="AA51" s="22">
        <f>Data!X48</f>
        <v>0</v>
      </c>
      <c r="AB51" s="22">
        <f>Data!Y48</f>
        <v>0</v>
      </c>
      <c r="AC51" s="22">
        <f>Data!Z48</f>
        <v>0</v>
      </c>
      <c r="AD51" s="22">
        <f>Data!AA48</f>
        <v>0</v>
      </c>
      <c r="AE51" s="22">
        <f>Data!AB48</f>
        <v>0</v>
      </c>
      <c r="AF51" s="22">
        <f>Data!AC48</f>
        <v>0</v>
      </c>
      <c r="AG51" s="22">
        <f>Data!AD48</f>
        <v>0</v>
      </c>
      <c r="AH51" s="22">
        <f>Data!AE48</f>
        <v>0</v>
      </c>
      <c r="AI51" s="22">
        <f>Data!AF48</f>
        <v>0</v>
      </c>
      <c r="AJ51" s="22">
        <f>Data!AG48</f>
        <v>0</v>
      </c>
      <c r="AK51" s="22">
        <f>Data!AH48</f>
        <v>0</v>
      </c>
      <c r="AL51" s="22">
        <f>Data!AI48</f>
        <v>0</v>
      </c>
      <c r="AM51" s="22">
        <f>Data!AJ48</f>
        <v>0</v>
      </c>
      <c r="AN51" s="22">
        <f>Data!AK48</f>
        <v>0</v>
      </c>
      <c r="AO51" s="22">
        <f>Data!AL48</f>
        <v>0</v>
      </c>
      <c r="AP51" s="22">
        <f>Data!AM48</f>
        <v>0</v>
      </c>
      <c r="AQ51" s="22">
        <f>Data!AN48</f>
        <v>0</v>
      </c>
      <c r="AR51" s="22">
        <f>Data!AO48</f>
        <v>0</v>
      </c>
      <c r="AS51" s="22">
        <f>Data!AP48</f>
        <v>0</v>
      </c>
      <c r="AT51" s="22">
        <f>Data!AQ48</f>
        <v>0</v>
      </c>
      <c r="AU51" s="22">
        <f>Data!AR48</f>
        <v>0</v>
      </c>
      <c r="AV51" s="22">
        <f>Data!AS48</f>
        <v>0</v>
      </c>
      <c r="AW51" s="22">
        <f>Data!AT48</f>
        <v>0</v>
      </c>
      <c r="AX51" s="22">
        <f>Data!AU48</f>
        <v>0</v>
      </c>
      <c r="AY51" s="22">
        <f>Data!AV48</f>
        <v>0</v>
      </c>
      <c r="AZ51" s="22">
        <f>Data!AW48</f>
        <v>0</v>
      </c>
      <c r="BA51" s="22">
        <f>Data!AX48</f>
        <v>0</v>
      </c>
      <c r="BB51" s="22">
        <f>Data!AY48</f>
        <v>0</v>
      </c>
      <c r="BC51" s="22">
        <f>Data!AZ48</f>
        <v>0</v>
      </c>
      <c r="BD51" s="22">
        <f>Data!BA48</f>
        <v>0</v>
      </c>
      <c r="BE51" s="22">
        <f>Data!BB48</f>
        <v>0</v>
      </c>
      <c r="BF51" s="22">
        <f>Data!BC48</f>
        <v>0</v>
      </c>
      <c r="BG51" s="22">
        <f>Data!BD48</f>
        <v>0</v>
      </c>
      <c r="BH51" s="22">
        <f>Data!BE48</f>
        <v>0</v>
      </c>
      <c r="BI51" s="22">
        <f>Data!BF48</f>
        <v>0</v>
      </c>
      <c r="BJ51" s="22">
        <f>Data!BG48</f>
        <v>0</v>
      </c>
      <c r="BK51" s="22">
        <f>Data!BH48</f>
        <v>0</v>
      </c>
      <c r="BL51" s="22">
        <f>Data!BI48</f>
        <v>0</v>
      </c>
      <c r="BM51" s="22">
        <f>Data!BJ48</f>
        <v>0</v>
      </c>
      <c r="BN51" s="22">
        <f>Data!BK48</f>
        <v>0</v>
      </c>
      <c r="BO51" s="22">
        <f>Data!BL48</f>
        <v>0</v>
      </c>
      <c r="BP51" s="22">
        <f>Data!BM48</f>
        <v>0</v>
      </c>
      <c r="BQ51" s="22">
        <f>Data!BN48</f>
        <v>0</v>
      </c>
      <c r="BR51" s="22">
        <f>Data!BO48</f>
        <v>0</v>
      </c>
      <c r="BS51" s="22">
        <f>Data!BP48</f>
        <v>0</v>
      </c>
      <c r="BT51" s="22">
        <f>Data!BQ48</f>
        <v>0</v>
      </c>
      <c r="BU51" s="22">
        <f>Data!BR48</f>
        <v>0</v>
      </c>
      <c r="BV51" s="22">
        <f>Data!BS48</f>
        <v>0</v>
      </c>
      <c r="BW51" s="22">
        <f>Data!BT48</f>
        <v>0</v>
      </c>
      <c r="BX51" s="22">
        <f>Data!BU48</f>
        <v>0</v>
      </c>
      <c r="BY51" s="22">
        <f>Data!BV48</f>
        <v>0</v>
      </c>
      <c r="BZ51" s="22">
        <f>Data!BW48</f>
        <v>0</v>
      </c>
      <c r="CA51" s="22">
        <f>Data!BX48</f>
        <v>0</v>
      </c>
      <c r="CB51" s="22">
        <f>Data!BY48</f>
        <v>0</v>
      </c>
      <c r="CC51" s="22">
        <f>Data!BZ48</f>
        <v>0</v>
      </c>
      <c r="CD51" s="22">
        <f>Data!CA48</f>
        <v>0</v>
      </c>
      <c r="CE51" s="22">
        <f>Data!CB48</f>
        <v>0</v>
      </c>
      <c r="CF51" s="22">
        <f>Data!CC48</f>
        <v>0</v>
      </c>
      <c r="CG51" s="22">
        <f>Data!CD48</f>
        <v>0</v>
      </c>
      <c r="CH51" s="22">
        <f>Data!CE48</f>
        <v>0</v>
      </c>
      <c r="CI51" s="22">
        <f>Data!CF48</f>
        <v>0</v>
      </c>
      <c r="CJ51" s="22">
        <f>Data!CG48</f>
        <v>0</v>
      </c>
      <c r="CK51" s="22">
        <f>Data!CH48</f>
        <v>0</v>
      </c>
      <c r="CL51" s="22">
        <f>Data!CI48</f>
        <v>0</v>
      </c>
      <c r="CM51" s="22">
        <f>Data!CJ48</f>
        <v>0</v>
      </c>
      <c r="CN51" s="22">
        <f>Data!CK48</f>
        <v>0</v>
      </c>
      <c r="CO51" s="22">
        <f>Data!CL48</f>
        <v>0</v>
      </c>
      <c r="CP51" s="22">
        <f>Data!CM48</f>
        <v>0</v>
      </c>
      <c r="CQ51" s="22">
        <f>Data!CN48</f>
        <v>0</v>
      </c>
      <c r="CR51" s="22">
        <f>Data!CO48</f>
        <v>0</v>
      </c>
      <c r="CS51" s="22">
        <f>Data!CP48</f>
        <v>0</v>
      </c>
      <c r="CT51" s="22">
        <f>Data!CQ48</f>
        <v>0</v>
      </c>
      <c r="CU51" s="22">
        <f>Data!CR48</f>
        <v>0</v>
      </c>
      <c r="CV51" s="22">
        <f>Data!CS48</f>
        <v>0</v>
      </c>
      <c r="CW51" s="22">
        <f>Data!CT48</f>
        <v>0</v>
      </c>
      <c r="CX51" s="22">
        <f>Data!CU48</f>
        <v>0</v>
      </c>
      <c r="CY51" s="22">
        <f>Data!CV48</f>
        <v>0</v>
      </c>
      <c r="CZ51" s="22">
        <f>Data!CW48</f>
        <v>0</v>
      </c>
      <c r="DA51" s="20"/>
      <c r="DB51" s="22">
        <f t="shared" si="1"/>
        <v>13</v>
      </c>
      <c r="DC51" s="22" t="str">
        <f t="shared" si="3"/>
        <v>Bronze</v>
      </c>
      <c r="DD51" s="20"/>
      <c r="DE51" s="20"/>
      <c r="DF51" s="20"/>
    </row>
    <row r="52" spans="4:110" x14ac:dyDescent="0.2">
      <c r="D52" s="25">
        <v>47</v>
      </c>
      <c r="E52" s="22">
        <f>Data!B49</f>
        <v>6903</v>
      </c>
      <c r="F52" s="22">
        <f>Data!C49</f>
        <v>1687</v>
      </c>
      <c r="G52" s="22">
        <f>Data!D49</f>
        <v>4033</v>
      </c>
      <c r="H52" s="22">
        <f>Data!E49</f>
        <v>3637</v>
      </c>
      <c r="I52" s="22">
        <f>Data!F49</f>
        <v>11164</v>
      </c>
      <c r="J52" s="22">
        <f>Data!G49</f>
        <v>6689</v>
      </c>
      <c r="K52" s="22">
        <f>Data!H49</f>
        <v>1054</v>
      </c>
      <c r="L52" s="22">
        <f>Data!I49</f>
        <v>2009</v>
      </c>
      <c r="M52" s="22">
        <f>Data!J49</f>
        <v>12477</v>
      </c>
      <c r="N52" s="22">
        <f>Data!K49</f>
        <v>9741</v>
      </c>
      <c r="O52" s="22">
        <f>Data!L49</f>
        <v>6524</v>
      </c>
      <c r="P52" s="22">
        <f>Data!M49</f>
        <v>6573</v>
      </c>
      <c r="Q52" s="22">
        <f>Data!N49</f>
        <v>5250</v>
      </c>
      <c r="R52" s="22">
        <f>Data!O49</f>
        <v>5526</v>
      </c>
      <c r="S52" s="22">
        <f>Data!P49</f>
        <v>7942</v>
      </c>
      <c r="T52" s="22">
        <f>Data!Q49</f>
        <v>4529</v>
      </c>
      <c r="U52" s="22">
        <f>Data!R49</f>
        <v>548</v>
      </c>
      <c r="V52" s="22">
        <f>Data!S49</f>
        <v>3945</v>
      </c>
      <c r="W52" s="22">
        <f>Data!T49</f>
        <v>0</v>
      </c>
      <c r="X52" s="22">
        <f>Data!U49</f>
        <v>0</v>
      </c>
      <c r="Y52" s="22">
        <f>Data!V49</f>
        <v>0</v>
      </c>
      <c r="Z52" s="22">
        <f>Data!W49</f>
        <v>0</v>
      </c>
      <c r="AA52" s="22">
        <f>Data!X49</f>
        <v>0</v>
      </c>
      <c r="AB52" s="22">
        <f>Data!Y49</f>
        <v>0</v>
      </c>
      <c r="AC52" s="22">
        <f>Data!Z49</f>
        <v>0</v>
      </c>
      <c r="AD52" s="22">
        <f>Data!AA49</f>
        <v>0</v>
      </c>
      <c r="AE52" s="22">
        <f>Data!AB49</f>
        <v>0</v>
      </c>
      <c r="AF52" s="22">
        <f>Data!AC49</f>
        <v>0</v>
      </c>
      <c r="AG52" s="22">
        <f>Data!AD49</f>
        <v>0</v>
      </c>
      <c r="AH52" s="22">
        <f>Data!AE49</f>
        <v>0</v>
      </c>
      <c r="AI52" s="22">
        <f>Data!AF49</f>
        <v>0</v>
      </c>
      <c r="AJ52" s="22">
        <f>Data!AG49</f>
        <v>0</v>
      </c>
      <c r="AK52" s="22">
        <f>Data!AH49</f>
        <v>0</v>
      </c>
      <c r="AL52" s="22">
        <f>Data!AI49</f>
        <v>0</v>
      </c>
      <c r="AM52" s="22">
        <f>Data!AJ49</f>
        <v>0</v>
      </c>
      <c r="AN52" s="22">
        <f>Data!AK49</f>
        <v>0</v>
      </c>
      <c r="AO52" s="22">
        <f>Data!AL49</f>
        <v>0</v>
      </c>
      <c r="AP52" s="22">
        <f>Data!AM49</f>
        <v>0</v>
      </c>
      <c r="AQ52" s="22">
        <f>Data!AN49</f>
        <v>0</v>
      </c>
      <c r="AR52" s="22">
        <f>Data!AO49</f>
        <v>0</v>
      </c>
      <c r="AS52" s="22">
        <f>Data!AP49</f>
        <v>0</v>
      </c>
      <c r="AT52" s="22">
        <f>Data!AQ49</f>
        <v>0</v>
      </c>
      <c r="AU52" s="22">
        <f>Data!AR49</f>
        <v>0</v>
      </c>
      <c r="AV52" s="22">
        <f>Data!AS49</f>
        <v>0</v>
      </c>
      <c r="AW52" s="22">
        <f>Data!AT49</f>
        <v>0</v>
      </c>
      <c r="AX52" s="22">
        <f>Data!AU49</f>
        <v>0</v>
      </c>
      <c r="AY52" s="22">
        <f>Data!AV49</f>
        <v>0</v>
      </c>
      <c r="AZ52" s="22">
        <f>Data!AW49</f>
        <v>0</v>
      </c>
      <c r="BA52" s="22">
        <f>Data!AX49</f>
        <v>0</v>
      </c>
      <c r="BB52" s="22">
        <f>Data!AY49</f>
        <v>0</v>
      </c>
      <c r="BC52" s="22">
        <f>Data!AZ49</f>
        <v>0</v>
      </c>
      <c r="BD52" s="22">
        <f>Data!BA49</f>
        <v>0</v>
      </c>
      <c r="BE52" s="22">
        <f>Data!BB49</f>
        <v>0</v>
      </c>
      <c r="BF52" s="22">
        <f>Data!BC49</f>
        <v>0</v>
      </c>
      <c r="BG52" s="22">
        <f>Data!BD49</f>
        <v>0</v>
      </c>
      <c r="BH52" s="22">
        <f>Data!BE49</f>
        <v>0</v>
      </c>
      <c r="BI52" s="22">
        <f>Data!BF49</f>
        <v>0</v>
      </c>
      <c r="BJ52" s="22">
        <f>Data!BG49</f>
        <v>0</v>
      </c>
      <c r="BK52" s="22">
        <f>Data!BH49</f>
        <v>0</v>
      </c>
      <c r="BL52" s="22">
        <f>Data!BI49</f>
        <v>0</v>
      </c>
      <c r="BM52" s="22">
        <f>Data!BJ49</f>
        <v>0</v>
      </c>
      <c r="BN52" s="22">
        <f>Data!BK49</f>
        <v>0</v>
      </c>
      <c r="BO52" s="22">
        <f>Data!BL49</f>
        <v>0</v>
      </c>
      <c r="BP52" s="22">
        <f>Data!BM49</f>
        <v>0</v>
      </c>
      <c r="BQ52" s="22">
        <f>Data!BN49</f>
        <v>0</v>
      </c>
      <c r="BR52" s="22">
        <f>Data!BO49</f>
        <v>0</v>
      </c>
      <c r="BS52" s="22">
        <f>Data!BP49</f>
        <v>0</v>
      </c>
      <c r="BT52" s="22">
        <f>Data!BQ49</f>
        <v>0</v>
      </c>
      <c r="BU52" s="22">
        <f>Data!BR49</f>
        <v>0</v>
      </c>
      <c r="BV52" s="22">
        <f>Data!BS49</f>
        <v>0</v>
      </c>
      <c r="BW52" s="22">
        <f>Data!BT49</f>
        <v>0</v>
      </c>
      <c r="BX52" s="22">
        <f>Data!BU49</f>
        <v>0</v>
      </c>
      <c r="BY52" s="22">
        <f>Data!BV49</f>
        <v>0</v>
      </c>
      <c r="BZ52" s="22">
        <f>Data!BW49</f>
        <v>0</v>
      </c>
      <c r="CA52" s="22">
        <f>Data!BX49</f>
        <v>0</v>
      </c>
      <c r="CB52" s="22">
        <f>Data!BY49</f>
        <v>0</v>
      </c>
      <c r="CC52" s="22">
        <f>Data!BZ49</f>
        <v>0</v>
      </c>
      <c r="CD52" s="22">
        <f>Data!CA49</f>
        <v>0</v>
      </c>
      <c r="CE52" s="22">
        <f>Data!CB49</f>
        <v>0</v>
      </c>
      <c r="CF52" s="22">
        <f>Data!CC49</f>
        <v>0</v>
      </c>
      <c r="CG52" s="22">
        <f>Data!CD49</f>
        <v>0</v>
      </c>
      <c r="CH52" s="22">
        <f>Data!CE49</f>
        <v>0</v>
      </c>
      <c r="CI52" s="22">
        <f>Data!CF49</f>
        <v>0</v>
      </c>
      <c r="CJ52" s="22">
        <f>Data!CG49</f>
        <v>0</v>
      </c>
      <c r="CK52" s="22">
        <f>Data!CH49</f>
        <v>0</v>
      </c>
      <c r="CL52" s="22">
        <f>Data!CI49</f>
        <v>0</v>
      </c>
      <c r="CM52" s="22">
        <f>Data!CJ49</f>
        <v>0</v>
      </c>
      <c r="CN52" s="22">
        <f>Data!CK49</f>
        <v>0</v>
      </c>
      <c r="CO52" s="22">
        <f>Data!CL49</f>
        <v>0</v>
      </c>
      <c r="CP52" s="22">
        <f>Data!CM49</f>
        <v>0</v>
      </c>
      <c r="CQ52" s="22">
        <f>Data!CN49</f>
        <v>0</v>
      </c>
      <c r="CR52" s="22">
        <f>Data!CO49</f>
        <v>0</v>
      </c>
      <c r="CS52" s="22">
        <f>Data!CP49</f>
        <v>0</v>
      </c>
      <c r="CT52" s="22">
        <f>Data!CQ49</f>
        <v>0</v>
      </c>
      <c r="CU52" s="22">
        <f>Data!CR49</f>
        <v>0</v>
      </c>
      <c r="CV52" s="22">
        <f>Data!CS49</f>
        <v>0</v>
      </c>
      <c r="CW52" s="22">
        <f>Data!CT49</f>
        <v>0</v>
      </c>
      <c r="CX52" s="22">
        <f>Data!CU49</f>
        <v>0</v>
      </c>
      <c r="CY52" s="22">
        <f>Data!CV49</f>
        <v>0</v>
      </c>
      <c r="CZ52" s="22">
        <f>Data!CW49</f>
        <v>0</v>
      </c>
      <c r="DA52" s="20"/>
      <c r="DB52" s="22">
        <f t="shared" si="1"/>
        <v>18</v>
      </c>
      <c r="DC52" s="22" t="str">
        <f t="shared" si="3"/>
        <v>Bronze</v>
      </c>
      <c r="DD52" s="20"/>
      <c r="DE52" s="20"/>
      <c r="DF52" s="20"/>
    </row>
    <row r="53" spans="4:110" x14ac:dyDescent="0.2">
      <c r="D53" s="25">
        <v>48</v>
      </c>
      <c r="E53" s="22">
        <f>Data!B50</f>
        <v>6774</v>
      </c>
      <c r="F53" s="22">
        <f>Data!C50</f>
        <v>0</v>
      </c>
      <c r="G53" s="22">
        <f>Data!D50</f>
        <v>0</v>
      </c>
      <c r="H53" s="22">
        <f>Data!E50</f>
        <v>0</v>
      </c>
      <c r="I53" s="22">
        <f>Data!F50</f>
        <v>0</v>
      </c>
      <c r="J53" s="22">
        <f>Data!G50</f>
        <v>0</v>
      </c>
      <c r="K53" s="22">
        <f>Data!H50</f>
        <v>0</v>
      </c>
      <c r="L53" s="22">
        <f>Data!I50</f>
        <v>0</v>
      </c>
      <c r="M53" s="22">
        <f>Data!J50</f>
        <v>0</v>
      </c>
      <c r="N53" s="22">
        <f>Data!K50</f>
        <v>0</v>
      </c>
      <c r="O53" s="22">
        <f>Data!L50</f>
        <v>0</v>
      </c>
      <c r="P53" s="22">
        <f>Data!M50</f>
        <v>0</v>
      </c>
      <c r="Q53" s="22">
        <f>Data!N50</f>
        <v>0</v>
      </c>
      <c r="R53" s="22">
        <f>Data!O50</f>
        <v>0</v>
      </c>
      <c r="S53" s="22">
        <f>Data!P50</f>
        <v>0</v>
      </c>
      <c r="T53" s="22">
        <f>Data!Q50</f>
        <v>0</v>
      </c>
      <c r="U53" s="22">
        <f>Data!R50</f>
        <v>0</v>
      </c>
      <c r="V53" s="22">
        <f>Data!S50</f>
        <v>0</v>
      </c>
      <c r="W53" s="22">
        <f>Data!T50</f>
        <v>0</v>
      </c>
      <c r="X53" s="22">
        <f>Data!U50</f>
        <v>0</v>
      </c>
      <c r="Y53" s="22">
        <f>Data!V50</f>
        <v>0</v>
      </c>
      <c r="Z53" s="22">
        <f>Data!W50</f>
        <v>0</v>
      </c>
      <c r="AA53" s="22">
        <f>Data!X50</f>
        <v>0</v>
      </c>
      <c r="AB53" s="22">
        <f>Data!Y50</f>
        <v>0</v>
      </c>
      <c r="AC53" s="22">
        <f>Data!Z50</f>
        <v>0</v>
      </c>
      <c r="AD53" s="22">
        <f>Data!AA50</f>
        <v>0</v>
      </c>
      <c r="AE53" s="22">
        <f>Data!AB50</f>
        <v>0</v>
      </c>
      <c r="AF53" s="22">
        <f>Data!AC50</f>
        <v>0</v>
      </c>
      <c r="AG53" s="22">
        <f>Data!AD50</f>
        <v>0</v>
      </c>
      <c r="AH53" s="22">
        <f>Data!AE50</f>
        <v>0</v>
      </c>
      <c r="AI53" s="22">
        <f>Data!AF50</f>
        <v>0</v>
      </c>
      <c r="AJ53" s="22">
        <f>Data!AG50</f>
        <v>0</v>
      </c>
      <c r="AK53" s="22">
        <f>Data!AH50</f>
        <v>0</v>
      </c>
      <c r="AL53" s="22">
        <f>Data!AI50</f>
        <v>0</v>
      </c>
      <c r="AM53" s="22">
        <f>Data!AJ50</f>
        <v>0</v>
      </c>
      <c r="AN53" s="22">
        <f>Data!AK50</f>
        <v>0</v>
      </c>
      <c r="AO53" s="22">
        <f>Data!AL50</f>
        <v>0</v>
      </c>
      <c r="AP53" s="22">
        <f>Data!AM50</f>
        <v>0</v>
      </c>
      <c r="AQ53" s="22">
        <f>Data!AN50</f>
        <v>0</v>
      </c>
      <c r="AR53" s="22">
        <f>Data!AO50</f>
        <v>0</v>
      </c>
      <c r="AS53" s="22">
        <f>Data!AP50</f>
        <v>0</v>
      </c>
      <c r="AT53" s="22">
        <f>Data!AQ50</f>
        <v>0</v>
      </c>
      <c r="AU53" s="22">
        <f>Data!AR50</f>
        <v>0</v>
      </c>
      <c r="AV53" s="22">
        <f>Data!AS50</f>
        <v>0</v>
      </c>
      <c r="AW53" s="22">
        <f>Data!AT50</f>
        <v>0</v>
      </c>
      <c r="AX53" s="22">
        <f>Data!AU50</f>
        <v>0</v>
      </c>
      <c r="AY53" s="22">
        <f>Data!AV50</f>
        <v>0</v>
      </c>
      <c r="AZ53" s="22">
        <f>Data!AW50</f>
        <v>0</v>
      </c>
      <c r="BA53" s="22">
        <f>Data!AX50</f>
        <v>0</v>
      </c>
      <c r="BB53" s="22">
        <f>Data!AY50</f>
        <v>0</v>
      </c>
      <c r="BC53" s="22">
        <f>Data!AZ50</f>
        <v>0</v>
      </c>
      <c r="BD53" s="22">
        <f>Data!BA50</f>
        <v>0</v>
      </c>
      <c r="BE53" s="22">
        <f>Data!BB50</f>
        <v>0</v>
      </c>
      <c r="BF53" s="22">
        <f>Data!BC50</f>
        <v>0</v>
      </c>
      <c r="BG53" s="22">
        <f>Data!BD50</f>
        <v>0</v>
      </c>
      <c r="BH53" s="22">
        <f>Data!BE50</f>
        <v>0</v>
      </c>
      <c r="BI53" s="22">
        <f>Data!BF50</f>
        <v>0</v>
      </c>
      <c r="BJ53" s="22">
        <f>Data!BG50</f>
        <v>0</v>
      </c>
      <c r="BK53" s="22">
        <f>Data!BH50</f>
        <v>0</v>
      </c>
      <c r="BL53" s="22">
        <f>Data!BI50</f>
        <v>0</v>
      </c>
      <c r="BM53" s="22">
        <f>Data!BJ50</f>
        <v>0</v>
      </c>
      <c r="BN53" s="22">
        <f>Data!BK50</f>
        <v>0</v>
      </c>
      <c r="BO53" s="22">
        <f>Data!BL50</f>
        <v>0</v>
      </c>
      <c r="BP53" s="22">
        <f>Data!BM50</f>
        <v>0</v>
      </c>
      <c r="BQ53" s="22">
        <f>Data!BN50</f>
        <v>0</v>
      </c>
      <c r="BR53" s="22">
        <f>Data!BO50</f>
        <v>0</v>
      </c>
      <c r="BS53" s="22">
        <f>Data!BP50</f>
        <v>0</v>
      </c>
      <c r="BT53" s="22">
        <f>Data!BQ50</f>
        <v>0</v>
      </c>
      <c r="BU53" s="22">
        <f>Data!BR50</f>
        <v>0</v>
      </c>
      <c r="BV53" s="22">
        <f>Data!BS50</f>
        <v>0</v>
      </c>
      <c r="BW53" s="22">
        <f>Data!BT50</f>
        <v>0</v>
      </c>
      <c r="BX53" s="22">
        <f>Data!BU50</f>
        <v>0</v>
      </c>
      <c r="BY53" s="22">
        <f>Data!BV50</f>
        <v>0</v>
      </c>
      <c r="BZ53" s="22">
        <f>Data!BW50</f>
        <v>0</v>
      </c>
      <c r="CA53" s="22">
        <f>Data!BX50</f>
        <v>0</v>
      </c>
      <c r="CB53" s="22">
        <f>Data!BY50</f>
        <v>0</v>
      </c>
      <c r="CC53" s="22">
        <f>Data!BZ50</f>
        <v>0</v>
      </c>
      <c r="CD53" s="22">
        <f>Data!CA50</f>
        <v>0</v>
      </c>
      <c r="CE53" s="22">
        <f>Data!CB50</f>
        <v>0</v>
      </c>
      <c r="CF53" s="22">
        <f>Data!CC50</f>
        <v>0</v>
      </c>
      <c r="CG53" s="22">
        <f>Data!CD50</f>
        <v>0</v>
      </c>
      <c r="CH53" s="22">
        <f>Data!CE50</f>
        <v>0</v>
      </c>
      <c r="CI53" s="22">
        <f>Data!CF50</f>
        <v>0</v>
      </c>
      <c r="CJ53" s="22">
        <f>Data!CG50</f>
        <v>0</v>
      </c>
      <c r="CK53" s="22">
        <f>Data!CH50</f>
        <v>0</v>
      </c>
      <c r="CL53" s="22">
        <f>Data!CI50</f>
        <v>0</v>
      </c>
      <c r="CM53" s="22">
        <f>Data!CJ50</f>
        <v>0</v>
      </c>
      <c r="CN53" s="22">
        <f>Data!CK50</f>
        <v>0</v>
      </c>
      <c r="CO53" s="22">
        <f>Data!CL50</f>
        <v>0</v>
      </c>
      <c r="CP53" s="22">
        <f>Data!CM50</f>
        <v>0</v>
      </c>
      <c r="CQ53" s="22">
        <f>Data!CN50</f>
        <v>0</v>
      </c>
      <c r="CR53" s="22">
        <f>Data!CO50</f>
        <v>0</v>
      </c>
      <c r="CS53" s="22">
        <f>Data!CP50</f>
        <v>0</v>
      </c>
      <c r="CT53" s="22">
        <f>Data!CQ50</f>
        <v>0</v>
      </c>
      <c r="CU53" s="22">
        <f>Data!CR50</f>
        <v>0</v>
      </c>
      <c r="CV53" s="22">
        <f>Data!CS50</f>
        <v>0</v>
      </c>
      <c r="CW53" s="22">
        <f>Data!CT50</f>
        <v>0</v>
      </c>
      <c r="CX53" s="22">
        <f>Data!CU50</f>
        <v>0</v>
      </c>
      <c r="CY53" s="22">
        <f>Data!CV50</f>
        <v>0</v>
      </c>
      <c r="CZ53" s="22">
        <f>Data!CW50</f>
        <v>0</v>
      </c>
      <c r="DA53" s="20"/>
      <c r="DB53" s="22">
        <f t="shared" si="1"/>
        <v>1</v>
      </c>
      <c r="DC53" s="22" t="str">
        <f t="shared" si="3"/>
        <v>Blue</v>
      </c>
      <c r="DD53" s="20"/>
      <c r="DE53" s="20"/>
      <c r="DF53" s="20"/>
    </row>
    <row r="54" spans="4:110" x14ac:dyDescent="0.2">
      <c r="D54" s="25">
        <v>49</v>
      </c>
      <c r="E54" s="22">
        <f>Data!B51</f>
        <v>11491</v>
      </c>
      <c r="F54" s="22">
        <f>Data!C51</f>
        <v>12112</v>
      </c>
      <c r="G54" s="22">
        <f>Data!D51</f>
        <v>1577</v>
      </c>
      <c r="H54" s="22">
        <f>Data!E51</f>
        <v>703</v>
      </c>
      <c r="I54" s="22">
        <f>Data!F51</f>
        <v>13295</v>
      </c>
      <c r="J54" s="22">
        <f>Data!G51</f>
        <v>2765</v>
      </c>
      <c r="K54" s="22">
        <f>Data!H51</f>
        <v>8424</v>
      </c>
      <c r="L54" s="22">
        <f>Data!I51</f>
        <v>8714</v>
      </c>
      <c r="M54" s="22">
        <f>Data!J51</f>
        <v>881</v>
      </c>
      <c r="N54" s="22">
        <f>Data!K51</f>
        <v>12486</v>
      </c>
      <c r="O54" s="22">
        <f>Data!L51</f>
        <v>11383</v>
      </c>
      <c r="P54" s="22">
        <f>Data!M51</f>
        <v>0</v>
      </c>
      <c r="Q54" s="22">
        <f>Data!N51</f>
        <v>0</v>
      </c>
      <c r="R54" s="22">
        <f>Data!O51</f>
        <v>0</v>
      </c>
      <c r="S54" s="22">
        <f>Data!P51</f>
        <v>0</v>
      </c>
      <c r="T54" s="22">
        <f>Data!Q51</f>
        <v>0</v>
      </c>
      <c r="U54" s="22">
        <f>Data!R51</f>
        <v>0</v>
      </c>
      <c r="V54" s="22">
        <f>Data!S51</f>
        <v>0</v>
      </c>
      <c r="W54" s="22">
        <f>Data!T51</f>
        <v>0</v>
      </c>
      <c r="X54" s="22">
        <f>Data!U51</f>
        <v>0</v>
      </c>
      <c r="Y54" s="22">
        <f>Data!V51</f>
        <v>0</v>
      </c>
      <c r="Z54" s="22">
        <f>Data!W51</f>
        <v>0</v>
      </c>
      <c r="AA54" s="22">
        <f>Data!X51</f>
        <v>0</v>
      </c>
      <c r="AB54" s="22">
        <f>Data!Y51</f>
        <v>0</v>
      </c>
      <c r="AC54" s="22">
        <f>Data!Z51</f>
        <v>0</v>
      </c>
      <c r="AD54" s="22">
        <f>Data!AA51</f>
        <v>0</v>
      </c>
      <c r="AE54" s="22">
        <f>Data!AB51</f>
        <v>0</v>
      </c>
      <c r="AF54" s="22">
        <f>Data!AC51</f>
        <v>0</v>
      </c>
      <c r="AG54" s="22">
        <f>Data!AD51</f>
        <v>0</v>
      </c>
      <c r="AH54" s="22">
        <f>Data!AE51</f>
        <v>0</v>
      </c>
      <c r="AI54" s="22">
        <f>Data!AF51</f>
        <v>0</v>
      </c>
      <c r="AJ54" s="22">
        <f>Data!AG51</f>
        <v>0</v>
      </c>
      <c r="AK54" s="22">
        <f>Data!AH51</f>
        <v>0</v>
      </c>
      <c r="AL54" s="22">
        <f>Data!AI51</f>
        <v>0</v>
      </c>
      <c r="AM54" s="22">
        <f>Data!AJ51</f>
        <v>0</v>
      </c>
      <c r="AN54" s="22">
        <f>Data!AK51</f>
        <v>0</v>
      </c>
      <c r="AO54" s="22">
        <f>Data!AL51</f>
        <v>0</v>
      </c>
      <c r="AP54" s="22">
        <f>Data!AM51</f>
        <v>0</v>
      </c>
      <c r="AQ54" s="22">
        <f>Data!AN51</f>
        <v>0</v>
      </c>
      <c r="AR54" s="22">
        <f>Data!AO51</f>
        <v>0</v>
      </c>
      <c r="AS54" s="22">
        <f>Data!AP51</f>
        <v>0</v>
      </c>
      <c r="AT54" s="22">
        <f>Data!AQ51</f>
        <v>0</v>
      </c>
      <c r="AU54" s="22">
        <f>Data!AR51</f>
        <v>0</v>
      </c>
      <c r="AV54" s="22">
        <f>Data!AS51</f>
        <v>0</v>
      </c>
      <c r="AW54" s="22">
        <f>Data!AT51</f>
        <v>0</v>
      </c>
      <c r="AX54" s="22">
        <f>Data!AU51</f>
        <v>0</v>
      </c>
      <c r="AY54" s="22">
        <f>Data!AV51</f>
        <v>0</v>
      </c>
      <c r="AZ54" s="22">
        <f>Data!AW51</f>
        <v>0</v>
      </c>
      <c r="BA54" s="22">
        <f>Data!AX51</f>
        <v>0</v>
      </c>
      <c r="BB54" s="22">
        <f>Data!AY51</f>
        <v>0</v>
      </c>
      <c r="BC54" s="22">
        <f>Data!AZ51</f>
        <v>0</v>
      </c>
      <c r="BD54" s="22">
        <f>Data!BA51</f>
        <v>0</v>
      </c>
      <c r="BE54" s="22">
        <f>Data!BB51</f>
        <v>0</v>
      </c>
      <c r="BF54" s="22">
        <f>Data!BC51</f>
        <v>0</v>
      </c>
      <c r="BG54" s="22">
        <f>Data!BD51</f>
        <v>0</v>
      </c>
      <c r="BH54" s="22">
        <f>Data!BE51</f>
        <v>0</v>
      </c>
      <c r="BI54" s="22">
        <f>Data!BF51</f>
        <v>0</v>
      </c>
      <c r="BJ54" s="22">
        <f>Data!BG51</f>
        <v>0</v>
      </c>
      <c r="BK54" s="22">
        <f>Data!BH51</f>
        <v>0</v>
      </c>
      <c r="BL54" s="22">
        <f>Data!BI51</f>
        <v>0</v>
      </c>
      <c r="BM54" s="22">
        <f>Data!BJ51</f>
        <v>0</v>
      </c>
      <c r="BN54" s="22">
        <f>Data!BK51</f>
        <v>0</v>
      </c>
      <c r="BO54" s="22">
        <f>Data!BL51</f>
        <v>0</v>
      </c>
      <c r="BP54" s="22">
        <f>Data!BM51</f>
        <v>0</v>
      </c>
      <c r="BQ54" s="22">
        <f>Data!BN51</f>
        <v>0</v>
      </c>
      <c r="BR54" s="22">
        <f>Data!BO51</f>
        <v>0</v>
      </c>
      <c r="BS54" s="22">
        <f>Data!BP51</f>
        <v>0</v>
      </c>
      <c r="BT54" s="22">
        <f>Data!BQ51</f>
        <v>0</v>
      </c>
      <c r="BU54" s="22">
        <f>Data!BR51</f>
        <v>0</v>
      </c>
      <c r="BV54" s="22">
        <f>Data!BS51</f>
        <v>0</v>
      </c>
      <c r="BW54" s="22">
        <f>Data!BT51</f>
        <v>0</v>
      </c>
      <c r="BX54" s="22">
        <f>Data!BU51</f>
        <v>0</v>
      </c>
      <c r="BY54" s="22">
        <f>Data!BV51</f>
        <v>0</v>
      </c>
      <c r="BZ54" s="22">
        <f>Data!BW51</f>
        <v>0</v>
      </c>
      <c r="CA54" s="22">
        <f>Data!BX51</f>
        <v>0</v>
      </c>
      <c r="CB54" s="22">
        <f>Data!BY51</f>
        <v>0</v>
      </c>
      <c r="CC54" s="22">
        <f>Data!BZ51</f>
        <v>0</v>
      </c>
      <c r="CD54" s="22">
        <f>Data!CA51</f>
        <v>0</v>
      </c>
      <c r="CE54" s="22">
        <f>Data!CB51</f>
        <v>0</v>
      </c>
      <c r="CF54" s="22">
        <f>Data!CC51</f>
        <v>0</v>
      </c>
      <c r="CG54" s="22">
        <f>Data!CD51</f>
        <v>0</v>
      </c>
      <c r="CH54" s="22">
        <f>Data!CE51</f>
        <v>0</v>
      </c>
      <c r="CI54" s="22">
        <f>Data!CF51</f>
        <v>0</v>
      </c>
      <c r="CJ54" s="22">
        <f>Data!CG51</f>
        <v>0</v>
      </c>
      <c r="CK54" s="22">
        <f>Data!CH51</f>
        <v>0</v>
      </c>
      <c r="CL54" s="22">
        <f>Data!CI51</f>
        <v>0</v>
      </c>
      <c r="CM54" s="22">
        <f>Data!CJ51</f>
        <v>0</v>
      </c>
      <c r="CN54" s="22">
        <f>Data!CK51</f>
        <v>0</v>
      </c>
      <c r="CO54" s="22">
        <f>Data!CL51</f>
        <v>0</v>
      </c>
      <c r="CP54" s="22">
        <f>Data!CM51</f>
        <v>0</v>
      </c>
      <c r="CQ54" s="22">
        <f>Data!CN51</f>
        <v>0</v>
      </c>
      <c r="CR54" s="22">
        <f>Data!CO51</f>
        <v>0</v>
      </c>
      <c r="CS54" s="22">
        <f>Data!CP51</f>
        <v>0</v>
      </c>
      <c r="CT54" s="22">
        <f>Data!CQ51</f>
        <v>0</v>
      </c>
      <c r="CU54" s="22">
        <f>Data!CR51</f>
        <v>0</v>
      </c>
      <c r="CV54" s="22">
        <f>Data!CS51</f>
        <v>0</v>
      </c>
      <c r="CW54" s="22">
        <f>Data!CT51</f>
        <v>0</v>
      </c>
      <c r="CX54" s="22">
        <f>Data!CU51</f>
        <v>0</v>
      </c>
      <c r="CY54" s="22">
        <f>Data!CV51</f>
        <v>0</v>
      </c>
      <c r="CZ54" s="22">
        <f>Data!CW51</f>
        <v>0</v>
      </c>
      <c r="DA54" s="20"/>
      <c r="DB54" s="22">
        <f t="shared" si="1"/>
        <v>11</v>
      </c>
      <c r="DC54" s="22" t="str">
        <f t="shared" si="3"/>
        <v>Bronze</v>
      </c>
      <c r="DD54" s="20"/>
      <c r="DE54" s="20"/>
      <c r="DF54" s="20"/>
    </row>
    <row r="55" spans="4:110" x14ac:dyDescent="0.2">
      <c r="D55" s="25">
        <v>50</v>
      </c>
      <c r="E55" s="22">
        <f>Data!B52</f>
        <v>9825</v>
      </c>
      <c r="F55" s="22">
        <f>Data!C52</f>
        <v>4270</v>
      </c>
      <c r="G55" s="22">
        <f>Data!D52</f>
        <v>0</v>
      </c>
      <c r="H55" s="22">
        <f>Data!E52</f>
        <v>0</v>
      </c>
      <c r="I55" s="22">
        <f>Data!F52</f>
        <v>0</v>
      </c>
      <c r="J55" s="22">
        <f>Data!G52</f>
        <v>0</v>
      </c>
      <c r="K55" s="22">
        <f>Data!H52</f>
        <v>0</v>
      </c>
      <c r="L55" s="22">
        <f>Data!I52</f>
        <v>0</v>
      </c>
      <c r="M55" s="22">
        <f>Data!J52</f>
        <v>0</v>
      </c>
      <c r="N55" s="22">
        <f>Data!K52</f>
        <v>0</v>
      </c>
      <c r="O55" s="22">
        <f>Data!L52</f>
        <v>0</v>
      </c>
      <c r="P55" s="22">
        <f>Data!M52</f>
        <v>0</v>
      </c>
      <c r="Q55" s="22">
        <f>Data!N52</f>
        <v>0</v>
      </c>
      <c r="R55" s="22">
        <f>Data!O52</f>
        <v>0</v>
      </c>
      <c r="S55" s="22">
        <f>Data!P52</f>
        <v>0</v>
      </c>
      <c r="T55" s="22">
        <f>Data!Q52</f>
        <v>0</v>
      </c>
      <c r="U55" s="22">
        <f>Data!R52</f>
        <v>0</v>
      </c>
      <c r="V55" s="22">
        <f>Data!S52</f>
        <v>0</v>
      </c>
      <c r="W55" s="22">
        <f>Data!T52</f>
        <v>0</v>
      </c>
      <c r="X55" s="22">
        <f>Data!U52</f>
        <v>0</v>
      </c>
      <c r="Y55" s="22">
        <f>Data!V52</f>
        <v>0</v>
      </c>
      <c r="Z55" s="22">
        <f>Data!W52</f>
        <v>0</v>
      </c>
      <c r="AA55" s="22">
        <f>Data!X52</f>
        <v>0</v>
      </c>
      <c r="AB55" s="22">
        <f>Data!Y52</f>
        <v>0</v>
      </c>
      <c r="AC55" s="22">
        <f>Data!Z52</f>
        <v>0</v>
      </c>
      <c r="AD55" s="22">
        <f>Data!AA52</f>
        <v>0</v>
      </c>
      <c r="AE55" s="22">
        <f>Data!AB52</f>
        <v>0</v>
      </c>
      <c r="AF55" s="22">
        <f>Data!AC52</f>
        <v>0</v>
      </c>
      <c r="AG55" s="22">
        <f>Data!AD52</f>
        <v>0</v>
      </c>
      <c r="AH55" s="22">
        <f>Data!AE52</f>
        <v>0</v>
      </c>
      <c r="AI55" s="22">
        <f>Data!AF52</f>
        <v>0</v>
      </c>
      <c r="AJ55" s="22">
        <f>Data!AG52</f>
        <v>0</v>
      </c>
      <c r="AK55" s="22">
        <f>Data!AH52</f>
        <v>0</v>
      </c>
      <c r="AL55" s="22">
        <f>Data!AI52</f>
        <v>0</v>
      </c>
      <c r="AM55" s="22">
        <f>Data!AJ52</f>
        <v>0</v>
      </c>
      <c r="AN55" s="22">
        <f>Data!AK52</f>
        <v>0</v>
      </c>
      <c r="AO55" s="22">
        <f>Data!AL52</f>
        <v>0</v>
      </c>
      <c r="AP55" s="22">
        <f>Data!AM52</f>
        <v>0</v>
      </c>
      <c r="AQ55" s="22">
        <f>Data!AN52</f>
        <v>0</v>
      </c>
      <c r="AR55" s="22">
        <f>Data!AO52</f>
        <v>0</v>
      </c>
      <c r="AS55" s="22">
        <f>Data!AP52</f>
        <v>0</v>
      </c>
      <c r="AT55" s="22">
        <f>Data!AQ52</f>
        <v>0</v>
      </c>
      <c r="AU55" s="22">
        <f>Data!AR52</f>
        <v>0</v>
      </c>
      <c r="AV55" s="22">
        <f>Data!AS52</f>
        <v>0</v>
      </c>
      <c r="AW55" s="22">
        <f>Data!AT52</f>
        <v>0</v>
      </c>
      <c r="AX55" s="22">
        <f>Data!AU52</f>
        <v>0</v>
      </c>
      <c r="AY55" s="22">
        <f>Data!AV52</f>
        <v>0</v>
      </c>
      <c r="AZ55" s="22">
        <f>Data!AW52</f>
        <v>0</v>
      </c>
      <c r="BA55" s="22">
        <f>Data!AX52</f>
        <v>0</v>
      </c>
      <c r="BB55" s="22">
        <f>Data!AY52</f>
        <v>0</v>
      </c>
      <c r="BC55" s="22">
        <f>Data!AZ52</f>
        <v>0</v>
      </c>
      <c r="BD55" s="22">
        <f>Data!BA52</f>
        <v>0</v>
      </c>
      <c r="BE55" s="22">
        <f>Data!BB52</f>
        <v>0</v>
      </c>
      <c r="BF55" s="22">
        <f>Data!BC52</f>
        <v>0</v>
      </c>
      <c r="BG55" s="22">
        <f>Data!BD52</f>
        <v>0</v>
      </c>
      <c r="BH55" s="22">
        <f>Data!BE52</f>
        <v>0</v>
      </c>
      <c r="BI55" s="22">
        <f>Data!BF52</f>
        <v>0</v>
      </c>
      <c r="BJ55" s="22">
        <f>Data!BG52</f>
        <v>0</v>
      </c>
      <c r="BK55" s="22">
        <f>Data!BH52</f>
        <v>0</v>
      </c>
      <c r="BL55" s="22">
        <f>Data!BI52</f>
        <v>0</v>
      </c>
      <c r="BM55" s="22">
        <f>Data!BJ52</f>
        <v>0</v>
      </c>
      <c r="BN55" s="22">
        <f>Data!BK52</f>
        <v>0</v>
      </c>
      <c r="BO55" s="22">
        <f>Data!BL52</f>
        <v>0</v>
      </c>
      <c r="BP55" s="22">
        <f>Data!BM52</f>
        <v>0</v>
      </c>
      <c r="BQ55" s="22">
        <f>Data!BN52</f>
        <v>0</v>
      </c>
      <c r="BR55" s="22">
        <f>Data!BO52</f>
        <v>0</v>
      </c>
      <c r="BS55" s="22">
        <f>Data!BP52</f>
        <v>0</v>
      </c>
      <c r="BT55" s="22">
        <f>Data!BQ52</f>
        <v>0</v>
      </c>
      <c r="BU55" s="22">
        <f>Data!BR52</f>
        <v>0</v>
      </c>
      <c r="BV55" s="22">
        <f>Data!BS52</f>
        <v>0</v>
      </c>
      <c r="BW55" s="22">
        <f>Data!BT52</f>
        <v>0</v>
      </c>
      <c r="BX55" s="22">
        <f>Data!BU52</f>
        <v>0</v>
      </c>
      <c r="BY55" s="22">
        <f>Data!BV52</f>
        <v>0</v>
      </c>
      <c r="BZ55" s="22">
        <f>Data!BW52</f>
        <v>0</v>
      </c>
      <c r="CA55" s="22">
        <f>Data!BX52</f>
        <v>0</v>
      </c>
      <c r="CB55" s="22">
        <f>Data!BY52</f>
        <v>0</v>
      </c>
      <c r="CC55" s="22">
        <f>Data!BZ52</f>
        <v>0</v>
      </c>
      <c r="CD55" s="22">
        <f>Data!CA52</f>
        <v>0</v>
      </c>
      <c r="CE55" s="22">
        <f>Data!CB52</f>
        <v>0</v>
      </c>
      <c r="CF55" s="22">
        <f>Data!CC52</f>
        <v>0</v>
      </c>
      <c r="CG55" s="22">
        <f>Data!CD52</f>
        <v>0</v>
      </c>
      <c r="CH55" s="22">
        <f>Data!CE52</f>
        <v>0</v>
      </c>
      <c r="CI55" s="22">
        <f>Data!CF52</f>
        <v>0</v>
      </c>
      <c r="CJ55" s="22">
        <f>Data!CG52</f>
        <v>0</v>
      </c>
      <c r="CK55" s="22">
        <f>Data!CH52</f>
        <v>0</v>
      </c>
      <c r="CL55" s="22">
        <f>Data!CI52</f>
        <v>0</v>
      </c>
      <c r="CM55" s="22">
        <f>Data!CJ52</f>
        <v>0</v>
      </c>
      <c r="CN55" s="22">
        <f>Data!CK52</f>
        <v>0</v>
      </c>
      <c r="CO55" s="22">
        <f>Data!CL52</f>
        <v>0</v>
      </c>
      <c r="CP55" s="22">
        <f>Data!CM52</f>
        <v>0</v>
      </c>
      <c r="CQ55" s="22">
        <f>Data!CN52</f>
        <v>0</v>
      </c>
      <c r="CR55" s="22">
        <f>Data!CO52</f>
        <v>0</v>
      </c>
      <c r="CS55" s="22">
        <f>Data!CP52</f>
        <v>0</v>
      </c>
      <c r="CT55" s="22">
        <f>Data!CQ52</f>
        <v>0</v>
      </c>
      <c r="CU55" s="22">
        <f>Data!CR52</f>
        <v>0</v>
      </c>
      <c r="CV55" s="22">
        <f>Data!CS52</f>
        <v>0</v>
      </c>
      <c r="CW55" s="22">
        <f>Data!CT52</f>
        <v>0</v>
      </c>
      <c r="CX55" s="22">
        <f>Data!CU52</f>
        <v>0</v>
      </c>
      <c r="CY55" s="22">
        <f>Data!CV52</f>
        <v>0</v>
      </c>
      <c r="CZ55" s="22">
        <f>Data!CW52</f>
        <v>0</v>
      </c>
      <c r="DA55" s="20"/>
      <c r="DB55" s="22">
        <f t="shared" si="1"/>
        <v>2</v>
      </c>
      <c r="DC55" s="22" t="str">
        <f t="shared" si="3"/>
        <v>Blue</v>
      </c>
      <c r="DD55" s="20"/>
      <c r="DE55" s="20"/>
      <c r="DF55" s="20"/>
    </row>
    <row r="56" spans="4:110" x14ac:dyDescent="0.2">
      <c r="D56" s="25">
        <v>51</v>
      </c>
      <c r="E56" s="22">
        <f>Data!B53</f>
        <v>8954</v>
      </c>
      <c r="F56" s="22">
        <f>Data!C53</f>
        <v>4116</v>
      </c>
      <c r="G56" s="22">
        <f>Data!D53</f>
        <v>5849</v>
      </c>
      <c r="H56" s="22">
        <f>Data!E53</f>
        <v>11323</v>
      </c>
      <c r="I56" s="22">
        <f>Data!F53</f>
        <v>8829</v>
      </c>
      <c r="J56" s="22">
        <f>Data!G53</f>
        <v>8825</v>
      </c>
      <c r="K56" s="22">
        <f>Data!H53</f>
        <v>3072</v>
      </c>
      <c r="L56" s="22">
        <f>Data!I53</f>
        <v>1549</v>
      </c>
      <c r="M56" s="22">
        <f>Data!J53</f>
        <v>5303</v>
      </c>
      <c r="N56" s="22">
        <f>Data!K53</f>
        <v>9986</v>
      </c>
      <c r="O56" s="22">
        <f>Data!L53</f>
        <v>4374</v>
      </c>
      <c r="P56" s="22">
        <f>Data!M53</f>
        <v>4821</v>
      </c>
      <c r="Q56" s="22">
        <f>Data!N53</f>
        <v>12261</v>
      </c>
      <c r="R56" s="22">
        <f>Data!O53</f>
        <v>9045</v>
      </c>
      <c r="S56" s="22">
        <f>Data!P53</f>
        <v>633</v>
      </c>
      <c r="T56" s="22">
        <f>Data!Q53</f>
        <v>0</v>
      </c>
      <c r="U56" s="22">
        <f>Data!R53</f>
        <v>0</v>
      </c>
      <c r="V56" s="22">
        <f>Data!S53</f>
        <v>0</v>
      </c>
      <c r="W56" s="22">
        <f>Data!T53</f>
        <v>0</v>
      </c>
      <c r="X56" s="22">
        <f>Data!U53</f>
        <v>0</v>
      </c>
      <c r="Y56" s="22">
        <f>Data!V53</f>
        <v>0</v>
      </c>
      <c r="Z56" s="22">
        <f>Data!W53</f>
        <v>0</v>
      </c>
      <c r="AA56" s="22">
        <f>Data!X53</f>
        <v>0</v>
      </c>
      <c r="AB56" s="22">
        <f>Data!Y53</f>
        <v>0</v>
      </c>
      <c r="AC56" s="22">
        <f>Data!Z53</f>
        <v>0</v>
      </c>
      <c r="AD56" s="22">
        <f>Data!AA53</f>
        <v>0</v>
      </c>
      <c r="AE56" s="22">
        <f>Data!AB53</f>
        <v>0</v>
      </c>
      <c r="AF56" s="22">
        <f>Data!AC53</f>
        <v>0</v>
      </c>
      <c r="AG56" s="22">
        <f>Data!AD53</f>
        <v>0</v>
      </c>
      <c r="AH56" s="22">
        <f>Data!AE53</f>
        <v>0</v>
      </c>
      <c r="AI56" s="22">
        <f>Data!AF53</f>
        <v>0</v>
      </c>
      <c r="AJ56" s="22">
        <f>Data!AG53</f>
        <v>0</v>
      </c>
      <c r="AK56" s="22">
        <f>Data!AH53</f>
        <v>0</v>
      </c>
      <c r="AL56" s="22">
        <f>Data!AI53</f>
        <v>0</v>
      </c>
      <c r="AM56" s="22">
        <f>Data!AJ53</f>
        <v>0</v>
      </c>
      <c r="AN56" s="22">
        <f>Data!AK53</f>
        <v>0</v>
      </c>
      <c r="AO56" s="22">
        <f>Data!AL53</f>
        <v>0</v>
      </c>
      <c r="AP56" s="22">
        <f>Data!AM53</f>
        <v>0</v>
      </c>
      <c r="AQ56" s="22">
        <f>Data!AN53</f>
        <v>0</v>
      </c>
      <c r="AR56" s="22">
        <f>Data!AO53</f>
        <v>0</v>
      </c>
      <c r="AS56" s="22">
        <f>Data!AP53</f>
        <v>0</v>
      </c>
      <c r="AT56" s="22">
        <f>Data!AQ53</f>
        <v>0</v>
      </c>
      <c r="AU56" s="22">
        <f>Data!AR53</f>
        <v>0</v>
      </c>
      <c r="AV56" s="22">
        <f>Data!AS53</f>
        <v>0</v>
      </c>
      <c r="AW56" s="22">
        <f>Data!AT53</f>
        <v>0</v>
      </c>
      <c r="AX56" s="22">
        <f>Data!AU53</f>
        <v>0</v>
      </c>
      <c r="AY56" s="22">
        <f>Data!AV53</f>
        <v>0</v>
      </c>
      <c r="AZ56" s="22">
        <f>Data!AW53</f>
        <v>0</v>
      </c>
      <c r="BA56" s="22">
        <f>Data!AX53</f>
        <v>0</v>
      </c>
      <c r="BB56" s="22">
        <f>Data!AY53</f>
        <v>0</v>
      </c>
      <c r="BC56" s="22">
        <f>Data!AZ53</f>
        <v>0</v>
      </c>
      <c r="BD56" s="22">
        <f>Data!BA53</f>
        <v>0</v>
      </c>
      <c r="BE56" s="22">
        <f>Data!BB53</f>
        <v>0</v>
      </c>
      <c r="BF56" s="22">
        <f>Data!BC53</f>
        <v>0</v>
      </c>
      <c r="BG56" s="22">
        <f>Data!BD53</f>
        <v>0</v>
      </c>
      <c r="BH56" s="22">
        <f>Data!BE53</f>
        <v>0</v>
      </c>
      <c r="BI56" s="22">
        <f>Data!BF53</f>
        <v>0</v>
      </c>
      <c r="BJ56" s="22">
        <f>Data!BG53</f>
        <v>0</v>
      </c>
      <c r="BK56" s="22">
        <f>Data!BH53</f>
        <v>0</v>
      </c>
      <c r="BL56" s="22">
        <f>Data!BI53</f>
        <v>0</v>
      </c>
      <c r="BM56" s="22">
        <f>Data!BJ53</f>
        <v>0</v>
      </c>
      <c r="BN56" s="22">
        <f>Data!BK53</f>
        <v>0</v>
      </c>
      <c r="BO56" s="22">
        <f>Data!BL53</f>
        <v>0</v>
      </c>
      <c r="BP56" s="22">
        <f>Data!BM53</f>
        <v>0</v>
      </c>
      <c r="BQ56" s="22">
        <f>Data!BN53</f>
        <v>0</v>
      </c>
      <c r="BR56" s="22">
        <f>Data!BO53</f>
        <v>0</v>
      </c>
      <c r="BS56" s="22">
        <f>Data!BP53</f>
        <v>0</v>
      </c>
      <c r="BT56" s="22">
        <f>Data!BQ53</f>
        <v>0</v>
      </c>
      <c r="BU56" s="22">
        <f>Data!BR53</f>
        <v>0</v>
      </c>
      <c r="BV56" s="22">
        <f>Data!BS53</f>
        <v>0</v>
      </c>
      <c r="BW56" s="22">
        <f>Data!BT53</f>
        <v>0</v>
      </c>
      <c r="BX56" s="22">
        <f>Data!BU53</f>
        <v>0</v>
      </c>
      <c r="BY56" s="22">
        <f>Data!BV53</f>
        <v>0</v>
      </c>
      <c r="BZ56" s="22">
        <f>Data!BW53</f>
        <v>0</v>
      </c>
      <c r="CA56" s="22">
        <f>Data!BX53</f>
        <v>0</v>
      </c>
      <c r="CB56" s="22">
        <f>Data!BY53</f>
        <v>0</v>
      </c>
      <c r="CC56" s="22">
        <f>Data!BZ53</f>
        <v>0</v>
      </c>
      <c r="CD56" s="22">
        <f>Data!CA53</f>
        <v>0</v>
      </c>
      <c r="CE56" s="22">
        <f>Data!CB53</f>
        <v>0</v>
      </c>
      <c r="CF56" s="22">
        <f>Data!CC53</f>
        <v>0</v>
      </c>
      <c r="CG56" s="22">
        <f>Data!CD53</f>
        <v>0</v>
      </c>
      <c r="CH56" s="22">
        <f>Data!CE53</f>
        <v>0</v>
      </c>
      <c r="CI56" s="22">
        <f>Data!CF53</f>
        <v>0</v>
      </c>
      <c r="CJ56" s="22">
        <f>Data!CG53</f>
        <v>0</v>
      </c>
      <c r="CK56" s="22">
        <f>Data!CH53</f>
        <v>0</v>
      </c>
      <c r="CL56" s="22">
        <f>Data!CI53</f>
        <v>0</v>
      </c>
      <c r="CM56" s="22">
        <f>Data!CJ53</f>
        <v>0</v>
      </c>
      <c r="CN56" s="22">
        <f>Data!CK53</f>
        <v>0</v>
      </c>
      <c r="CO56" s="22">
        <f>Data!CL53</f>
        <v>0</v>
      </c>
      <c r="CP56" s="22">
        <f>Data!CM53</f>
        <v>0</v>
      </c>
      <c r="CQ56" s="22">
        <f>Data!CN53</f>
        <v>0</v>
      </c>
      <c r="CR56" s="22">
        <f>Data!CO53</f>
        <v>0</v>
      </c>
      <c r="CS56" s="22">
        <f>Data!CP53</f>
        <v>0</v>
      </c>
      <c r="CT56" s="22">
        <f>Data!CQ53</f>
        <v>0</v>
      </c>
      <c r="CU56" s="22">
        <f>Data!CR53</f>
        <v>0</v>
      </c>
      <c r="CV56" s="22">
        <f>Data!CS53</f>
        <v>0</v>
      </c>
      <c r="CW56" s="22">
        <f>Data!CT53</f>
        <v>0</v>
      </c>
      <c r="CX56" s="22">
        <f>Data!CU53</f>
        <v>0</v>
      </c>
      <c r="CY56" s="22">
        <f>Data!CV53</f>
        <v>0</v>
      </c>
      <c r="CZ56" s="22">
        <f>Data!CW53</f>
        <v>0</v>
      </c>
      <c r="DA56" s="20"/>
      <c r="DB56" s="22">
        <f t="shared" si="1"/>
        <v>15</v>
      </c>
      <c r="DC56" s="22" t="str">
        <f t="shared" si="3"/>
        <v>Bronze</v>
      </c>
      <c r="DD56" s="20"/>
      <c r="DE56" s="20"/>
      <c r="DF56" s="20"/>
    </row>
    <row r="57" spans="4:110" x14ac:dyDescent="0.2">
      <c r="D57" s="25">
        <v>52</v>
      </c>
      <c r="E57" s="22">
        <f>Data!B54</f>
        <v>2838</v>
      </c>
      <c r="F57" s="22">
        <f>Data!C54</f>
        <v>8281</v>
      </c>
      <c r="G57" s="22">
        <f>Data!D54</f>
        <v>11977</v>
      </c>
      <c r="H57" s="22">
        <f>Data!E54</f>
        <v>7180</v>
      </c>
      <c r="I57" s="22">
        <f>Data!F54</f>
        <v>8115</v>
      </c>
      <c r="J57" s="22">
        <f>Data!G54</f>
        <v>9531</v>
      </c>
      <c r="K57" s="22">
        <f>Data!H54</f>
        <v>2162</v>
      </c>
      <c r="L57" s="22">
        <f>Data!I54</f>
        <v>6972</v>
      </c>
      <c r="M57" s="22">
        <f>Data!J54</f>
        <v>4635</v>
      </c>
      <c r="N57" s="22">
        <f>Data!K54</f>
        <v>3276</v>
      </c>
      <c r="O57" s="22">
        <f>Data!L54</f>
        <v>1865</v>
      </c>
      <c r="P57" s="22">
        <f>Data!M54</f>
        <v>5540</v>
      </c>
      <c r="Q57" s="22">
        <f>Data!N54</f>
        <v>11340</v>
      </c>
      <c r="R57" s="22">
        <f>Data!O54</f>
        <v>12132</v>
      </c>
      <c r="S57" s="22">
        <f>Data!P54</f>
        <v>3705</v>
      </c>
      <c r="T57" s="22">
        <f>Data!Q54</f>
        <v>7542</v>
      </c>
      <c r="U57" s="22">
        <f>Data!R54</f>
        <v>5317</v>
      </c>
      <c r="V57" s="22">
        <f>Data!S54</f>
        <v>4687</v>
      </c>
      <c r="W57" s="22">
        <f>Data!T54</f>
        <v>8310</v>
      </c>
      <c r="X57" s="22">
        <f>Data!U54</f>
        <v>8937</v>
      </c>
      <c r="Y57" s="22">
        <f>Data!V54</f>
        <v>4443</v>
      </c>
      <c r="Z57" s="22">
        <f>Data!W54</f>
        <v>5606</v>
      </c>
      <c r="AA57" s="22">
        <f>Data!X54</f>
        <v>4705</v>
      </c>
      <c r="AB57" s="22">
        <f>Data!Y54</f>
        <v>7212</v>
      </c>
      <c r="AC57" s="22">
        <f>Data!Z54</f>
        <v>10355</v>
      </c>
      <c r="AD57" s="22">
        <f>Data!AA54</f>
        <v>8154</v>
      </c>
      <c r="AE57" s="22">
        <f>Data!AB54</f>
        <v>4679</v>
      </c>
      <c r="AF57" s="22">
        <f>Data!AC54</f>
        <v>6211</v>
      </c>
      <c r="AG57" s="22">
        <f>Data!AD54</f>
        <v>9507</v>
      </c>
      <c r="AH57" s="22">
        <f>Data!AE54</f>
        <v>5092</v>
      </c>
      <c r="AI57" s="22">
        <f>Data!AF54</f>
        <v>11897</v>
      </c>
      <c r="AJ57" s="22">
        <f>Data!AG54</f>
        <v>9239</v>
      </c>
      <c r="AK57" s="22">
        <f>Data!AH54</f>
        <v>8784</v>
      </c>
      <c r="AL57" s="22">
        <f>Data!AI54</f>
        <v>4779</v>
      </c>
      <c r="AM57" s="22">
        <f>Data!AJ54</f>
        <v>13100</v>
      </c>
      <c r="AN57" s="22">
        <f>Data!AK54</f>
        <v>2156</v>
      </c>
      <c r="AO57" s="22">
        <f>Data!AL54</f>
        <v>3989</v>
      </c>
      <c r="AP57" s="22">
        <f>Data!AM54</f>
        <v>7228</v>
      </c>
      <c r="AQ57" s="22">
        <f>Data!AN54</f>
        <v>10839</v>
      </c>
      <c r="AR57" s="22">
        <f>Data!AO54</f>
        <v>1154</v>
      </c>
      <c r="AS57" s="22">
        <f>Data!AP54</f>
        <v>7153</v>
      </c>
      <c r="AT57" s="22">
        <f>Data!AQ54</f>
        <v>3509</v>
      </c>
      <c r="AU57" s="22">
        <f>Data!AR54</f>
        <v>772</v>
      </c>
      <c r="AV57" s="22">
        <f>Data!AS54</f>
        <v>13208</v>
      </c>
      <c r="AW57" s="22">
        <f>Data!AT54</f>
        <v>11781</v>
      </c>
      <c r="AX57" s="22">
        <f>Data!AU54</f>
        <v>10448</v>
      </c>
      <c r="AY57" s="22">
        <f>Data!AV54</f>
        <v>2402</v>
      </c>
      <c r="AZ57" s="22">
        <f>Data!AW54</f>
        <v>9654</v>
      </c>
      <c r="BA57" s="22">
        <f>Data!AX54</f>
        <v>12439</v>
      </c>
      <c r="BB57" s="22">
        <f>Data!AY54</f>
        <v>12160</v>
      </c>
      <c r="BC57" s="22">
        <f>Data!AZ54</f>
        <v>13218</v>
      </c>
      <c r="BD57" s="22">
        <f>Data!BA54</f>
        <v>9143</v>
      </c>
      <c r="BE57" s="22">
        <f>Data!BB54</f>
        <v>11444</v>
      </c>
      <c r="BF57" s="22">
        <f>Data!BC54</f>
        <v>1401</v>
      </c>
      <c r="BG57" s="22">
        <f>Data!BD54</f>
        <v>0</v>
      </c>
      <c r="BH57" s="22">
        <f>Data!BE54</f>
        <v>0</v>
      </c>
      <c r="BI57" s="22">
        <f>Data!BF54</f>
        <v>0</v>
      </c>
      <c r="BJ57" s="22">
        <f>Data!BG54</f>
        <v>0</v>
      </c>
      <c r="BK57" s="22">
        <f>Data!BH54</f>
        <v>0</v>
      </c>
      <c r="BL57" s="22">
        <f>Data!BI54</f>
        <v>0</v>
      </c>
      <c r="BM57" s="22">
        <f>Data!BJ54</f>
        <v>0</v>
      </c>
      <c r="BN57" s="22">
        <f>Data!BK54</f>
        <v>0</v>
      </c>
      <c r="BO57" s="22">
        <f>Data!BL54</f>
        <v>0</v>
      </c>
      <c r="BP57" s="22">
        <f>Data!BM54</f>
        <v>0</v>
      </c>
      <c r="BQ57" s="22">
        <f>Data!BN54</f>
        <v>0</v>
      </c>
      <c r="BR57" s="22">
        <f>Data!BO54</f>
        <v>0</v>
      </c>
      <c r="BS57" s="22">
        <f>Data!BP54</f>
        <v>0</v>
      </c>
      <c r="BT57" s="22">
        <f>Data!BQ54</f>
        <v>0</v>
      </c>
      <c r="BU57" s="22">
        <f>Data!BR54</f>
        <v>0</v>
      </c>
      <c r="BV57" s="22">
        <f>Data!BS54</f>
        <v>0</v>
      </c>
      <c r="BW57" s="22">
        <f>Data!BT54</f>
        <v>0</v>
      </c>
      <c r="BX57" s="22">
        <f>Data!BU54</f>
        <v>0</v>
      </c>
      <c r="BY57" s="22">
        <f>Data!BV54</f>
        <v>0</v>
      </c>
      <c r="BZ57" s="22">
        <f>Data!BW54</f>
        <v>0</v>
      </c>
      <c r="CA57" s="22">
        <f>Data!BX54</f>
        <v>0</v>
      </c>
      <c r="CB57" s="22">
        <f>Data!BY54</f>
        <v>0</v>
      </c>
      <c r="CC57" s="22">
        <f>Data!BZ54</f>
        <v>0</v>
      </c>
      <c r="CD57" s="22">
        <f>Data!CA54</f>
        <v>0</v>
      </c>
      <c r="CE57" s="22">
        <f>Data!CB54</f>
        <v>0</v>
      </c>
      <c r="CF57" s="22">
        <f>Data!CC54</f>
        <v>0</v>
      </c>
      <c r="CG57" s="22">
        <f>Data!CD54</f>
        <v>0</v>
      </c>
      <c r="CH57" s="22">
        <f>Data!CE54</f>
        <v>0</v>
      </c>
      <c r="CI57" s="22">
        <f>Data!CF54</f>
        <v>0</v>
      </c>
      <c r="CJ57" s="22">
        <f>Data!CG54</f>
        <v>0</v>
      </c>
      <c r="CK57" s="22">
        <f>Data!CH54</f>
        <v>0</v>
      </c>
      <c r="CL57" s="22">
        <f>Data!CI54</f>
        <v>0</v>
      </c>
      <c r="CM57" s="22">
        <f>Data!CJ54</f>
        <v>0</v>
      </c>
      <c r="CN57" s="22">
        <f>Data!CK54</f>
        <v>0</v>
      </c>
      <c r="CO57" s="22">
        <f>Data!CL54</f>
        <v>0</v>
      </c>
      <c r="CP57" s="22">
        <f>Data!CM54</f>
        <v>0</v>
      </c>
      <c r="CQ57" s="22">
        <f>Data!CN54</f>
        <v>0</v>
      </c>
      <c r="CR57" s="22">
        <f>Data!CO54</f>
        <v>0</v>
      </c>
      <c r="CS57" s="22">
        <f>Data!CP54</f>
        <v>0</v>
      </c>
      <c r="CT57" s="22">
        <f>Data!CQ54</f>
        <v>0</v>
      </c>
      <c r="CU57" s="22">
        <f>Data!CR54</f>
        <v>0</v>
      </c>
      <c r="CV57" s="22">
        <f>Data!CS54</f>
        <v>0</v>
      </c>
      <c r="CW57" s="22">
        <f>Data!CT54</f>
        <v>0</v>
      </c>
      <c r="CX57" s="22">
        <f>Data!CU54</f>
        <v>0</v>
      </c>
      <c r="CY57" s="22">
        <f>Data!CV54</f>
        <v>0</v>
      </c>
      <c r="CZ57" s="22">
        <f>Data!CW54</f>
        <v>0</v>
      </c>
      <c r="DA57" s="20"/>
      <c r="DB57" s="22">
        <f t="shared" si="1"/>
        <v>54</v>
      </c>
      <c r="DC57" s="22" t="str">
        <f t="shared" si="3"/>
        <v>Gold</v>
      </c>
      <c r="DD57" s="20"/>
      <c r="DE57" s="20"/>
      <c r="DF57" s="20"/>
    </row>
    <row r="58" spans="4:110" x14ac:dyDescent="0.2">
      <c r="D58" s="25">
        <v>53</v>
      </c>
      <c r="E58" s="22">
        <f>Data!B55</f>
        <v>8591</v>
      </c>
      <c r="F58" s="22">
        <f>Data!C55</f>
        <v>12564</v>
      </c>
      <c r="G58" s="22">
        <f>Data!D55</f>
        <v>4257</v>
      </c>
      <c r="H58" s="22">
        <f>Data!E55</f>
        <v>12605</v>
      </c>
      <c r="I58" s="22">
        <f>Data!F55</f>
        <v>5940</v>
      </c>
      <c r="J58" s="22">
        <f>Data!G55</f>
        <v>2133</v>
      </c>
      <c r="K58" s="22">
        <f>Data!H55</f>
        <v>10389</v>
      </c>
      <c r="L58" s="22">
        <f>Data!I55</f>
        <v>8684</v>
      </c>
      <c r="M58" s="22">
        <f>Data!J55</f>
        <v>1088</v>
      </c>
      <c r="N58" s="22">
        <f>Data!K55</f>
        <v>11308</v>
      </c>
      <c r="O58" s="22">
        <f>Data!L55</f>
        <v>7113</v>
      </c>
      <c r="P58" s="22">
        <f>Data!M55</f>
        <v>12430</v>
      </c>
      <c r="Q58" s="22">
        <f>Data!N55</f>
        <v>11485</v>
      </c>
      <c r="R58" s="22">
        <f>Data!O55</f>
        <v>528</v>
      </c>
      <c r="S58" s="22">
        <f>Data!P55</f>
        <v>7922</v>
      </c>
      <c r="T58" s="22">
        <f>Data!Q55</f>
        <v>3697</v>
      </c>
      <c r="U58" s="22">
        <f>Data!R55</f>
        <v>11423</v>
      </c>
      <c r="V58" s="22">
        <f>Data!S55</f>
        <v>8714</v>
      </c>
      <c r="W58" s="22">
        <f>Data!T55</f>
        <v>8373</v>
      </c>
      <c r="X58" s="22">
        <f>Data!U55</f>
        <v>12373</v>
      </c>
      <c r="Y58" s="22">
        <f>Data!V55</f>
        <v>9849</v>
      </c>
      <c r="Z58" s="22">
        <f>Data!W55</f>
        <v>1742</v>
      </c>
      <c r="AA58" s="22">
        <f>Data!X55</f>
        <v>9027</v>
      </c>
      <c r="AB58" s="22">
        <f>Data!Y55</f>
        <v>4417</v>
      </c>
      <c r="AC58" s="22">
        <f>Data!Z55</f>
        <v>2154</v>
      </c>
      <c r="AD58" s="22">
        <f>Data!AA55</f>
        <v>9807</v>
      </c>
      <c r="AE58" s="22">
        <f>Data!AB55</f>
        <v>6976</v>
      </c>
      <c r="AF58" s="22">
        <f>Data!AC55</f>
        <v>3530</v>
      </c>
      <c r="AG58" s="22">
        <f>Data!AD55</f>
        <v>8984</v>
      </c>
      <c r="AH58" s="22">
        <f>Data!AE55</f>
        <v>12423</v>
      </c>
      <c r="AI58" s="22">
        <f>Data!AF55</f>
        <v>0</v>
      </c>
      <c r="AJ58" s="22">
        <f>Data!AG55</f>
        <v>0</v>
      </c>
      <c r="AK58" s="22">
        <f>Data!AH55</f>
        <v>0</v>
      </c>
      <c r="AL58" s="22">
        <f>Data!AI55</f>
        <v>0</v>
      </c>
      <c r="AM58" s="22">
        <f>Data!AJ55</f>
        <v>0</v>
      </c>
      <c r="AN58" s="22">
        <f>Data!AK55</f>
        <v>0</v>
      </c>
      <c r="AO58" s="22">
        <f>Data!AL55</f>
        <v>0</v>
      </c>
      <c r="AP58" s="22">
        <f>Data!AM55</f>
        <v>0</v>
      </c>
      <c r="AQ58" s="22">
        <f>Data!AN55</f>
        <v>0</v>
      </c>
      <c r="AR58" s="22">
        <f>Data!AO55</f>
        <v>0</v>
      </c>
      <c r="AS58" s="22">
        <f>Data!AP55</f>
        <v>0</v>
      </c>
      <c r="AT58" s="22">
        <f>Data!AQ55</f>
        <v>0</v>
      </c>
      <c r="AU58" s="22">
        <f>Data!AR55</f>
        <v>0</v>
      </c>
      <c r="AV58" s="22">
        <f>Data!AS55</f>
        <v>0</v>
      </c>
      <c r="AW58" s="22">
        <f>Data!AT55</f>
        <v>0</v>
      </c>
      <c r="AX58" s="22">
        <f>Data!AU55</f>
        <v>0</v>
      </c>
      <c r="AY58" s="22">
        <f>Data!AV55</f>
        <v>0</v>
      </c>
      <c r="AZ58" s="22">
        <f>Data!AW55</f>
        <v>0</v>
      </c>
      <c r="BA58" s="22">
        <f>Data!AX55</f>
        <v>0</v>
      </c>
      <c r="BB58" s="22">
        <f>Data!AY55</f>
        <v>0</v>
      </c>
      <c r="BC58" s="22">
        <f>Data!AZ55</f>
        <v>0</v>
      </c>
      <c r="BD58" s="22">
        <f>Data!BA55</f>
        <v>0</v>
      </c>
      <c r="BE58" s="22">
        <f>Data!BB55</f>
        <v>0</v>
      </c>
      <c r="BF58" s="22">
        <f>Data!BC55</f>
        <v>0</v>
      </c>
      <c r="BG58" s="22">
        <f>Data!BD55</f>
        <v>0</v>
      </c>
      <c r="BH58" s="22">
        <f>Data!BE55</f>
        <v>0</v>
      </c>
      <c r="BI58" s="22">
        <f>Data!BF55</f>
        <v>0</v>
      </c>
      <c r="BJ58" s="22">
        <f>Data!BG55</f>
        <v>0</v>
      </c>
      <c r="BK58" s="22">
        <f>Data!BH55</f>
        <v>0</v>
      </c>
      <c r="BL58" s="22">
        <f>Data!BI55</f>
        <v>0</v>
      </c>
      <c r="BM58" s="22">
        <f>Data!BJ55</f>
        <v>0</v>
      </c>
      <c r="BN58" s="22">
        <f>Data!BK55</f>
        <v>0</v>
      </c>
      <c r="BO58" s="22">
        <f>Data!BL55</f>
        <v>0</v>
      </c>
      <c r="BP58" s="22">
        <f>Data!BM55</f>
        <v>0</v>
      </c>
      <c r="BQ58" s="22">
        <f>Data!BN55</f>
        <v>0</v>
      </c>
      <c r="BR58" s="22">
        <f>Data!BO55</f>
        <v>0</v>
      </c>
      <c r="BS58" s="22">
        <f>Data!BP55</f>
        <v>0</v>
      </c>
      <c r="BT58" s="22">
        <f>Data!BQ55</f>
        <v>0</v>
      </c>
      <c r="BU58" s="22">
        <f>Data!BR55</f>
        <v>0</v>
      </c>
      <c r="BV58" s="22">
        <f>Data!BS55</f>
        <v>0</v>
      </c>
      <c r="BW58" s="22">
        <f>Data!BT55</f>
        <v>0</v>
      </c>
      <c r="BX58" s="22">
        <f>Data!BU55</f>
        <v>0</v>
      </c>
      <c r="BY58" s="22">
        <f>Data!BV55</f>
        <v>0</v>
      </c>
      <c r="BZ58" s="22">
        <f>Data!BW55</f>
        <v>0</v>
      </c>
      <c r="CA58" s="22">
        <f>Data!BX55</f>
        <v>0</v>
      </c>
      <c r="CB58" s="22">
        <f>Data!BY55</f>
        <v>0</v>
      </c>
      <c r="CC58" s="22">
        <f>Data!BZ55</f>
        <v>0</v>
      </c>
      <c r="CD58" s="22">
        <f>Data!CA55</f>
        <v>0</v>
      </c>
      <c r="CE58" s="22">
        <f>Data!CB55</f>
        <v>0</v>
      </c>
      <c r="CF58" s="22">
        <f>Data!CC55</f>
        <v>0</v>
      </c>
      <c r="CG58" s="22">
        <f>Data!CD55</f>
        <v>0</v>
      </c>
      <c r="CH58" s="22">
        <f>Data!CE55</f>
        <v>0</v>
      </c>
      <c r="CI58" s="22">
        <f>Data!CF55</f>
        <v>0</v>
      </c>
      <c r="CJ58" s="22">
        <f>Data!CG55</f>
        <v>0</v>
      </c>
      <c r="CK58" s="22">
        <f>Data!CH55</f>
        <v>0</v>
      </c>
      <c r="CL58" s="22">
        <f>Data!CI55</f>
        <v>0</v>
      </c>
      <c r="CM58" s="22">
        <f>Data!CJ55</f>
        <v>0</v>
      </c>
      <c r="CN58" s="22">
        <f>Data!CK55</f>
        <v>0</v>
      </c>
      <c r="CO58" s="22">
        <f>Data!CL55</f>
        <v>0</v>
      </c>
      <c r="CP58" s="22">
        <f>Data!CM55</f>
        <v>0</v>
      </c>
      <c r="CQ58" s="22">
        <f>Data!CN55</f>
        <v>0</v>
      </c>
      <c r="CR58" s="22">
        <f>Data!CO55</f>
        <v>0</v>
      </c>
      <c r="CS58" s="22">
        <f>Data!CP55</f>
        <v>0</v>
      </c>
      <c r="CT58" s="22">
        <f>Data!CQ55</f>
        <v>0</v>
      </c>
      <c r="CU58" s="22">
        <f>Data!CR55</f>
        <v>0</v>
      </c>
      <c r="CV58" s="22">
        <f>Data!CS55</f>
        <v>0</v>
      </c>
      <c r="CW58" s="22">
        <f>Data!CT55</f>
        <v>0</v>
      </c>
      <c r="CX58" s="22">
        <f>Data!CU55</f>
        <v>0</v>
      </c>
      <c r="CY58" s="22">
        <f>Data!CV55</f>
        <v>0</v>
      </c>
      <c r="CZ58" s="22">
        <f>Data!CW55</f>
        <v>0</v>
      </c>
      <c r="DA58" s="20"/>
      <c r="DB58" s="22">
        <f t="shared" si="1"/>
        <v>30</v>
      </c>
      <c r="DC58" s="22" t="str">
        <f t="shared" si="3"/>
        <v>Gold</v>
      </c>
      <c r="DD58" s="20"/>
      <c r="DE58" s="20"/>
      <c r="DF58" s="20"/>
    </row>
    <row r="59" spans="4:110" x14ac:dyDescent="0.2">
      <c r="D59" s="25">
        <v>54</v>
      </c>
      <c r="E59" s="22">
        <f>Data!B56</f>
        <v>5254</v>
      </c>
      <c r="F59" s="22">
        <f>Data!C56</f>
        <v>576</v>
      </c>
      <c r="G59" s="22">
        <f>Data!D56</f>
        <v>9786</v>
      </c>
      <c r="H59" s="22">
        <f>Data!E56</f>
        <v>8061</v>
      </c>
      <c r="I59" s="22">
        <f>Data!F56</f>
        <v>2863</v>
      </c>
      <c r="J59" s="22">
        <f>Data!G56</f>
        <v>5068</v>
      </c>
      <c r="K59" s="22">
        <f>Data!H56</f>
        <v>7807</v>
      </c>
      <c r="L59" s="22">
        <f>Data!I56</f>
        <v>2276</v>
      </c>
      <c r="M59" s="22">
        <f>Data!J56</f>
        <v>4797</v>
      </c>
      <c r="N59" s="22">
        <f>Data!K56</f>
        <v>3429</v>
      </c>
      <c r="O59" s="22">
        <f>Data!L56</f>
        <v>7239</v>
      </c>
      <c r="P59" s="22">
        <f>Data!M56</f>
        <v>13205</v>
      </c>
      <c r="Q59" s="22">
        <f>Data!N56</f>
        <v>2323</v>
      </c>
      <c r="R59" s="22">
        <f>Data!O56</f>
        <v>1695</v>
      </c>
      <c r="S59" s="22">
        <f>Data!P56</f>
        <v>2102</v>
      </c>
      <c r="T59" s="22">
        <f>Data!Q56</f>
        <v>630</v>
      </c>
      <c r="U59" s="22">
        <f>Data!R56</f>
        <v>6444</v>
      </c>
      <c r="V59" s="22">
        <f>Data!S56</f>
        <v>5074</v>
      </c>
      <c r="W59" s="22">
        <f>Data!T56</f>
        <v>783</v>
      </c>
      <c r="X59" s="22">
        <f>Data!U56</f>
        <v>1019</v>
      </c>
      <c r="Y59" s="22">
        <f>Data!V56</f>
        <v>2733</v>
      </c>
      <c r="Z59" s="22">
        <f>Data!W56</f>
        <v>1553</v>
      </c>
      <c r="AA59" s="22">
        <f>Data!X56</f>
        <v>5838</v>
      </c>
      <c r="AB59" s="22">
        <f>Data!Y56</f>
        <v>0</v>
      </c>
      <c r="AC59" s="22">
        <f>Data!Z56</f>
        <v>0</v>
      </c>
      <c r="AD59" s="22">
        <f>Data!AA56</f>
        <v>0</v>
      </c>
      <c r="AE59" s="22">
        <f>Data!AB56</f>
        <v>0</v>
      </c>
      <c r="AF59" s="22">
        <f>Data!AC56</f>
        <v>0</v>
      </c>
      <c r="AG59" s="22">
        <f>Data!AD56</f>
        <v>0</v>
      </c>
      <c r="AH59" s="22">
        <f>Data!AE56</f>
        <v>0</v>
      </c>
      <c r="AI59" s="22">
        <f>Data!AF56</f>
        <v>0</v>
      </c>
      <c r="AJ59" s="22">
        <f>Data!AG56</f>
        <v>0</v>
      </c>
      <c r="AK59" s="22">
        <f>Data!AH56</f>
        <v>0</v>
      </c>
      <c r="AL59" s="22">
        <f>Data!AI56</f>
        <v>0</v>
      </c>
      <c r="AM59" s="22">
        <f>Data!AJ56</f>
        <v>0</v>
      </c>
      <c r="AN59" s="22">
        <f>Data!AK56</f>
        <v>0</v>
      </c>
      <c r="AO59" s="22">
        <f>Data!AL56</f>
        <v>0</v>
      </c>
      <c r="AP59" s="22">
        <f>Data!AM56</f>
        <v>0</v>
      </c>
      <c r="AQ59" s="22">
        <f>Data!AN56</f>
        <v>0</v>
      </c>
      <c r="AR59" s="22">
        <f>Data!AO56</f>
        <v>0</v>
      </c>
      <c r="AS59" s="22">
        <f>Data!AP56</f>
        <v>0</v>
      </c>
      <c r="AT59" s="22">
        <f>Data!AQ56</f>
        <v>0</v>
      </c>
      <c r="AU59" s="22">
        <f>Data!AR56</f>
        <v>0</v>
      </c>
      <c r="AV59" s="22">
        <f>Data!AS56</f>
        <v>0</v>
      </c>
      <c r="AW59" s="22">
        <f>Data!AT56</f>
        <v>0</v>
      </c>
      <c r="AX59" s="22">
        <f>Data!AU56</f>
        <v>0</v>
      </c>
      <c r="AY59" s="22">
        <f>Data!AV56</f>
        <v>0</v>
      </c>
      <c r="AZ59" s="22">
        <f>Data!AW56</f>
        <v>0</v>
      </c>
      <c r="BA59" s="22">
        <f>Data!AX56</f>
        <v>0</v>
      </c>
      <c r="BB59" s="22">
        <f>Data!AY56</f>
        <v>0</v>
      </c>
      <c r="BC59" s="22">
        <f>Data!AZ56</f>
        <v>0</v>
      </c>
      <c r="BD59" s="22">
        <f>Data!BA56</f>
        <v>0</v>
      </c>
      <c r="BE59" s="22">
        <f>Data!BB56</f>
        <v>0</v>
      </c>
      <c r="BF59" s="22">
        <f>Data!BC56</f>
        <v>0</v>
      </c>
      <c r="BG59" s="22">
        <f>Data!BD56</f>
        <v>0</v>
      </c>
      <c r="BH59" s="22">
        <f>Data!BE56</f>
        <v>0</v>
      </c>
      <c r="BI59" s="22">
        <f>Data!BF56</f>
        <v>0</v>
      </c>
      <c r="BJ59" s="22">
        <f>Data!BG56</f>
        <v>0</v>
      </c>
      <c r="BK59" s="22">
        <f>Data!BH56</f>
        <v>0</v>
      </c>
      <c r="BL59" s="22">
        <f>Data!BI56</f>
        <v>0</v>
      </c>
      <c r="BM59" s="22">
        <f>Data!BJ56</f>
        <v>0</v>
      </c>
      <c r="BN59" s="22">
        <f>Data!BK56</f>
        <v>0</v>
      </c>
      <c r="BO59" s="22">
        <f>Data!BL56</f>
        <v>0</v>
      </c>
      <c r="BP59" s="22">
        <f>Data!BM56</f>
        <v>0</v>
      </c>
      <c r="BQ59" s="22">
        <f>Data!BN56</f>
        <v>0</v>
      </c>
      <c r="BR59" s="22">
        <f>Data!BO56</f>
        <v>0</v>
      </c>
      <c r="BS59" s="22">
        <f>Data!BP56</f>
        <v>0</v>
      </c>
      <c r="BT59" s="22">
        <f>Data!BQ56</f>
        <v>0</v>
      </c>
      <c r="BU59" s="22">
        <f>Data!BR56</f>
        <v>0</v>
      </c>
      <c r="BV59" s="22">
        <f>Data!BS56</f>
        <v>0</v>
      </c>
      <c r="BW59" s="22">
        <f>Data!BT56</f>
        <v>0</v>
      </c>
      <c r="BX59" s="22">
        <f>Data!BU56</f>
        <v>0</v>
      </c>
      <c r="BY59" s="22">
        <f>Data!BV56</f>
        <v>0</v>
      </c>
      <c r="BZ59" s="22">
        <f>Data!BW56</f>
        <v>0</v>
      </c>
      <c r="CA59" s="22">
        <f>Data!BX56</f>
        <v>0</v>
      </c>
      <c r="CB59" s="22">
        <f>Data!BY56</f>
        <v>0</v>
      </c>
      <c r="CC59" s="22">
        <f>Data!BZ56</f>
        <v>0</v>
      </c>
      <c r="CD59" s="22">
        <f>Data!CA56</f>
        <v>0</v>
      </c>
      <c r="CE59" s="22">
        <f>Data!CB56</f>
        <v>0</v>
      </c>
      <c r="CF59" s="22">
        <f>Data!CC56</f>
        <v>0</v>
      </c>
      <c r="CG59" s="22">
        <f>Data!CD56</f>
        <v>0</v>
      </c>
      <c r="CH59" s="22">
        <f>Data!CE56</f>
        <v>0</v>
      </c>
      <c r="CI59" s="22">
        <f>Data!CF56</f>
        <v>0</v>
      </c>
      <c r="CJ59" s="22">
        <f>Data!CG56</f>
        <v>0</v>
      </c>
      <c r="CK59" s="22">
        <f>Data!CH56</f>
        <v>0</v>
      </c>
      <c r="CL59" s="22">
        <f>Data!CI56</f>
        <v>0</v>
      </c>
      <c r="CM59" s="22">
        <f>Data!CJ56</f>
        <v>0</v>
      </c>
      <c r="CN59" s="22">
        <f>Data!CK56</f>
        <v>0</v>
      </c>
      <c r="CO59" s="22">
        <f>Data!CL56</f>
        <v>0</v>
      </c>
      <c r="CP59" s="22">
        <f>Data!CM56</f>
        <v>0</v>
      </c>
      <c r="CQ59" s="22">
        <f>Data!CN56</f>
        <v>0</v>
      </c>
      <c r="CR59" s="22">
        <f>Data!CO56</f>
        <v>0</v>
      </c>
      <c r="CS59" s="22">
        <f>Data!CP56</f>
        <v>0</v>
      </c>
      <c r="CT59" s="22">
        <f>Data!CQ56</f>
        <v>0</v>
      </c>
      <c r="CU59" s="22">
        <f>Data!CR56</f>
        <v>0</v>
      </c>
      <c r="CV59" s="22">
        <f>Data!CS56</f>
        <v>0</v>
      </c>
      <c r="CW59" s="22">
        <f>Data!CT56</f>
        <v>0</v>
      </c>
      <c r="CX59" s="22">
        <f>Data!CU56</f>
        <v>0</v>
      </c>
      <c r="CY59" s="22">
        <f>Data!CV56</f>
        <v>0</v>
      </c>
      <c r="CZ59" s="22">
        <f>Data!CW56</f>
        <v>0</v>
      </c>
      <c r="DA59" s="20"/>
      <c r="DB59" s="22">
        <f t="shared" si="1"/>
        <v>23</v>
      </c>
      <c r="DC59" s="22" t="str">
        <f t="shared" si="3"/>
        <v>Silver</v>
      </c>
      <c r="DD59" s="20"/>
      <c r="DE59" s="20"/>
      <c r="DF59" s="20"/>
    </row>
    <row r="60" spans="4:110" x14ac:dyDescent="0.2">
      <c r="D60" s="25">
        <v>55</v>
      </c>
      <c r="E60" s="22">
        <f>Data!B57</f>
        <v>10406</v>
      </c>
      <c r="F60" s="22">
        <f>Data!C57</f>
        <v>921</v>
      </c>
      <c r="G60" s="22">
        <f>Data!D57</f>
        <v>1521</v>
      </c>
      <c r="H60" s="22">
        <f>Data!E57</f>
        <v>3947</v>
      </c>
      <c r="I60" s="22">
        <f>Data!F57</f>
        <v>3828</v>
      </c>
      <c r="J60" s="22">
        <f>Data!G57</f>
        <v>5509</v>
      </c>
      <c r="K60" s="22">
        <f>Data!H57</f>
        <v>1606</v>
      </c>
      <c r="L60" s="22">
        <f>Data!I57</f>
        <v>12525</v>
      </c>
      <c r="M60" s="22">
        <f>Data!J57</f>
        <v>10844</v>
      </c>
      <c r="N60" s="22">
        <f>Data!K57</f>
        <v>8851</v>
      </c>
      <c r="O60" s="22">
        <f>Data!L57</f>
        <v>3886</v>
      </c>
      <c r="P60" s="22">
        <f>Data!M57</f>
        <v>1460</v>
      </c>
      <c r="Q60" s="22">
        <f>Data!N57</f>
        <v>0</v>
      </c>
      <c r="R60" s="22">
        <f>Data!O57</f>
        <v>0</v>
      </c>
      <c r="S60" s="22">
        <f>Data!P57</f>
        <v>0</v>
      </c>
      <c r="T60" s="22">
        <f>Data!Q57</f>
        <v>0</v>
      </c>
      <c r="U60" s="22">
        <f>Data!R57</f>
        <v>0</v>
      </c>
      <c r="V60" s="22">
        <f>Data!S57</f>
        <v>0</v>
      </c>
      <c r="W60" s="22">
        <f>Data!T57</f>
        <v>0</v>
      </c>
      <c r="X60" s="22">
        <f>Data!U57</f>
        <v>0</v>
      </c>
      <c r="Y60" s="22">
        <f>Data!V57</f>
        <v>0</v>
      </c>
      <c r="Z60" s="22">
        <f>Data!W57</f>
        <v>0</v>
      </c>
      <c r="AA60" s="22">
        <f>Data!X57</f>
        <v>0</v>
      </c>
      <c r="AB60" s="22">
        <f>Data!Y57</f>
        <v>0</v>
      </c>
      <c r="AC60" s="22">
        <f>Data!Z57</f>
        <v>0</v>
      </c>
      <c r="AD60" s="22">
        <f>Data!AA57</f>
        <v>0</v>
      </c>
      <c r="AE60" s="22">
        <f>Data!AB57</f>
        <v>0</v>
      </c>
      <c r="AF60" s="22">
        <f>Data!AC57</f>
        <v>0</v>
      </c>
      <c r="AG60" s="22">
        <f>Data!AD57</f>
        <v>0</v>
      </c>
      <c r="AH60" s="22">
        <f>Data!AE57</f>
        <v>0</v>
      </c>
      <c r="AI60" s="22">
        <f>Data!AF57</f>
        <v>0</v>
      </c>
      <c r="AJ60" s="22">
        <f>Data!AG57</f>
        <v>0</v>
      </c>
      <c r="AK60" s="22">
        <f>Data!AH57</f>
        <v>0</v>
      </c>
      <c r="AL60" s="22">
        <f>Data!AI57</f>
        <v>0</v>
      </c>
      <c r="AM60" s="22">
        <f>Data!AJ57</f>
        <v>0</v>
      </c>
      <c r="AN60" s="22">
        <f>Data!AK57</f>
        <v>0</v>
      </c>
      <c r="AO60" s="22">
        <f>Data!AL57</f>
        <v>0</v>
      </c>
      <c r="AP60" s="22">
        <f>Data!AM57</f>
        <v>0</v>
      </c>
      <c r="AQ60" s="22">
        <f>Data!AN57</f>
        <v>0</v>
      </c>
      <c r="AR60" s="22">
        <f>Data!AO57</f>
        <v>0</v>
      </c>
      <c r="AS60" s="22">
        <f>Data!AP57</f>
        <v>0</v>
      </c>
      <c r="AT60" s="22">
        <f>Data!AQ57</f>
        <v>0</v>
      </c>
      <c r="AU60" s="22">
        <f>Data!AR57</f>
        <v>0</v>
      </c>
      <c r="AV60" s="22">
        <f>Data!AS57</f>
        <v>0</v>
      </c>
      <c r="AW60" s="22">
        <f>Data!AT57</f>
        <v>0</v>
      </c>
      <c r="AX60" s="22">
        <f>Data!AU57</f>
        <v>0</v>
      </c>
      <c r="AY60" s="22">
        <f>Data!AV57</f>
        <v>0</v>
      </c>
      <c r="AZ60" s="22">
        <f>Data!AW57</f>
        <v>0</v>
      </c>
      <c r="BA60" s="22">
        <f>Data!AX57</f>
        <v>0</v>
      </c>
      <c r="BB60" s="22">
        <f>Data!AY57</f>
        <v>0</v>
      </c>
      <c r="BC60" s="22">
        <f>Data!AZ57</f>
        <v>0</v>
      </c>
      <c r="BD60" s="22">
        <f>Data!BA57</f>
        <v>0</v>
      </c>
      <c r="BE60" s="22">
        <f>Data!BB57</f>
        <v>0</v>
      </c>
      <c r="BF60" s="22">
        <f>Data!BC57</f>
        <v>0</v>
      </c>
      <c r="BG60" s="22">
        <f>Data!BD57</f>
        <v>0</v>
      </c>
      <c r="BH60" s="22">
        <f>Data!BE57</f>
        <v>0</v>
      </c>
      <c r="BI60" s="22">
        <f>Data!BF57</f>
        <v>0</v>
      </c>
      <c r="BJ60" s="22">
        <f>Data!BG57</f>
        <v>0</v>
      </c>
      <c r="BK60" s="22">
        <f>Data!BH57</f>
        <v>0</v>
      </c>
      <c r="BL60" s="22">
        <f>Data!BI57</f>
        <v>0</v>
      </c>
      <c r="BM60" s="22">
        <f>Data!BJ57</f>
        <v>0</v>
      </c>
      <c r="BN60" s="22">
        <f>Data!BK57</f>
        <v>0</v>
      </c>
      <c r="BO60" s="22">
        <f>Data!BL57</f>
        <v>0</v>
      </c>
      <c r="BP60" s="22">
        <f>Data!BM57</f>
        <v>0</v>
      </c>
      <c r="BQ60" s="22">
        <f>Data!BN57</f>
        <v>0</v>
      </c>
      <c r="BR60" s="22">
        <f>Data!BO57</f>
        <v>0</v>
      </c>
      <c r="BS60" s="22">
        <f>Data!BP57</f>
        <v>0</v>
      </c>
      <c r="BT60" s="22">
        <f>Data!BQ57</f>
        <v>0</v>
      </c>
      <c r="BU60" s="22">
        <f>Data!BR57</f>
        <v>0</v>
      </c>
      <c r="BV60" s="22">
        <f>Data!BS57</f>
        <v>0</v>
      </c>
      <c r="BW60" s="22">
        <f>Data!BT57</f>
        <v>0</v>
      </c>
      <c r="BX60" s="22">
        <f>Data!BU57</f>
        <v>0</v>
      </c>
      <c r="BY60" s="22">
        <f>Data!BV57</f>
        <v>0</v>
      </c>
      <c r="BZ60" s="22">
        <f>Data!BW57</f>
        <v>0</v>
      </c>
      <c r="CA60" s="22">
        <f>Data!BX57</f>
        <v>0</v>
      </c>
      <c r="CB60" s="22">
        <f>Data!BY57</f>
        <v>0</v>
      </c>
      <c r="CC60" s="22">
        <f>Data!BZ57</f>
        <v>0</v>
      </c>
      <c r="CD60" s="22">
        <f>Data!CA57</f>
        <v>0</v>
      </c>
      <c r="CE60" s="22">
        <f>Data!CB57</f>
        <v>0</v>
      </c>
      <c r="CF60" s="22">
        <f>Data!CC57</f>
        <v>0</v>
      </c>
      <c r="CG60" s="22">
        <f>Data!CD57</f>
        <v>0</v>
      </c>
      <c r="CH60" s="22">
        <f>Data!CE57</f>
        <v>0</v>
      </c>
      <c r="CI60" s="22">
        <f>Data!CF57</f>
        <v>0</v>
      </c>
      <c r="CJ60" s="22">
        <f>Data!CG57</f>
        <v>0</v>
      </c>
      <c r="CK60" s="22">
        <f>Data!CH57</f>
        <v>0</v>
      </c>
      <c r="CL60" s="22">
        <f>Data!CI57</f>
        <v>0</v>
      </c>
      <c r="CM60" s="22">
        <f>Data!CJ57</f>
        <v>0</v>
      </c>
      <c r="CN60" s="22">
        <f>Data!CK57</f>
        <v>0</v>
      </c>
      <c r="CO60" s="22">
        <f>Data!CL57</f>
        <v>0</v>
      </c>
      <c r="CP60" s="22">
        <f>Data!CM57</f>
        <v>0</v>
      </c>
      <c r="CQ60" s="22">
        <f>Data!CN57</f>
        <v>0</v>
      </c>
      <c r="CR60" s="22">
        <f>Data!CO57</f>
        <v>0</v>
      </c>
      <c r="CS60" s="22">
        <f>Data!CP57</f>
        <v>0</v>
      </c>
      <c r="CT60" s="22">
        <f>Data!CQ57</f>
        <v>0</v>
      </c>
      <c r="CU60" s="22">
        <f>Data!CR57</f>
        <v>0</v>
      </c>
      <c r="CV60" s="22">
        <f>Data!CS57</f>
        <v>0</v>
      </c>
      <c r="CW60" s="22">
        <f>Data!CT57</f>
        <v>0</v>
      </c>
      <c r="CX60" s="22">
        <f>Data!CU57</f>
        <v>0</v>
      </c>
      <c r="CY60" s="22">
        <f>Data!CV57</f>
        <v>0</v>
      </c>
      <c r="CZ60" s="22">
        <f>Data!CW57</f>
        <v>0</v>
      </c>
      <c r="DA60" s="20"/>
      <c r="DB60" s="22">
        <f t="shared" si="1"/>
        <v>12</v>
      </c>
      <c r="DC60" s="22" t="str">
        <f t="shared" si="3"/>
        <v>Bronze</v>
      </c>
      <c r="DD60" s="20"/>
      <c r="DE60" s="20"/>
      <c r="DF60" s="20"/>
    </row>
    <row r="61" spans="4:110" x14ac:dyDescent="0.2">
      <c r="D61" s="25">
        <v>56</v>
      </c>
      <c r="E61" s="22">
        <f>Data!B58</f>
        <v>6630</v>
      </c>
      <c r="F61" s="22">
        <f>Data!C58</f>
        <v>3835</v>
      </c>
      <c r="G61" s="22">
        <f>Data!D58</f>
        <v>10647</v>
      </c>
      <c r="H61" s="22">
        <f>Data!E58</f>
        <v>11017</v>
      </c>
      <c r="I61" s="22">
        <f>Data!F58</f>
        <v>13244</v>
      </c>
      <c r="J61" s="22">
        <f>Data!G58</f>
        <v>11131</v>
      </c>
      <c r="K61" s="22">
        <f>Data!H58</f>
        <v>8405</v>
      </c>
      <c r="L61" s="22">
        <f>Data!I58</f>
        <v>3947</v>
      </c>
      <c r="M61" s="22">
        <f>Data!J58</f>
        <v>1559</v>
      </c>
      <c r="N61" s="22">
        <f>Data!K58</f>
        <v>7901</v>
      </c>
      <c r="O61" s="22">
        <f>Data!L58</f>
        <v>474</v>
      </c>
      <c r="P61" s="22">
        <f>Data!M58</f>
        <v>7108</v>
      </c>
      <c r="Q61" s="22">
        <f>Data!N58</f>
        <v>6118</v>
      </c>
      <c r="R61" s="22">
        <f>Data!O58</f>
        <v>2879</v>
      </c>
      <c r="S61" s="22">
        <f>Data!P58</f>
        <v>0</v>
      </c>
      <c r="T61" s="22">
        <f>Data!Q58</f>
        <v>0</v>
      </c>
      <c r="U61" s="22">
        <f>Data!R58</f>
        <v>0</v>
      </c>
      <c r="V61" s="22">
        <f>Data!S58</f>
        <v>0</v>
      </c>
      <c r="W61" s="22">
        <f>Data!T58</f>
        <v>0</v>
      </c>
      <c r="X61" s="22">
        <f>Data!U58</f>
        <v>0</v>
      </c>
      <c r="Y61" s="22">
        <f>Data!V58</f>
        <v>0</v>
      </c>
      <c r="Z61" s="22">
        <f>Data!W58</f>
        <v>0</v>
      </c>
      <c r="AA61" s="22">
        <f>Data!X58</f>
        <v>0</v>
      </c>
      <c r="AB61" s="22">
        <f>Data!Y58</f>
        <v>0</v>
      </c>
      <c r="AC61" s="22">
        <f>Data!Z58</f>
        <v>0</v>
      </c>
      <c r="AD61" s="22">
        <f>Data!AA58</f>
        <v>0</v>
      </c>
      <c r="AE61" s="22">
        <f>Data!AB58</f>
        <v>0</v>
      </c>
      <c r="AF61" s="22">
        <f>Data!AC58</f>
        <v>0</v>
      </c>
      <c r="AG61" s="22">
        <f>Data!AD58</f>
        <v>0</v>
      </c>
      <c r="AH61" s="22">
        <f>Data!AE58</f>
        <v>0</v>
      </c>
      <c r="AI61" s="22">
        <f>Data!AF58</f>
        <v>0</v>
      </c>
      <c r="AJ61" s="22">
        <f>Data!AG58</f>
        <v>0</v>
      </c>
      <c r="AK61" s="22">
        <f>Data!AH58</f>
        <v>0</v>
      </c>
      <c r="AL61" s="22">
        <f>Data!AI58</f>
        <v>0</v>
      </c>
      <c r="AM61" s="22">
        <f>Data!AJ58</f>
        <v>0</v>
      </c>
      <c r="AN61" s="22">
        <f>Data!AK58</f>
        <v>0</v>
      </c>
      <c r="AO61" s="22">
        <f>Data!AL58</f>
        <v>0</v>
      </c>
      <c r="AP61" s="22">
        <f>Data!AM58</f>
        <v>0</v>
      </c>
      <c r="AQ61" s="22">
        <f>Data!AN58</f>
        <v>0</v>
      </c>
      <c r="AR61" s="22">
        <f>Data!AO58</f>
        <v>0</v>
      </c>
      <c r="AS61" s="22">
        <f>Data!AP58</f>
        <v>0</v>
      </c>
      <c r="AT61" s="22">
        <f>Data!AQ58</f>
        <v>0</v>
      </c>
      <c r="AU61" s="22">
        <f>Data!AR58</f>
        <v>0</v>
      </c>
      <c r="AV61" s="22">
        <f>Data!AS58</f>
        <v>0</v>
      </c>
      <c r="AW61" s="22">
        <f>Data!AT58</f>
        <v>0</v>
      </c>
      <c r="AX61" s="22">
        <f>Data!AU58</f>
        <v>0</v>
      </c>
      <c r="AY61" s="22">
        <f>Data!AV58</f>
        <v>0</v>
      </c>
      <c r="AZ61" s="22">
        <f>Data!AW58</f>
        <v>0</v>
      </c>
      <c r="BA61" s="22">
        <f>Data!AX58</f>
        <v>0</v>
      </c>
      <c r="BB61" s="22">
        <f>Data!AY58</f>
        <v>0</v>
      </c>
      <c r="BC61" s="22">
        <f>Data!AZ58</f>
        <v>0</v>
      </c>
      <c r="BD61" s="22">
        <f>Data!BA58</f>
        <v>0</v>
      </c>
      <c r="BE61" s="22">
        <f>Data!BB58</f>
        <v>0</v>
      </c>
      <c r="BF61" s="22">
        <f>Data!BC58</f>
        <v>0</v>
      </c>
      <c r="BG61" s="22">
        <f>Data!BD58</f>
        <v>0</v>
      </c>
      <c r="BH61" s="22">
        <f>Data!BE58</f>
        <v>0</v>
      </c>
      <c r="BI61" s="22">
        <f>Data!BF58</f>
        <v>0</v>
      </c>
      <c r="BJ61" s="22">
        <f>Data!BG58</f>
        <v>0</v>
      </c>
      <c r="BK61" s="22">
        <f>Data!BH58</f>
        <v>0</v>
      </c>
      <c r="BL61" s="22">
        <f>Data!BI58</f>
        <v>0</v>
      </c>
      <c r="BM61" s="22">
        <f>Data!BJ58</f>
        <v>0</v>
      </c>
      <c r="BN61" s="22">
        <f>Data!BK58</f>
        <v>0</v>
      </c>
      <c r="BO61" s="22">
        <f>Data!BL58</f>
        <v>0</v>
      </c>
      <c r="BP61" s="22">
        <f>Data!BM58</f>
        <v>0</v>
      </c>
      <c r="BQ61" s="22">
        <f>Data!BN58</f>
        <v>0</v>
      </c>
      <c r="BR61" s="22">
        <f>Data!BO58</f>
        <v>0</v>
      </c>
      <c r="BS61" s="22">
        <f>Data!BP58</f>
        <v>0</v>
      </c>
      <c r="BT61" s="22">
        <f>Data!BQ58</f>
        <v>0</v>
      </c>
      <c r="BU61" s="22">
        <f>Data!BR58</f>
        <v>0</v>
      </c>
      <c r="BV61" s="22">
        <f>Data!BS58</f>
        <v>0</v>
      </c>
      <c r="BW61" s="22">
        <f>Data!BT58</f>
        <v>0</v>
      </c>
      <c r="BX61" s="22">
        <f>Data!BU58</f>
        <v>0</v>
      </c>
      <c r="BY61" s="22">
        <f>Data!BV58</f>
        <v>0</v>
      </c>
      <c r="BZ61" s="22">
        <f>Data!BW58</f>
        <v>0</v>
      </c>
      <c r="CA61" s="22">
        <f>Data!BX58</f>
        <v>0</v>
      </c>
      <c r="CB61" s="22">
        <f>Data!BY58</f>
        <v>0</v>
      </c>
      <c r="CC61" s="22">
        <f>Data!BZ58</f>
        <v>0</v>
      </c>
      <c r="CD61" s="22">
        <f>Data!CA58</f>
        <v>0</v>
      </c>
      <c r="CE61" s="22">
        <f>Data!CB58</f>
        <v>0</v>
      </c>
      <c r="CF61" s="22">
        <f>Data!CC58</f>
        <v>0</v>
      </c>
      <c r="CG61" s="22">
        <f>Data!CD58</f>
        <v>0</v>
      </c>
      <c r="CH61" s="22">
        <f>Data!CE58</f>
        <v>0</v>
      </c>
      <c r="CI61" s="22">
        <f>Data!CF58</f>
        <v>0</v>
      </c>
      <c r="CJ61" s="22">
        <f>Data!CG58</f>
        <v>0</v>
      </c>
      <c r="CK61" s="22">
        <f>Data!CH58</f>
        <v>0</v>
      </c>
      <c r="CL61" s="22">
        <f>Data!CI58</f>
        <v>0</v>
      </c>
      <c r="CM61" s="22">
        <f>Data!CJ58</f>
        <v>0</v>
      </c>
      <c r="CN61" s="22">
        <f>Data!CK58</f>
        <v>0</v>
      </c>
      <c r="CO61" s="22">
        <f>Data!CL58</f>
        <v>0</v>
      </c>
      <c r="CP61" s="22">
        <f>Data!CM58</f>
        <v>0</v>
      </c>
      <c r="CQ61" s="22">
        <f>Data!CN58</f>
        <v>0</v>
      </c>
      <c r="CR61" s="22">
        <f>Data!CO58</f>
        <v>0</v>
      </c>
      <c r="CS61" s="22">
        <f>Data!CP58</f>
        <v>0</v>
      </c>
      <c r="CT61" s="22">
        <f>Data!CQ58</f>
        <v>0</v>
      </c>
      <c r="CU61" s="22">
        <f>Data!CR58</f>
        <v>0</v>
      </c>
      <c r="CV61" s="22">
        <f>Data!CS58</f>
        <v>0</v>
      </c>
      <c r="CW61" s="22">
        <f>Data!CT58</f>
        <v>0</v>
      </c>
      <c r="CX61" s="22">
        <f>Data!CU58</f>
        <v>0</v>
      </c>
      <c r="CY61" s="22">
        <f>Data!CV58</f>
        <v>0</v>
      </c>
      <c r="CZ61" s="22">
        <f>Data!CW58</f>
        <v>0</v>
      </c>
      <c r="DA61" s="20"/>
      <c r="DB61" s="22">
        <f t="shared" si="1"/>
        <v>14</v>
      </c>
      <c r="DC61" s="22" t="str">
        <f t="shared" si="3"/>
        <v>Bronze</v>
      </c>
      <c r="DD61" s="20"/>
      <c r="DE61" s="20"/>
      <c r="DF61" s="20"/>
    </row>
    <row r="62" spans="4:110" x14ac:dyDescent="0.2">
      <c r="D62" s="25">
        <v>57</v>
      </c>
      <c r="E62" s="22">
        <f>Data!B59</f>
        <v>2901</v>
      </c>
      <c r="F62" s="22">
        <f>Data!C59</f>
        <v>511</v>
      </c>
      <c r="G62" s="22">
        <f>Data!D59</f>
        <v>3248</v>
      </c>
      <c r="H62" s="22">
        <f>Data!E59</f>
        <v>3887</v>
      </c>
      <c r="I62" s="22">
        <f>Data!F59</f>
        <v>4975</v>
      </c>
      <c r="J62" s="22">
        <f>Data!G59</f>
        <v>8148</v>
      </c>
      <c r="K62" s="22">
        <f>Data!H59</f>
        <v>11584</v>
      </c>
      <c r="L62" s="22">
        <f>Data!I59</f>
        <v>8207</v>
      </c>
      <c r="M62" s="22">
        <f>Data!J59</f>
        <v>5162</v>
      </c>
      <c r="N62" s="22">
        <f>Data!K59</f>
        <v>8982</v>
      </c>
      <c r="O62" s="22">
        <f>Data!L59</f>
        <v>8528</v>
      </c>
      <c r="P62" s="22">
        <f>Data!M59</f>
        <v>9642</v>
      </c>
      <c r="Q62" s="22">
        <f>Data!N59</f>
        <v>1748</v>
      </c>
      <c r="R62" s="22">
        <f>Data!O59</f>
        <v>813</v>
      </c>
      <c r="S62" s="22">
        <f>Data!P59</f>
        <v>10933</v>
      </c>
      <c r="T62" s="22">
        <f>Data!Q59</f>
        <v>10545</v>
      </c>
      <c r="U62" s="22">
        <f>Data!R59</f>
        <v>3560</v>
      </c>
      <c r="V62" s="22">
        <f>Data!S59</f>
        <v>10192</v>
      </c>
      <c r="W62" s="22">
        <f>Data!T59</f>
        <v>3895</v>
      </c>
      <c r="X62" s="22">
        <f>Data!U59</f>
        <v>0</v>
      </c>
      <c r="Y62" s="22">
        <f>Data!V59</f>
        <v>0</v>
      </c>
      <c r="Z62" s="22">
        <f>Data!W59</f>
        <v>0</v>
      </c>
      <c r="AA62" s="22">
        <f>Data!X59</f>
        <v>0</v>
      </c>
      <c r="AB62" s="22">
        <f>Data!Y59</f>
        <v>0</v>
      </c>
      <c r="AC62" s="22">
        <f>Data!Z59</f>
        <v>0</v>
      </c>
      <c r="AD62" s="22">
        <f>Data!AA59</f>
        <v>0</v>
      </c>
      <c r="AE62" s="22">
        <f>Data!AB59</f>
        <v>0</v>
      </c>
      <c r="AF62" s="22">
        <f>Data!AC59</f>
        <v>0</v>
      </c>
      <c r="AG62" s="22">
        <f>Data!AD59</f>
        <v>0</v>
      </c>
      <c r="AH62" s="22">
        <f>Data!AE59</f>
        <v>0</v>
      </c>
      <c r="AI62" s="22">
        <f>Data!AF59</f>
        <v>0</v>
      </c>
      <c r="AJ62" s="22">
        <f>Data!AG59</f>
        <v>0</v>
      </c>
      <c r="AK62" s="22">
        <f>Data!AH59</f>
        <v>0</v>
      </c>
      <c r="AL62" s="22">
        <f>Data!AI59</f>
        <v>0</v>
      </c>
      <c r="AM62" s="22">
        <f>Data!AJ59</f>
        <v>0</v>
      </c>
      <c r="AN62" s="22">
        <f>Data!AK59</f>
        <v>0</v>
      </c>
      <c r="AO62" s="22">
        <f>Data!AL59</f>
        <v>0</v>
      </c>
      <c r="AP62" s="22">
        <f>Data!AM59</f>
        <v>0</v>
      </c>
      <c r="AQ62" s="22">
        <f>Data!AN59</f>
        <v>0</v>
      </c>
      <c r="AR62" s="22">
        <f>Data!AO59</f>
        <v>0</v>
      </c>
      <c r="AS62" s="22">
        <f>Data!AP59</f>
        <v>0</v>
      </c>
      <c r="AT62" s="22">
        <f>Data!AQ59</f>
        <v>0</v>
      </c>
      <c r="AU62" s="22">
        <f>Data!AR59</f>
        <v>0</v>
      </c>
      <c r="AV62" s="22">
        <f>Data!AS59</f>
        <v>0</v>
      </c>
      <c r="AW62" s="22">
        <f>Data!AT59</f>
        <v>0</v>
      </c>
      <c r="AX62" s="22">
        <f>Data!AU59</f>
        <v>0</v>
      </c>
      <c r="AY62" s="22">
        <f>Data!AV59</f>
        <v>0</v>
      </c>
      <c r="AZ62" s="22">
        <f>Data!AW59</f>
        <v>0</v>
      </c>
      <c r="BA62" s="22">
        <f>Data!AX59</f>
        <v>0</v>
      </c>
      <c r="BB62" s="22">
        <f>Data!AY59</f>
        <v>0</v>
      </c>
      <c r="BC62" s="22">
        <f>Data!AZ59</f>
        <v>0</v>
      </c>
      <c r="BD62" s="22">
        <f>Data!BA59</f>
        <v>0</v>
      </c>
      <c r="BE62" s="22">
        <f>Data!BB59</f>
        <v>0</v>
      </c>
      <c r="BF62" s="22">
        <f>Data!BC59</f>
        <v>0</v>
      </c>
      <c r="BG62" s="22">
        <f>Data!BD59</f>
        <v>0</v>
      </c>
      <c r="BH62" s="22">
        <f>Data!BE59</f>
        <v>0</v>
      </c>
      <c r="BI62" s="22">
        <f>Data!BF59</f>
        <v>0</v>
      </c>
      <c r="BJ62" s="22">
        <f>Data!BG59</f>
        <v>0</v>
      </c>
      <c r="BK62" s="22">
        <f>Data!BH59</f>
        <v>0</v>
      </c>
      <c r="BL62" s="22">
        <f>Data!BI59</f>
        <v>0</v>
      </c>
      <c r="BM62" s="22">
        <f>Data!BJ59</f>
        <v>0</v>
      </c>
      <c r="BN62" s="22">
        <f>Data!BK59</f>
        <v>0</v>
      </c>
      <c r="BO62" s="22">
        <f>Data!BL59</f>
        <v>0</v>
      </c>
      <c r="BP62" s="22">
        <f>Data!BM59</f>
        <v>0</v>
      </c>
      <c r="BQ62" s="22">
        <f>Data!BN59</f>
        <v>0</v>
      </c>
      <c r="BR62" s="22">
        <f>Data!BO59</f>
        <v>0</v>
      </c>
      <c r="BS62" s="22">
        <f>Data!BP59</f>
        <v>0</v>
      </c>
      <c r="BT62" s="22">
        <f>Data!BQ59</f>
        <v>0</v>
      </c>
      <c r="BU62" s="22">
        <f>Data!BR59</f>
        <v>0</v>
      </c>
      <c r="BV62" s="22">
        <f>Data!BS59</f>
        <v>0</v>
      </c>
      <c r="BW62" s="22">
        <f>Data!BT59</f>
        <v>0</v>
      </c>
      <c r="BX62" s="22">
        <f>Data!BU59</f>
        <v>0</v>
      </c>
      <c r="BY62" s="22">
        <f>Data!BV59</f>
        <v>0</v>
      </c>
      <c r="BZ62" s="22">
        <f>Data!BW59</f>
        <v>0</v>
      </c>
      <c r="CA62" s="22">
        <f>Data!BX59</f>
        <v>0</v>
      </c>
      <c r="CB62" s="22">
        <f>Data!BY59</f>
        <v>0</v>
      </c>
      <c r="CC62" s="22">
        <f>Data!BZ59</f>
        <v>0</v>
      </c>
      <c r="CD62" s="22">
        <f>Data!CA59</f>
        <v>0</v>
      </c>
      <c r="CE62" s="22">
        <f>Data!CB59</f>
        <v>0</v>
      </c>
      <c r="CF62" s="22">
        <f>Data!CC59</f>
        <v>0</v>
      </c>
      <c r="CG62" s="22">
        <f>Data!CD59</f>
        <v>0</v>
      </c>
      <c r="CH62" s="22">
        <f>Data!CE59</f>
        <v>0</v>
      </c>
      <c r="CI62" s="22">
        <f>Data!CF59</f>
        <v>0</v>
      </c>
      <c r="CJ62" s="22">
        <f>Data!CG59</f>
        <v>0</v>
      </c>
      <c r="CK62" s="22">
        <f>Data!CH59</f>
        <v>0</v>
      </c>
      <c r="CL62" s="22">
        <f>Data!CI59</f>
        <v>0</v>
      </c>
      <c r="CM62" s="22">
        <f>Data!CJ59</f>
        <v>0</v>
      </c>
      <c r="CN62" s="22">
        <f>Data!CK59</f>
        <v>0</v>
      </c>
      <c r="CO62" s="22">
        <f>Data!CL59</f>
        <v>0</v>
      </c>
      <c r="CP62" s="22">
        <f>Data!CM59</f>
        <v>0</v>
      </c>
      <c r="CQ62" s="22">
        <f>Data!CN59</f>
        <v>0</v>
      </c>
      <c r="CR62" s="22">
        <f>Data!CO59</f>
        <v>0</v>
      </c>
      <c r="CS62" s="22">
        <f>Data!CP59</f>
        <v>0</v>
      </c>
      <c r="CT62" s="22">
        <f>Data!CQ59</f>
        <v>0</v>
      </c>
      <c r="CU62" s="22">
        <f>Data!CR59</f>
        <v>0</v>
      </c>
      <c r="CV62" s="22">
        <f>Data!CS59</f>
        <v>0</v>
      </c>
      <c r="CW62" s="22">
        <f>Data!CT59</f>
        <v>0</v>
      </c>
      <c r="CX62" s="22">
        <f>Data!CU59</f>
        <v>0</v>
      </c>
      <c r="CY62" s="22">
        <f>Data!CV59</f>
        <v>0</v>
      </c>
      <c r="CZ62" s="22">
        <f>Data!CW59</f>
        <v>0</v>
      </c>
      <c r="DA62" s="20"/>
      <c r="DB62" s="22">
        <f t="shared" si="1"/>
        <v>19</v>
      </c>
      <c r="DC62" s="22" t="str">
        <f t="shared" si="3"/>
        <v>Bronze</v>
      </c>
      <c r="DD62" s="20"/>
      <c r="DE62" s="20"/>
      <c r="DF62" s="20"/>
    </row>
    <row r="63" spans="4:110" x14ac:dyDescent="0.2">
      <c r="D63" s="25">
        <v>58</v>
      </c>
      <c r="E63" s="22">
        <f>Data!B60</f>
        <v>6823</v>
      </c>
      <c r="F63" s="22">
        <f>Data!C60</f>
        <v>6953</v>
      </c>
      <c r="G63" s="22">
        <f>Data!D60</f>
        <v>9127</v>
      </c>
      <c r="H63" s="22">
        <f>Data!E60</f>
        <v>6107</v>
      </c>
      <c r="I63" s="22">
        <f>Data!F60</f>
        <v>9394</v>
      </c>
      <c r="J63" s="22">
        <f>Data!G60</f>
        <v>11036</v>
      </c>
      <c r="K63" s="22">
        <f>Data!H60</f>
        <v>7998</v>
      </c>
      <c r="L63" s="22">
        <f>Data!I60</f>
        <v>9665</v>
      </c>
      <c r="M63" s="22">
        <f>Data!J60</f>
        <v>8153</v>
      </c>
      <c r="N63" s="22">
        <f>Data!K60</f>
        <v>4211</v>
      </c>
      <c r="O63" s="22">
        <f>Data!L60</f>
        <v>8757</v>
      </c>
      <c r="P63" s="22">
        <f>Data!M60</f>
        <v>8104</v>
      </c>
      <c r="Q63" s="22">
        <f>Data!N60</f>
        <v>6023</v>
      </c>
      <c r="R63" s="22">
        <f>Data!O60</f>
        <v>11339</v>
      </c>
      <c r="S63" s="22">
        <f>Data!P60</f>
        <v>0</v>
      </c>
      <c r="T63" s="22">
        <f>Data!Q60</f>
        <v>0</v>
      </c>
      <c r="U63" s="22">
        <f>Data!R60</f>
        <v>0</v>
      </c>
      <c r="V63" s="22">
        <f>Data!S60</f>
        <v>0</v>
      </c>
      <c r="W63" s="22">
        <f>Data!T60</f>
        <v>0</v>
      </c>
      <c r="X63" s="22">
        <f>Data!U60</f>
        <v>0</v>
      </c>
      <c r="Y63" s="22">
        <f>Data!V60</f>
        <v>0</v>
      </c>
      <c r="Z63" s="22">
        <f>Data!W60</f>
        <v>0</v>
      </c>
      <c r="AA63" s="22">
        <f>Data!X60</f>
        <v>0</v>
      </c>
      <c r="AB63" s="22">
        <f>Data!Y60</f>
        <v>0</v>
      </c>
      <c r="AC63" s="22">
        <f>Data!Z60</f>
        <v>0</v>
      </c>
      <c r="AD63" s="22">
        <f>Data!AA60</f>
        <v>0</v>
      </c>
      <c r="AE63" s="22">
        <f>Data!AB60</f>
        <v>0</v>
      </c>
      <c r="AF63" s="22">
        <f>Data!AC60</f>
        <v>0</v>
      </c>
      <c r="AG63" s="22">
        <f>Data!AD60</f>
        <v>0</v>
      </c>
      <c r="AH63" s="22">
        <f>Data!AE60</f>
        <v>0</v>
      </c>
      <c r="AI63" s="22">
        <f>Data!AF60</f>
        <v>0</v>
      </c>
      <c r="AJ63" s="22">
        <f>Data!AG60</f>
        <v>0</v>
      </c>
      <c r="AK63" s="22">
        <f>Data!AH60</f>
        <v>0</v>
      </c>
      <c r="AL63" s="22">
        <f>Data!AI60</f>
        <v>0</v>
      </c>
      <c r="AM63" s="22">
        <f>Data!AJ60</f>
        <v>0</v>
      </c>
      <c r="AN63" s="22">
        <f>Data!AK60</f>
        <v>0</v>
      </c>
      <c r="AO63" s="22">
        <f>Data!AL60</f>
        <v>0</v>
      </c>
      <c r="AP63" s="22">
        <f>Data!AM60</f>
        <v>0</v>
      </c>
      <c r="AQ63" s="22">
        <f>Data!AN60</f>
        <v>0</v>
      </c>
      <c r="AR63" s="22">
        <f>Data!AO60</f>
        <v>0</v>
      </c>
      <c r="AS63" s="22">
        <f>Data!AP60</f>
        <v>0</v>
      </c>
      <c r="AT63" s="22">
        <f>Data!AQ60</f>
        <v>0</v>
      </c>
      <c r="AU63" s="22">
        <f>Data!AR60</f>
        <v>0</v>
      </c>
      <c r="AV63" s="22">
        <f>Data!AS60</f>
        <v>0</v>
      </c>
      <c r="AW63" s="22">
        <f>Data!AT60</f>
        <v>0</v>
      </c>
      <c r="AX63" s="22">
        <f>Data!AU60</f>
        <v>0</v>
      </c>
      <c r="AY63" s="22">
        <f>Data!AV60</f>
        <v>0</v>
      </c>
      <c r="AZ63" s="22">
        <f>Data!AW60</f>
        <v>0</v>
      </c>
      <c r="BA63" s="22">
        <f>Data!AX60</f>
        <v>0</v>
      </c>
      <c r="BB63" s="22">
        <f>Data!AY60</f>
        <v>0</v>
      </c>
      <c r="BC63" s="22">
        <f>Data!AZ60</f>
        <v>0</v>
      </c>
      <c r="BD63" s="22">
        <f>Data!BA60</f>
        <v>0</v>
      </c>
      <c r="BE63" s="22">
        <f>Data!BB60</f>
        <v>0</v>
      </c>
      <c r="BF63" s="22">
        <f>Data!BC60</f>
        <v>0</v>
      </c>
      <c r="BG63" s="22">
        <f>Data!BD60</f>
        <v>0</v>
      </c>
      <c r="BH63" s="22">
        <f>Data!BE60</f>
        <v>0</v>
      </c>
      <c r="BI63" s="22">
        <f>Data!BF60</f>
        <v>0</v>
      </c>
      <c r="BJ63" s="22">
        <f>Data!BG60</f>
        <v>0</v>
      </c>
      <c r="BK63" s="22">
        <f>Data!BH60</f>
        <v>0</v>
      </c>
      <c r="BL63" s="22">
        <f>Data!BI60</f>
        <v>0</v>
      </c>
      <c r="BM63" s="22">
        <f>Data!BJ60</f>
        <v>0</v>
      </c>
      <c r="BN63" s="22">
        <f>Data!BK60</f>
        <v>0</v>
      </c>
      <c r="BO63" s="22">
        <f>Data!BL60</f>
        <v>0</v>
      </c>
      <c r="BP63" s="22">
        <f>Data!BM60</f>
        <v>0</v>
      </c>
      <c r="BQ63" s="22">
        <f>Data!BN60</f>
        <v>0</v>
      </c>
      <c r="BR63" s="22">
        <f>Data!BO60</f>
        <v>0</v>
      </c>
      <c r="BS63" s="22">
        <f>Data!BP60</f>
        <v>0</v>
      </c>
      <c r="BT63" s="22">
        <f>Data!BQ60</f>
        <v>0</v>
      </c>
      <c r="BU63" s="22">
        <f>Data!BR60</f>
        <v>0</v>
      </c>
      <c r="BV63" s="22">
        <f>Data!BS60</f>
        <v>0</v>
      </c>
      <c r="BW63" s="22">
        <f>Data!BT60</f>
        <v>0</v>
      </c>
      <c r="BX63" s="22">
        <f>Data!BU60</f>
        <v>0</v>
      </c>
      <c r="BY63" s="22">
        <f>Data!BV60</f>
        <v>0</v>
      </c>
      <c r="BZ63" s="22">
        <f>Data!BW60</f>
        <v>0</v>
      </c>
      <c r="CA63" s="22">
        <f>Data!BX60</f>
        <v>0</v>
      </c>
      <c r="CB63" s="22">
        <f>Data!BY60</f>
        <v>0</v>
      </c>
      <c r="CC63" s="22">
        <f>Data!BZ60</f>
        <v>0</v>
      </c>
      <c r="CD63" s="22">
        <f>Data!CA60</f>
        <v>0</v>
      </c>
      <c r="CE63" s="22">
        <f>Data!CB60</f>
        <v>0</v>
      </c>
      <c r="CF63" s="22">
        <f>Data!CC60</f>
        <v>0</v>
      </c>
      <c r="CG63" s="22">
        <f>Data!CD60</f>
        <v>0</v>
      </c>
      <c r="CH63" s="22">
        <f>Data!CE60</f>
        <v>0</v>
      </c>
      <c r="CI63" s="22">
        <f>Data!CF60</f>
        <v>0</v>
      </c>
      <c r="CJ63" s="22">
        <f>Data!CG60</f>
        <v>0</v>
      </c>
      <c r="CK63" s="22">
        <f>Data!CH60</f>
        <v>0</v>
      </c>
      <c r="CL63" s="22">
        <f>Data!CI60</f>
        <v>0</v>
      </c>
      <c r="CM63" s="22">
        <f>Data!CJ60</f>
        <v>0</v>
      </c>
      <c r="CN63" s="22">
        <f>Data!CK60</f>
        <v>0</v>
      </c>
      <c r="CO63" s="22">
        <f>Data!CL60</f>
        <v>0</v>
      </c>
      <c r="CP63" s="22">
        <f>Data!CM60</f>
        <v>0</v>
      </c>
      <c r="CQ63" s="22">
        <f>Data!CN60</f>
        <v>0</v>
      </c>
      <c r="CR63" s="22">
        <f>Data!CO60</f>
        <v>0</v>
      </c>
      <c r="CS63" s="22">
        <f>Data!CP60</f>
        <v>0</v>
      </c>
      <c r="CT63" s="22">
        <f>Data!CQ60</f>
        <v>0</v>
      </c>
      <c r="CU63" s="22">
        <f>Data!CR60</f>
        <v>0</v>
      </c>
      <c r="CV63" s="22">
        <f>Data!CS60</f>
        <v>0</v>
      </c>
      <c r="CW63" s="22">
        <f>Data!CT60</f>
        <v>0</v>
      </c>
      <c r="CX63" s="22">
        <f>Data!CU60</f>
        <v>0</v>
      </c>
      <c r="CY63" s="22">
        <f>Data!CV60</f>
        <v>0</v>
      </c>
      <c r="CZ63" s="22">
        <f>Data!CW60</f>
        <v>0</v>
      </c>
      <c r="DA63" s="20"/>
      <c r="DB63" s="22">
        <f t="shared" si="1"/>
        <v>14</v>
      </c>
      <c r="DC63" s="22" t="str">
        <f t="shared" si="3"/>
        <v>Bronze</v>
      </c>
      <c r="DD63" s="20"/>
      <c r="DE63" s="20"/>
      <c r="DF63" s="20"/>
    </row>
    <row r="64" spans="4:110" x14ac:dyDescent="0.2">
      <c r="D64" s="25">
        <v>59</v>
      </c>
      <c r="E64" s="22">
        <f>Data!B61</f>
        <v>1377</v>
      </c>
      <c r="F64" s="22">
        <f>Data!C61</f>
        <v>6172</v>
      </c>
      <c r="G64" s="22">
        <f>Data!D61</f>
        <v>5765</v>
      </c>
      <c r="H64" s="22">
        <f>Data!E61</f>
        <v>10547</v>
      </c>
      <c r="I64" s="22">
        <f>Data!F61</f>
        <v>13387</v>
      </c>
      <c r="J64" s="22">
        <f>Data!G61</f>
        <v>11921</v>
      </c>
      <c r="K64" s="22">
        <f>Data!H61</f>
        <v>833</v>
      </c>
      <c r="L64" s="22">
        <f>Data!I61</f>
        <v>11167</v>
      </c>
      <c r="M64" s="22">
        <f>Data!J61</f>
        <v>8280</v>
      </c>
      <c r="N64" s="22">
        <f>Data!K61</f>
        <v>5684</v>
      </c>
      <c r="O64" s="22">
        <f>Data!L61</f>
        <v>9361</v>
      </c>
      <c r="P64" s="22">
        <f>Data!M61</f>
        <v>3354</v>
      </c>
      <c r="Q64" s="22">
        <f>Data!N61</f>
        <v>4424</v>
      </c>
      <c r="R64" s="22">
        <f>Data!O61</f>
        <v>11760</v>
      </c>
      <c r="S64" s="22">
        <f>Data!P61</f>
        <v>7175</v>
      </c>
      <c r="T64" s="22">
        <f>Data!Q61</f>
        <v>6388</v>
      </c>
      <c r="U64" s="22">
        <f>Data!R61</f>
        <v>12573</v>
      </c>
      <c r="V64" s="22">
        <f>Data!S61</f>
        <v>8962</v>
      </c>
      <c r="W64" s="22">
        <f>Data!T61</f>
        <v>4230</v>
      </c>
      <c r="X64" s="22">
        <f>Data!U61</f>
        <v>5107</v>
      </c>
      <c r="Y64" s="22">
        <f>Data!V61</f>
        <v>0</v>
      </c>
      <c r="Z64" s="22">
        <f>Data!W61</f>
        <v>0</v>
      </c>
      <c r="AA64" s="22">
        <f>Data!X61</f>
        <v>0</v>
      </c>
      <c r="AB64" s="22">
        <f>Data!Y61</f>
        <v>0</v>
      </c>
      <c r="AC64" s="22">
        <f>Data!Z61</f>
        <v>0</v>
      </c>
      <c r="AD64" s="22">
        <f>Data!AA61</f>
        <v>0</v>
      </c>
      <c r="AE64" s="22">
        <f>Data!AB61</f>
        <v>0</v>
      </c>
      <c r="AF64" s="22">
        <f>Data!AC61</f>
        <v>0</v>
      </c>
      <c r="AG64" s="22">
        <f>Data!AD61</f>
        <v>0</v>
      </c>
      <c r="AH64" s="22">
        <f>Data!AE61</f>
        <v>0</v>
      </c>
      <c r="AI64" s="22">
        <f>Data!AF61</f>
        <v>0</v>
      </c>
      <c r="AJ64" s="22">
        <f>Data!AG61</f>
        <v>0</v>
      </c>
      <c r="AK64" s="22">
        <f>Data!AH61</f>
        <v>0</v>
      </c>
      <c r="AL64" s="22">
        <f>Data!AI61</f>
        <v>0</v>
      </c>
      <c r="AM64" s="22">
        <f>Data!AJ61</f>
        <v>0</v>
      </c>
      <c r="AN64" s="22">
        <f>Data!AK61</f>
        <v>0</v>
      </c>
      <c r="AO64" s="22">
        <f>Data!AL61</f>
        <v>0</v>
      </c>
      <c r="AP64" s="22">
        <f>Data!AM61</f>
        <v>0</v>
      </c>
      <c r="AQ64" s="22">
        <f>Data!AN61</f>
        <v>0</v>
      </c>
      <c r="AR64" s="22">
        <f>Data!AO61</f>
        <v>0</v>
      </c>
      <c r="AS64" s="22">
        <f>Data!AP61</f>
        <v>0</v>
      </c>
      <c r="AT64" s="22">
        <f>Data!AQ61</f>
        <v>0</v>
      </c>
      <c r="AU64" s="22">
        <f>Data!AR61</f>
        <v>0</v>
      </c>
      <c r="AV64" s="22">
        <f>Data!AS61</f>
        <v>0</v>
      </c>
      <c r="AW64" s="22">
        <f>Data!AT61</f>
        <v>0</v>
      </c>
      <c r="AX64" s="22">
        <f>Data!AU61</f>
        <v>0</v>
      </c>
      <c r="AY64" s="22">
        <f>Data!AV61</f>
        <v>0</v>
      </c>
      <c r="AZ64" s="22">
        <f>Data!AW61</f>
        <v>0</v>
      </c>
      <c r="BA64" s="22">
        <f>Data!AX61</f>
        <v>0</v>
      </c>
      <c r="BB64" s="22">
        <f>Data!AY61</f>
        <v>0</v>
      </c>
      <c r="BC64" s="22">
        <f>Data!AZ61</f>
        <v>0</v>
      </c>
      <c r="BD64" s="22">
        <f>Data!BA61</f>
        <v>0</v>
      </c>
      <c r="BE64" s="22">
        <f>Data!BB61</f>
        <v>0</v>
      </c>
      <c r="BF64" s="22">
        <f>Data!BC61</f>
        <v>0</v>
      </c>
      <c r="BG64" s="22">
        <f>Data!BD61</f>
        <v>0</v>
      </c>
      <c r="BH64" s="22">
        <f>Data!BE61</f>
        <v>0</v>
      </c>
      <c r="BI64" s="22">
        <f>Data!BF61</f>
        <v>0</v>
      </c>
      <c r="BJ64" s="22">
        <f>Data!BG61</f>
        <v>0</v>
      </c>
      <c r="BK64" s="22">
        <f>Data!BH61</f>
        <v>0</v>
      </c>
      <c r="BL64" s="22">
        <f>Data!BI61</f>
        <v>0</v>
      </c>
      <c r="BM64" s="22">
        <f>Data!BJ61</f>
        <v>0</v>
      </c>
      <c r="BN64" s="22">
        <f>Data!BK61</f>
        <v>0</v>
      </c>
      <c r="BO64" s="22">
        <f>Data!BL61</f>
        <v>0</v>
      </c>
      <c r="BP64" s="22">
        <f>Data!BM61</f>
        <v>0</v>
      </c>
      <c r="BQ64" s="22">
        <f>Data!BN61</f>
        <v>0</v>
      </c>
      <c r="BR64" s="22">
        <f>Data!BO61</f>
        <v>0</v>
      </c>
      <c r="BS64" s="22">
        <f>Data!BP61</f>
        <v>0</v>
      </c>
      <c r="BT64" s="22">
        <f>Data!BQ61</f>
        <v>0</v>
      </c>
      <c r="BU64" s="22">
        <f>Data!BR61</f>
        <v>0</v>
      </c>
      <c r="BV64" s="22">
        <f>Data!BS61</f>
        <v>0</v>
      </c>
      <c r="BW64" s="22">
        <f>Data!BT61</f>
        <v>0</v>
      </c>
      <c r="BX64" s="22">
        <f>Data!BU61</f>
        <v>0</v>
      </c>
      <c r="BY64" s="22">
        <f>Data!BV61</f>
        <v>0</v>
      </c>
      <c r="BZ64" s="22">
        <f>Data!BW61</f>
        <v>0</v>
      </c>
      <c r="CA64" s="22">
        <f>Data!BX61</f>
        <v>0</v>
      </c>
      <c r="CB64" s="22">
        <f>Data!BY61</f>
        <v>0</v>
      </c>
      <c r="CC64" s="22">
        <f>Data!BZ61</f>
        <v>0</v>
      </c>
      <c r="CD64" s="22">
        <f>Data!CA61</f>
        <v>0</v>
      </c>
      <c r="CE64" s="22">
        <f>Data!CB61</f>
        <v>0</v>
      </c>
      <c r="CF64" s="22">
        <f>Data!CC61</f>
        <v>0</v>
      </c>
      <c r="CG64" s="22">
        <f>Data!CD61</f>
        <v>0</v>
      </c>
      <c r="CH64" s="22">
        <f>Data!CE61</f>
        <v>0</v>
      </c>
      <c r="CI64" s="22">
        <f>Data!CF61</f>
        <v>0</v>
      </c>
      <c r="CJ64" s="22">
        <f>Data!CG61</f>
        <v>0</v>
      </c>
      <c r="CK64" s="22">
        <f>Data!CH61</f>
        <v>0</v>
      </c>
      <c r="CL64" s="22">
        <f>Data!CI61</f>
        <v>0</v>
      </c>
      <c r="CM64" s="22">
        <f>Data!CJ61</f>
        <v>0</v>
      </c>
      <c r="CN64" s="22">
        <f>Data!CK61</f>
        <v>0</v>
      </c>
      <c r="CO64" s="22">
        <f>Data!CL61</f>
        <v>0</v>
      </c>
      <c r="CP64" s="22">
        <f>Data!CM61</f>
        <v>0</v>
      </c>
      <c r="CQ64" s="22">
        <f>Data!CN61</f>
        <v>0</v>
      </c>
      <c r="CR64" s="22">
        <f>Data!CO61</f>
        <v>0</v>
      </c>
      <c r="CS64" s="22">
        <f>Data!CP61</f>
        <v>0</v>
      </c>
      <c r="CT64" s="22">
        <f>Data!CQ61</f>
        <v>0</v>
      </c>
      <c r="CU64" s="22">
        <f>Data!CR61</f>
        <v>0</v>
      </c>
      <c r="CV64" s="22">
        <f>Data!CS61</f>
        <v>0</v>
      </c>
      <c r="CW64" s="22">
        <f>Data!CT61</f>
        <v>0</v>
      </c>
      <c r="CX64" s="22">
        <f>Data!CU61</f>
        <v>0</v>
      </c>
      <c r="CY64" s="22">
        <f>Data!CV61</f>
        <v>0</v>
      </c>
      <c r="CZ64" s="22">
        <f>Data!CW61</f>
        <v>0</v>
      </c>
      <c r="DA64" s="20"/>
      <c r="DB64" s="22">
        <f t="shared" si="1"/>
        <v>20</v>
      </c>
      <c r="DC64" s="22" t="str">
        <f t="shared" si="3"/>
        <v>Silver</v>
      </c>
      <c r="DD64" s="20"/>
      <c r="DE64" s="20"/>
      <c r="DF64" s="20"/>
    </row>
    <row r="65" spans="4:110" x14ac:dyDescent="0.2">
      <c r="D65" s="25">
        <v>60</v>
      </c>
      <c r="E65" s="22">
        <f>Data!B62</f>
        <v>1101</v>
      </c>
      <c r="F65" s="22">
        <f>Data!C62</f>
        <v>12849</v>
      </c>
      <c r="G65" s="22">
        <f>Data!D62</f>
        <v>5518</v>
      </c>
      <c r="H65" s="22">
        <f>Data!E62</f>
        <v>6223</v>
      </c>
      <c r="I65" s="22">
        <f>Data!F62</f>
        <v>747</v>
      </c>
      <c r="J65" s="22">
        <f>Data!G62</f>
        <v>9212</v>
      </c>
      <c r="K65" s="22">
        <f>Data!H62</f>
        <v>3283</v>
      </c>
      <c r="L65" s="22">
        <f>Data!I62</f>
        <v>1222</v>
      </c>
      <c r="M65" s="22">
        <f>Data!J62</f>
        <v>8950</v>
      </c>
      <c r="N65" s="22">
        <f>Data!K62</f>
        <v>2504</v>
      </c>
      <c r="O65" s="22">
        <f>Data!L62</f>
        <v>8467</v>
      </c>
      <c r="P65" s="22">
        <f>Data!M62</f>
        <v>2280</v>
      </c>
      <c r="Q65" s="22">
        <f>Data!N62</f>
        <v>4674</v>
      </c>
      <c r="R65" s="22">
        <f>Data!O62</f>
        <v>1832</v>
      </c>
      <c r="S65" s="22">
        <f>Data!P62</f>
        <v>4524</v>
      </c>
      <c r="T65" s="22">
        <f>Data!Q62</f>
        <v>8636</v>
      </c>
      <c r="U65" s="22">
        <f>Data!R62</f>
        <v>6932</v>
      </c>
      <c r="V65" s="22">
        <f>Data!S62</f>
        <v>2533</v>
      </c>
      <c r="W65" s="22">
        <f>Data!T62</f>
        <v>1410</v>
      </c>
      <c r="X65" s="22">
        <f>Data!U62</f>
        <v>4820</v>
      </c>
      <c r="Y65" s="22">
        <f>Data!V62</f>
        <v>4306</v>
      </c>
      <c r="Z65" s="22">
        <f>Data!W62</f>
        <v>5529</v>
      </c>
      <c r="AA65" s="22">
        <f>Data!X62</f>
        <v>0</v>
      </c>
      <c r="AB65" s="22">
        <f>Data!Y62</f>
        <v>0</v>
      </c>
      <c r="AC65" s="22">
        <f>Data!Z62</f>
        <v>0</v>
      </c>
      <c r="AD65" s="22">
        <f>Data!AA62</f>
        <v>0</v>
      </c>
      <c r="AE65" s="22">
        <f>Data!AB62</f>
        <v>0</v>
      </c>
      <c r="AF65" s="22">
        <f>Data!AC62</f>
        <v>0</v>
      </c>
      <c r="AG65" s="22">
        <f>Data!AD62</f>
        <v>0</v>
      </c>
      <c r="AH65" s="22">
        <f>Data!AE62</f>
        <v>0</v>
      </c>
      <c r="AI65" s="22">
        <f>Data!AF62</f>
        <v>0</v>
      </c>
      <c r="AJ65" s="22">
        <f>Data!AG62</f>
        <v>0</v>
      </c>
      <c r="AK65" s="22">
        <f>Data!AH62</f>
        <v>0</v>
      </c>
      <c r="AL65" s="22">
        <f>Data!AI62</f>
        <v>0</v>
      </c>
      <c r="AM65" s="22">
        <f>Data!AJ62</f>
        <v>0</v>
      </c>
      <c r="AN65" s="22">
        <f>Data!AK62</f>
        <v>0</v>
      </c>
      <c r="AO65" s="22">
        <f>Data!AL62</f>
        <v>0</v>
      </c>
      <c r="AP65" s="22">
        <f>Data!AM62</f>
        <v>0</v>
      </c>
      <c r="AQ65" s="22">
        <f>Data!AN62</f>
        <v>0</v>
      </c>
      <c r="AR65" s="22">
        <f>Data!AO62</f>
        <v>0</v>
      </c>
      <c r="AS65" s="22">
        <f>Data!AP62</f>
        <v>0</v>
      </c>
      <c r="AT65" s="22">
        <f>Data!AQ62</f>
        <v>0</v>
      </c>
      <c r="AU65" s="22">
        <f>Data!AR62</f>
        <v>0</v>
      </c>
      <c r="AV65" s="22">
        <f>Data!AS62</f>
        <v>0</v>
      </c>
      <c r="AW65" s="22">
        <f>Data!AT62</f>
        <v>0</v>
      </c>
      <c r="AX65" s="22">
        <f>Data!AU62</f>
        <v>0</v>
      </c>
      <c r="AY65" s="22">
        <f>Data!AV62</f>
        <v>0</v>
      </c>
      <c r="AZ65" s="22">
        <f>Data!AW62</f>
        <v>0</v>
      </c>
      <c r="BA65" s="22">
        <f>Data!AX62</f>
        <v>0</v>
      </c>
      <c r="BB65" s="22">
        <f>Data!AY62</f>
        <v>0</v>
      </c>
      <c r="BC65" s="22">
        <f>Data!AZ62</f>
        <v>0</v>
      </c>
      <c r="BD65" s="22">
        <f>Data!BA62</f>
        <v>0</v>
      </c>
      <c r="BE65" s="22">
        <f>Data!BB62</f>
        <v>0</v>
      </c>
      <c r="BF65" s="22">
        <f>Data!BC62</f>
        <v>0</v>
      </c>
      <c r="BG65" s="22">
        <f>Data!BD62</f>
        <v>0</v>
      </c>
      <c r="BH65" s="22">
        <f>Data!BE62</f>
        <v>0</v>
      </c>
      <c r="BI65" s="22">
        <f>Data!BF62</f>
        <v>0</v>
      </c>
      <c r="BJ65" s="22">
        <f>Data!BG62</f>
        <v>0</v>
      </c>
      <c r="BK65" s="22">
        <f>Data!BH62</f>
        <v>0</v>
      </c>
      <c r="BL65" s="22">
        <f>Data!BI62</f>
        <v>0</v>
      </c>
      <c r="BM65" s="22">
        <f>Data!BJ62</f>
        <v>0</v>
      </c>
      <c r="BN65" s="22">
        <f>Data!BK62</f>
        <v>0</v>
      </c>
      <c r="BO65" s="22">
        <f>Data!BL62</f>
        <v>0</v>
      </c>
      <c r="BP65" s="22">
        <f>Data!BM62</f>
        <v>0</v>
      </c>
      <c r="BQ65" s="22">
        <f>Data!BN62</f>
        <v>0</v>
      </c>
      <c r="BR65" s="22">
        <f>Data!BO62</f>
        <v>0</v>
      </c>
      <c r="BS65" s="22">
        <f>Data!BP62</f>
        <v>0</v>
      </c>
      <c r="BT65" s="22">
        <f>Data!BQ62</f>
        <v>0</v>
      </c>
      <c r="BU65" s="22">
        <f>Data!BR62</f>
        <v>0</v>
      </c>
      <c r="BV65" s="22">
        <f>Data!BS62</f>
        <v>0</v>
      </c>
      <c r="BW65" s="22">
        <f>Data!BT62</f>
        <v>0</v>
      </c>
      <c r="BX65" s="22">
        <f>Data!BU62</f>
        <v>0</v>
      </c>
      <c r="BY65" s="22">
        <f>Data!BV62</f>
        <v>0</v>
      </c>
      <c r="BZ65" s="22">
        <f>Data!BW62</f>
        <v>0</v>
      </c>
      <c r="CA65" s="22">
        <f>Data!BX62</f>
        <v>0</v>
      </c>
      <c r="CB65" s="22">
        <f>Data!BY62</f>
        <v>0</v>
      </c>
      <c r="CC65" s="22">
        <f>Data!BZ62</f>
        <v>0</v>
      </c>
      <c r="CD65" s="22">
        <f>Data!CA62</f>
        <v>0</v>
      </c>
      <c r="CE65" s="22">
        <f>Data!CB62</f>
        <v>0</v>
      </c>
      <c r="CF65" s="22">
        <f>Data!CC62</f>
        <v>0</v>
      </c>
      <c r="CG65" s="22">
        <f>Data!CD62</f>
        <v>0</v>
      </c>
      <c r="CH65" s="22">
        <f>Data!CE62</f>
        <v>0</v>
      </c>
      <c r="CI65" s="22">
        <f>Data!CF62</f>
        <v>0</v>
      </c>
      <c r="CJ65" s="22">
        <f>Data!CG62</f>
        <v>0</v>
      </c>
      <c r="CK65" s="22">
        <f>Data!CH62</f>
        <v>0</v>
      </c>
      <c r="CL65" s="22">
        <f>Data!CI62</f>
        <v>0</v>
      </c>
      <c r="CM65" s="22">
        <f>Data!CJ62</f>
        <v>0</v>
      </c>
      <c r="CN65" s="22">
        <f>Data!CK62</f>
        <v>0</v>
      </c>
      <c r="CO65" s="22">
        <f>Data!CL62</f>
        <v>0</v>
      </c>
      <c r="CP65" s="22">
        <f>Data!CM62</f>
        <v>0</v>
      </c>
      <c r="CQ65" s="22">
        <f>Data!CN62</f>
        <v>0</v>
      </c>
      <c r="CR65" s="22">
        <f>Data!CO62</f>
        <v>0</v>
      </c>
      <c r="CS65" s="22">
        <f>Data!CP62</f>
        <v>0</v>
      </c>
      <c r="CT65" s="22">
        <f>Data!CQ62</f>
        <v>0</v>
      </c>
      <c r="CU65" s="22">
        <f>Data!CR62</f>
        <v>0</v>
      </c>
      <c r="CV65" s="22">
        <f>Data!CS62</f>
        <v>0</v>
      </c>
      <c r="CW65" s="22">
        <f>Data!CT62</f>
        <v>0</v>
      </c>
      <c r="CX65" s="22">
        <f>Data!CU62</f>
        <v>0</v>
      </c>
      <c r="CY65" s="22">
        <f>Data!CV62</f>
        <v>0</v>
      </c>
      <c r="CZ65" s="22">
        <f>Data!CW62</f>
        <v>0</v>
      </c>
      <c r="DA65" s="20"/>
      <c r="DB65" s="22">
        <f t="shared" si="1"/>
        <v>22</v>
      </c>
      <c r="DC65" s="22" t="str">
        <f t="shared" si="3"/>
        <v>Silver</v>
      </c>
      <c r="DD65" s="20"/>
      <c r="DE65" s="20"/>
      <c r="DF65" s="20"/>
    </row>
    <row r="66" spans="4:110" x14ac:dyDescent="0.2">
      <c r="D66" s="25">
        <v>61</v>
      </c>
      <c r="E66" s="22">
        <f>Data!B63</f>
        <v>7417</v>
      </c>
      <c r="F66" s="22">
        <f>Data!C63</f>
        <v>2620</v>
      </c>
      <c r="G66" s="22">
        <f>Data!D63</f>
        <v>972</v>
      </c>
      <c r="H66" s="22">
        <f>Data!E63</f>
        <v>9689</v>
      </c>
      <c r="I66" s="22">
        <f>Data!F63</f>
        <v>0</v>
      </c>
      <c r="J66" s="22">
        <f>Data!G63</f>
        <v>0</v>
      </c>
      <c r="K66" s="22">
        <f>Data!H63</f>
        <v>0</v>
      </c>
      <c r="L66" s="22">
        <f>Data!I63</f>
        <v>0</v>
      </c>
      <c r="M66" s="22">
        <f>Data!J63</f>
        <v>0</v>
      </c>
      <c r="N66" s="22">
        <f>Data!K63</f>
        <v>0</v>
      </c>
      <c r="O66" s="22">
        <f>Data!L63</f>
        <v>0</v>
      </c>
      <c r="P66" s="22">
        <f>Data!M63</f>
        <v>0</v>
      </c>
      <c r="Q66" s="22">
        <f>Data!N63</f>
        <v>0</v>
      </c>
      <c r="R66" s="22">
        <f>Data!O63</f>
        <v>0</v>
      </c>
      <c r="S66" s="22">
        <f>Data!P63</f>
        <v>0</v>
      </c>
      <c r="T66" s="22">
        <f>Data!Q63</f>
        <v>0</v>
      </c>
      <c r="U66" s="22">
        <f>Data!R63</f>
        <v>0</v>
      </c>
      <c r="V66" s="22">
        <f>Data!S63</f>
        <v>0</v>
      </c>
      <c r="W66" s="22">
        <f>Data!T63</f>
        <v>0</v>
      </c>
      <c r="X66" s="22">
        <f>Data!U63</f>
        <v>0</v>
      </c>
      <c r="Y66" s="22">
        <f>Data!V63</f>
        <v>0</v>
      </c>
      <c r="Z66" s="22">
        <f>Data!W63</f>
        <v>0</v>
      </c>
      <c r="AA66" s="22">
        <f>Data!X63</f>
        <v>0</v>
      </c>
      <c r="AB66" s="22">
        <f>Data!Y63</f>
        <v>0</v>
      </c>
      <c r="AC66" s="22">
        <f>Data!Z63</f>
        <v>0</v>
      </c>
      <c r="AD66" s="22">
        <f>Data!AA63</f>
        <v>0</v>
      </c>
      <c r="AE66" s="22">
        <f>Data!AB63</f>
        <v>0</v>
      </c>
      <c r="AF66" s="22">
        <f>Data!AC63</f>
        <v>0</v>
      </c>
      <c r="AG66" s="22">
        <f>Data!AD63</f>
        <v>0</v>
      </c>
      <c r="AH66" s="22">
        <f>Data!AE63</f>
        <v>0</v>
      </c>
      <c r="AI66" s="22">
        <f>Data!AF63</f>
        <v>0</v>
      </c>
      <c r="AJ66" s="22">
        <f>Data!AG63</f>
        <v>0</v>
      </c>
      <c r="AK66" s="22">
        <f>Data!AH63</f>
        <v>0</v>
      </c>
      <c r="AL66" s="22">
        <f>Data!AI63</f>
        <v>0</v>
      </c>
      <c r="AM66" s="22">
        <f>Data!AJ63</f>
        <v>0</v>
      </c>
      <c r="AN66" s="22">
        <f>Data!AK63</f>
        <v>0</v>
      </c>
      <c r="AO66" s="22">
        <f>Data!AL63</f>
        <v>0</v>
      </c>
      <c r="AP66" s="22">
        <f>Data!AM63</f>
        <v>0</v>
      </c>
      <c r="AQ66" s="22">
        <f>Data!AN63</f>
        <v>0</v>
      </c>
      <c r="AR66" s="22">
        <f>Data!AO63</f>
        <v>0</v>
      </c>
      <c r="AS66" s="22">
        <f>Data!AP63</f>
        <v>0</v>
      </c>
      <c r="AT66" s="22">
        <f>Data!AQ63</f>
        <v>0</v>
      </c>
      <c r="AU66" s="22">
        <f>Data!AR63</f>
        <v>0</v>
      </c>
      <c r="AV66" s="22">
        <f>Data!AS63</f>
        <v>0</v>
      </c>
      <c r="AW66" s="22">
        <f>Data!AT63</f>
        <v>0</v>
      </c>
      <c r="AX66" s="22">
        <f>Data!AU63</f>
        <v>0</v>
      </c>
      <c r="AY66" s="22">
        <f>Data!AV63</f>
        <v>0</v>
      </c>
      <c r="AZ66" s="22">
        <f>Data!AW63</f>
        <v>0</v>
      </c>
      <c r="BA66" s="22">
        <f>Data!AX63</f>
        <v>0</v>
      </c>
      <c r="BB66" s="22">
        <f>Data!AY63</f>
        <v>0</v>
      </c>
      <c r="BC66" s="22">
        <f>Data!AZ63</f>
        <v>0</v>
      </c>
      <c r="BD66" s="22">
        <f>Data!BA63</f>
        <v>0</v>
      </c>
      <c r="BE66" s="22">
        <f>Data!BB63</f>
        <v>0</v>
      </c>
      <c r="BF66" s="22">
        <f>Data!BC63</f>
        <v>0</v>
      </c>
      <c r="BG66" s="22">
        <f>Data!BD63</f>
        <v>0</v>
      </c>
      <c r="BH66" s="22">
        <f>Data!BE63</f>
        <v>0</v>
      </c>
      <c r="BI66" s="22">
        <f>Data!BF63</f>
        <v>0</v>
      </c>
      <c r="BJ66" s="22">
        <f>Data!BG63</f>
        <v>0</v>
      </c>
      <c r="BK66" s="22">
        <f>Data!BH63</f>
        <v>0</v>
      </c>
      <c r="BL66" s="22">
        <f>Data!BI63</f>
        <v>0</v>
      </c>
      <c r="BM66" s="22">
        <f>Data!BJ63</f>
        <v>0</v>
      </c>
      <c r="BN66" s="22">
        <f>Data!BK63</f>
        <v>0</v>
      </c>
      <c r="BO66" s="22">
        <f>Data!BL63</f>
        <v>0</v>
      </c>
      <c r="BP66" s="22">
        <f>Data!BM63</f>
        <v>0</v>
      </c>
      <c r="BQ66" s="22">
        <f>Data!BN63</f>
        <v>0</v>
      </c>
      <c r="BR66" s="22">
        <f>Data!BO63</f>
        <v>0</v>
      </c>
      <c r="BS66" s="22">
        <f>Data!BP63</f>
        <v>0</v>
      </c>
      <c r="BT66" s="22">
        <f>Data!BQ63</f>
        <v>0</v>
      </c>
      <c r="BU66" s="22">
        <f>Data!BR63</f>
        <v>0</v>
      </c>
      <c r="BV66" s="22">
        <f>Data!BS63</f>
        <v>0</v>
      </c>
      <c r="BW66" s="22">
        <f>Data!BT63</f>
        <v>0</v>
      </c>
      <c r="BX66" s="22">
        <f>Data!BU63</f>
        <v>0</v>
      </c>
      <c r="BY66" s="22">
        <f>Data!BV63</f>
        <v>0</v>
      </c>
      <c r="BZ66" s="22">
        <f>Data!BW63</f>
        <v>0</v>
      </c>
      <c r="CA66" s="22">
        <f>Data!BX63</f>
        <v>0</v>
      </c>
      <c r="CB66" s="22">
        <f>Data!BY63</f>
        <v>0</v>
      </c>
      <c r="CC66" s="22">
        <f>Data!BZ63</f>
        <v>0</v>
      </c>
      <c r="CD66" s="22">
        <f>Data!CA63</f>
        <v>0</v>
      </c>
      <c r="CE66" s="22">
        <f>Data!CB63</f>
        <v>0</v>
      </c>
      <c r="CF66" s="22">
        <f>Data!CC63</f>
        <v>0</v>
      </c>
      <c r="CG66" s="22">
        <f>Data!CD63</f>
        <v>0</v>
      </c>
      <c r="CH66" s="22">
        <f>Data!CE63</f>
        <v>0</v>
      </c>
      <c r="CI66" s="22">
        <f>Data!CF63</f>
        <v>0</v>
      </c>
      <c r="CJ66" s="22">
        <f>Data!CG63</f>
        <v>0</v>
      </c>
      <c r="CK66" s="22">
        <f>Data!CH63</f>
        <v>0</v>
      </c>
      <c r="CL66" s="22">
        <f>Data!CI63</f>
        <v>0</v>
      </c>
      <c r="CM66" s="22">
        <f>Data!CJ63</f>
        <v>0</v>
      </c>
      <c r="CN66" s="22">
        <f>Data!CK63</f>
        <v>0</v>
      </c>
      <c r="CO66" s="22">
        <f>Data!CL63</f>
        <v>0</v>
      </c>
      <c r="CP66" s="22">
        <f>Data!CM63</f>
        <v>0</v>
      </c>
      <c r="CQ66" s="22">
        <f>Data!CN63</f>
        <v>0</v>
      </c>
      <c r="CR66" s="22">
        <f>Data!CO63</f>
        <v>0</v>
      </c>
      <c r="CS66" s="22">
        <f>Data!CP63</f>
        <v>0</v>
      </c>
      <c r="CT66" s="22">
        <f>Data!CQ63</f>
        <v>0</v>
      </c>
      <c r="CU66" s="22">
        <f>Data!CR63</f>
        <v>0</v>
      </c>
      <c r="CV66" s="22">
        <f>Data!CS63</f>
        <v>0</v>
      </c>
      <c r="CW66" s="22">
        <f>Data!CT63</f>
        <v>0</v>
      </c>
      <c r="CX66" s="22">
        <f>Data!CU63</f>
        <v>0</v>
      </c>
      <c r="CY66" s="22">
        <f>Data!CV63</f>
        <v>0</v>
      </c>
      <c r="CZ66" s="22">
        <f>Data!CW63</f>
        <v>0</v>
      </c>
      <c r="DA66" s="20"/>
      <c r="DB66" s="22">
        <f t="shared" si="1"/>
        <v>4</v>
      </c>
      <c r="DC66" s="22" t="str">
        <f t="shared" si="3"/>
        <v>Blue</v>
      </c>
      <c r="DD66" s="20"/>
      <c r="DE66" s="20"/>
      <c r="DF66" s="20"/>
    </row>
    <row r="67" spans="4:110" x14ac:dyDescent="0.2">
      <c r="D67" s="25">
        <v>62</v>
      </c>
      <c r="E67" s="22">
        <f>Data!B64</f>
        <v>9678</v>
      </c>
      <c r="F67" s="22">
        <f>Data!C64</f>
        <v>4810</v>
      </c>
      <c r="G67" s="22">
        <f>Data!D64</f>
        <v>7357</v>
      </c>
      <c r="H67" s="22">
        <f>Data!E64</f>
        <v>5090</v>
      </c>
      <c r="I67" s="22">
        <f>Data!F64</f>
        <v>7773</v>
      </c>
      <c r="J67" s="22">
        <f>Data!G64</f>
        <v>8229</v>
      </c>
      <c r="K67" s="22">
        <f>Data!H64</f>
        <v>5541</v>
      </c>
      <c r="L67" s="22">
        <f>Data!I64</f>
        <v>2167</v>
      </c>
      <c r="M67" s="22">
        <f>Data!J64</f>
        <v>3468</v>
      </c>
      <c r="N67" s="22">
        <f>Data!K64</f>
        <v>11695</v>
      </c>
      <c r="O67" s="22">
        <f>Data!L64</f>
        <v>11290</v>
      </c>
      <c r="P67" s="22">
        <f>Data!M64</f>
        <v>5351</v>
      </c>
      <c r="Q67" s="22">
        <f>Data!N64</f>
        <v>4939</v>
      </c>
      <c r="R67" s="22">
        <f>Data!O64</f>
        <v>0</v>
      </c>
      <c r="S67" s="22">
        <f>Data!P64</f>
        <v>0</v>
      </c>
      <c r="T67" s="22">
        <f>Data!Q64</f>
        <v>0</v>
      </c>
      <c r="U67" s="22">
        <f>Data!R64</f>
        <v>0</v>
      </c>
      <c r="V67" s="22">
        <f>Data!S64</f>
        <v>0</v>
      </c>
      <c r="W67" s="22">
        <f>Data!T64</f>
        <v>0</v>
      </c>
      <c r="X67" s="22">
        <f>Data!U64</f>
        <v>0</v>
      </c>
      <c r="Y67" s="22">
        <f>Data!V64</f>
        <v>0</v>
      </c>
      <c r="Z67" s="22">
        <f>Data!W64</f>
        <v>0</v>
      </c>
      <c r="AA67" s="22">
        <f>Data!X64</f>
        <v>0</v>
      </c>
      <c r="AB67" s="22">
        <f>Data!Y64</f>
        <v>0</v>
      </c>
      <c r="AC67" s="22">
        <f>Data!Z64</f>
        <v>0</v>
      </c>
      <c r="AD67" s="22">
        <f>Data!AA64</f>
        <v>0</v>
      </c>
      <c r="AE67" s="22">
        <f>Data!AB64</f>
        <v>0</v>
      </c>
      <c r="AF67" s="22">
        <f>Data!AC64</f>
        <v>0</v>
      </c>
      <c r="AG67" s="22">
        <f>Data!AD64</f>
        <v>0</v>
      </c>
      <c r="AH67" s="22">
        <f>Data!AE64</f>
        <v>0</v>
      </c>
      <c r="AI67" s="22">
        <f>Data!AF64</f>
        <v>0</v>
      </c>
      <c r="AJ67" s="22">
        <f>Data!AG64</f>
        <v>0</v>
      </c>
      <c r="AK67" s="22">
        <f>Data!AH64</f>
        <v>0</v>
      </c>
      <c r="AL67" s="22">
        <f>Data!AI64</f>
        <v>0</v>
      </c>
      <c r="AM67" s="22">
        <f>Data!AJ64</f>
        <v>0</v>
      </c>
      <c r="AN67" s="22">
        <f>Data!AK64</f>
        <v>0</v>
      </c>
      <c r="AO67" s="22">
        <f>Data!AL64</f>
        <v>0</v>
      </c>
      <c r="AP67" s="22">
        <f>Data!AM64</f>
        <v>0</v>
      </c>
      <c r="AQ67" s="22">
        <f>Data!AN64</f>
        <v>0</v>
      </c>
      <c r="AR67" s="22">
        <f>Data!AO64</f>
        <v>0</v>
      </c>
      <c r="AS67" s="22">
        <f>Data!AP64</f>
        <v>0</v>
      </c>
      <c r="AT67" s="22">
        <f>Data!AQ64</f>
        <v>0</v>
      </c>
      <c r="AU67" s="22">
        <f>Data!AR64</f>
        <v>0</v>
      </c>
      <c r="AV67" s="22">
        <f>Data!AS64</f>
        <v>0</v>
      </c>
      <c r="AW67" s="22">
        <f>Data!AT64</f>
        <v>0</v>
      </c>
      <c r="AX67" s="22">
        <f>Data!AU64</f>
        <v>0</v>
      </c>
      <c r="AY67" s="22">
        <f>Data!AV64</f>
        <v>0</v>
      </c>
      <c r="AZ67" s="22">
        <f>Data!AW64</f>
        <v>0</v>
      </c>
      <c r="BA67" s="22">
        <f>Data!AX64</f>
        <v>0</v>
      </c>
      <c r="BB67" s="22">
        <f>Data!AY64</f>
        <v>0</v>
      </c>
      <c r="BC67" s="22">
        <f>Data!AZ64</f>
        <v>0</v>
      </c>
      <c r="BD67" s="22">
        <f>Data!BA64</f>
        <v>0</v>
      </c>
      <c r="BE67" s="22">
        <f>Data!BB64</f>
        <v>0</v>
      </c>
      <c r="BF67" s="22">
        <f>Data!BC64</f>
        <v>0</v>
      </c>
      <c r="BG67" s="22">
        <f>Data!BD64</f>
        <v>0</v>
      </c>
      <c r="BH67" s="22">
        <f>Data!BE64</f>
        <v>0</v>
      </c>
      <c r="BI67" s="22">
        <f>Data!BF64</f>
        <v>0</v>
      </c>
      <c r="BJ67" s="22">
        <f>Data!BG64</f>
        <v>0</v>
      </c>
      <c r="BK67" s="22">
        <f>Data!BH64</f>
        <v>0</v>
      </c>
      <c r="BL67" s="22">
        <f>Data!BI64</f>
        <v>0</v>
      </c>
      <c r="BM67" s="22">
        <f>Data!BJ64</f>
        <v>0</v>
      </c>
      <c r="BN67" s="22">
        <f>Data!BK64</f>
        <v>0</v>
      </c>
      <c r="BO67" s="22">
        <f>Data!BL64</f>
        <v>0</v>
      </c>
      <c r="BP67" s="22">
        <f>Data!BM64</f>
        <v>0</v>
      </c>
      <c r="BQ67" s="22">
        <f>Data!BN64</f>
        <v>0</v>
      </c>
      <c r="BR67" s="22">
        <f>Data!BO64</f>
        <v>0</v>
      </c>
      <c r="BS67" s="22">
        <f>Data!BP64</f>
        <v>0</v>
      </c>
      <c r="BT67" s="22">
        <f>Data!BQ64</f>
        <v>0</v>
      </c>
      <c r="BU67" s="22">
        <f>Data!BR64</f>
        <v>0</v>
      </c>
      <c r="BV67" s="22">
        <f>Data!BS64</f>
        <v>0</v>
      </c>
      <c r="BW67" s="22">
        <f>Data!BT64</f>
        <v>0</v>
      </c>
      <c r="BX67" s="22">
        <f>Data!BU64</f>
        <v>0</v>
      </c>
      <c r="BY67" s="22">
        <f>Data!BV64</f>
        <v>0</v>
      </c>
      <c r="BZ67" s="22">
        <f>Data!BW64</f>
        <v>0</v>
      </c>
      <c r="CA67" s="22">
        <f>Data!BX64</f>
        <v>0</v>
      </c>
      <c r="CB67" s="22">
        <f>Data!BY64</f>
        <v>0</v>
      </c>
      <c r="CC67" s="22">
        <f>Data!BZ64</f>
        <v>0</v>
      </c>
      <c r="CD67" s="22">
        <f>Data!CA64</f>
        <v>0</v>
      </c>
      <c r="CE67" s="22">
        <f>Data!CB64</f>
        <v>0</v>
      </c>
      <c r="CF67" s="22">
        <f>Data!CC64</f>
        <v>0</v>
      </c>
      <c r="CG67" s="22">
        <f>Data!CD64</f>
        <v>0</v>
      </c>
      <c r="CH67" s="22">
        <f>Data!CE64</f>
        <v>0</v>
      </c>
      <c r="CI67" s="22">
        <f>Data!CF64</f>
        <v>0</v>
      </c>
      <c r="CJ67" s="22">
        <f>Data!CG64</f>
        <v>0</v>
      </c>
      <c r="CK67" s="22">
        <f>Data!CH64</f>
        <v>0</v>
      </c>
      <c r="CL67" s="22">
        <f>Data!CI64</f>
        <v>0</v>
      </c>
      <c r="CM67" s="22">
        <f>Data!CJ64</f>
        <v>0</v>
      </c>
      <c r="CN67" s="22">
        <f>Data!CK64</f>
        <v>0</v>
      </c>
      <c r="CO67" s="22">
        <f>Data!CL64</f>
        <v>0</v>
      </c>
      <c r="CP67" s="22">
        <f>Data!CM64</f>
        <v>0</v>
      </c>
      <c r="CQ67" s="22">
        <f>Data!CN64</f>
        <v>0</v>
      </c>
      <c r="CR67" s="22">
        <f>Data!CO64</f>
        <v>0</v>
      </c>
      <c r="CS67" s="22">
        <f>Data!CP64</f>
        <v>0</v>
      </c>
      <c r="CT67" s="22">
        <f>Data!CQ64</f>
        <v>0</v>
      </c>
      <c r="CU67" s="22">
        <f>Data!CR64</f>
        <v>0</v>
      </c>
      <c r="CV67" s="22">
        <f>Data!CS64</f>
        <v>0</v>
      </c>
      <c r="CW67" s="22">
        <f>Data!CT64</f>
        <v>0</v>
      </c>
      <c r="CX67" s="22">
        <f>Data!CU64</f>
        <v>0</v>
      </c>
      <c r="CY67" s="22">
        <f>Data!CV64</f>
        <v>0</v>
      </c>
      <c r="CZ67" s="22">
        <f>Data!CW64</f>
        <v>0</v>
      </c>
      <c r="DA67" s="20"/>
      <c r="DB67" s="22">
        <f t="shared" si="1"/>
        <v>13</v>
      </c>
      <c r="DC67" s="22" t="str">
        <f t="shared" si="3"/>
        <v>Bronze</v>
      </c>
      <c r="DD67" s="20"/>
      <c r="DE67" s="20"/>
      <c r="DF67" s="20"/>
    </row>
    <row r="68" spans="4:110" x14ac:dyDescent="0.2">
      <c r="D68" s="25">
        <v>63</v>
      </c>
      <c r="E68" s="22">
        <f>Data!B65</f>
        <v>5729</v>
      </c>
      <c r="F68" s="22">
        <f>Data!C65</f>
        <v>12262</v>
      </c>
      <c r="G68" s="22">
        <f>Data!D65</f>
        <v>6849</v>
      </c>
      <c r="H68" s="22">
        <f>Data!E65</f>
        <v>4248</v>
      </c>
      <c r="I68" s="22">
        <f>Data!F65</f>
        <v>10046</v>
      </c>
      <c r="J68" s="22">
        <f>Data!G65</f>
        <v>7790</v>
      </c>
      <c r="K68" s="22">
        <f>Data!H65</f>
        <v>12685</v>
      </c>
      <c r="L68" s="22">
        <f>Data!I65</f>
        <v>3157</v>
      </c>
      <c r="M68" s="22">
        <f>Data!J65</f>
        <v>8924</v>
      </c>
      <c r="N68" s="22">
        <f>Data!K65</f>
        <v>8963</v>
      </c>
      <c r="O68" s="22">
        <f>Data!L65</f>
        <v>11530</v>
      </c>
      <c r="P68" s="22">
        <f>Data!M65</f>
        <v>0</v>
      </c>
      <c r="Q68" s="22">
        <f>Data!N65</f>
        <v>0</v>
      </c>
      <c r="R68" s="22">
        <f>Data!O65</f>
        <v>0</v>
      </c>
      <c r="S68" s="22">
        <f>Data!P65</f>
        <v>0</v>
      </c>
      <c r="T68" s="22">
        <f>Data!Q65</f>
        <v>0</v>
      </c>
      <c r="U68" s="22">
        <f>Data!R65</f>
        <v>0</v>
      </c>
      <c r="V68" s="22">
        <f>Data!S65</f>
        <v>0</v>
      </c>
      <c r="W68" s="22">
        <f>Data!T65</f>
        <v>0</v>
      </c>
      <c r="X68" s="22">
        <f>Data!U65</f>
        <v>0</v>
      </c>
      <c r="Y68" s="22">
        <f>Data!V65</f>
        <v>0</v>
      </c>
      <c r="Z68" s="22">
        <f>Data!W65</f>
        <v>0</v>
      </c>
      <c r="AA68" s="22">
        <f>Data!X65</f>
        <v>0</v>
      </c>
      <c r="AB68" s="22">
        <f>Data!Y65</f>
        <v>0</v>
      </c>
      <c r="AC68" s="22">
        <f>Data!Z65</f>
        <v>0</v>
      </c>
      <c r="AD68" s="22">
        <f>Data!AA65</f>
        <v>0</v>
      </c>
      <c r="AE68" s="22">
        <f>Data!AB65</f>
        <v>0</v>
      </c>
      <c r="AF68" s="22">
        <f>Data!AC65</f>
        <v>0</v>
      </c>
      <c r="AG68" s="22">
        <f>Data!AD65</f>
        <v>0</v>
      </c>
      <c r="AH68" s="22">
        <f>Data!AE65</f>
        <v>0</v>
      </c>
      <c r="AI68" s="22">
        <f>Data!AF65</f>
        <v>0</v>
      </c>
      <c r="AJ68" s="22">
        <f>Data!AG65</f>
        <v>0</v>
      </c>
      <c r="AK68" s="22">
        <f>Data!AH65</f>
        <v>0</v>
      </c>
      <c r="AL68" s="22">
        <f>Data!AI65</f>
        <v>0</v>
      </c>
      <c r="AM68" s="22">
        <f>Data!AJ65</f>
        <v>0</v>
      </c>
      <c r="AN68" s="22">
        <f>Data!AK65</f>
        <v>0</v>
      </c>
      <c r="AO68" s="22">
        <f>Data!AL65</f>
        <v>0</v>
      </c>
      <c r="AP68" s="22">
        <f>Data!AM65</f>
        <v>0</v>
      </c>
      <c r="AQ68" s="22">
        <f>Data!AN65</f>
        <v>0</v>
      </c>
      <c r="AR68" s="22">
        <f>Data!AO65</f>
        <v>0</v>
      </c>
      <c r="AS68" s="22">
        <f>Data!AP65</f>
        <v>0</v>
      </c>
      <c r="AT68" s="22">
        <f>Data!AQ65</f>
        <v>0</v>
      </c>
      <c r="AU68" s="22">
        <f>Data!AR65</f>
        <v>0</v>
      </c>
      <c r="AV68" s="22">
        <f>Data!AS65</f>
        <v>0</v>
      </c>
      <c r="AW68" s="22">
        <f>Data!AT65</f>
        <v>0</v>
      </c>
      <c r="AX68" s="22">
        <f>Data!AU65</f>
        <v>0</v>
      </c>
      <c r="AY68" s="22">
        <f>Data!AV65</f>
        <v>0</v>
      </c>
      <c r="AZ68" s="22">
        <f>Data!AW65</f>
        <v>0</v>
      </c>
      <c r="BA68" s="22">
        <f>Data!AX65</f>
        <v>0</v>
      </c>
      <c r="BB68" s="22">
        <f>Data!AY65</f>
        <v>0</v>
      </c>
      <c r="BC68" s="22">
        <f>Data!AZ65</f>
        <v>0</v>
      </c>
      <c r="BD68" s="22">
        <f>Data!BA65</f>
        <v>0</v>
      </c>
      <c r="BE68" s="22">
        <f>Data!BB65</f>
        <v>0</v>
      </c>
      <c r="BF68" s="22">
        <f>Data!BC65</f>
        <v>0</v>
      </c>
      <c r="BG68" s="22">
        <f>Data!BD65</f>
        <v>0</v>
      </c>
      <c r="BH68" s="22">
        <f>Data!BE65</f>
        <v>0</v>
      </c>
      <c r="BI68" s="22">
        <f>Data!BF65</f>
        <v>0</v>
      </c>
      <c r="BJ68" s="22">
        <f>Data!BG65</f>
        <v>0</v>
      </c>
      <c r="BK68" s="22">
        <f>Data!BH65</f>
        <v>0</v>
      </c>
      <c r="BL68" s="22">
        <f>Data!BI65</f>
        <v>0</v>
      </c>
      <c r="BM68" s="22">
        <f>Data!BJ65</f>
        <v>0</v>
      </c>
      <c r="BN68" s="22">
        <f>Data!BK65</f>
        <v>0</v>
      </c>
      <c r="BO68" s="22">
        <f>Data!BL65</f>
        <v>0</v>
      </c>
      <c r="BP68" s="22">
        <f>Data!BM65</f>
        <v>0</v>
      </c>
      <c r="BQ68" s="22">
        <f>Data!BN65</f>
        <v>0</v>
      </c>
      <c r="BR68" s="22">
        <f>Data!BO65</f>
        <v>0</v>
      </c>
      <c r="BS68" s="22">
        <f>Data!BP65</f>
        <v>0</v>
      </c>
      <c r="BT68" s="22">
        <f>Data!BQ65</f>
        <v>0</v>
      </c>
      <c r="BU68" s="22">
        <f>Data!BR65</f>
        <v>0</v>
      </c>
      <c r="BV68" s="22">
        <f>Data!BS65</f>
        <v>0</v>
      </c>
      <c r="BW68" s="22">
        <f>Data!BT65</f>
        <v>0</v>
      </c>
      <c r="BX68" s="22">
        <f>Data!BU65</f>
        <v>0</v>
      </c>
      <c r="BY68" s="22">
        <f>Data!BV65</f>
        <v>0</v>
      </c>
      <c r="BZ68" s="22">
        <f>Data!BW65</f>
        <v>0</v>
      </c>
      <c r="CA68" s="22">
        <f>Data!BX65</f>
        <v>0</v>
      </c>
      <c r="CB68" s="22">
        <f>Data!BY65</f>
        <v>0</v>
      </c>
      <c r="CC68" s="22">
        <f>Data!BZ65</f>
        <v>0</v>
      </c>
      <c r="CD68" s="22">
        <f>Data!CA65</f>
        <v>0</v>
      </c>
      <c r="CE68" s="22">
        <f>Data!CB65</f>
        <v>0</v>
      </c>
      <c r="CF68" s="22">
        <f>Data!CC65</f>
        <v>0</v>
      </c>
      <c r="CG68" s="22">
        <f>Data!CD65</f>
        <v>0</v>
      </c>
      <c r="CH68" s="22">
        <f>Data!CE65</f>
        <v>0</v>
      </c>
      <c r="CI68" s="22">
        <f>Data!CF65</f>
        <v>0</v>
      </c>
      <c r="CJ68" s="22">
        <f>Data!CG65</f>
        <v>0</v>
      </c>
      <c r="CK68" s="22">
        <f>Data!CH65</f>
        <v>0</v>
      </c>
      <c r="CL68" s="22">
        <f>Data!CI65</f>
        <v>0</v>
      </c>
      <c r="CM68" s="22">
        <f>Data!CJ65</f>
        <v>0</v>
      </c>
      <c r="CN68" s="22">
        <f>Data!CK65</f>
        <v>0</v>
      </c>
      <c r="CO68" s="22">
        <f>Data!CL65</f>
        <v>0</v>
      </c>
      <c r="CP68" s="22">
        <f>Data!CM65</f>
        <v>0</v>
      </c>
      <c r="CQ68" s="22">
        <f>Data!CN65</f>
        <v>0</v>
      </c>
      <c r="CR68" s="22">
        <f>Data!CO65</f>
        <v>0</v>
      </c>
      <c r="CS68" s="22">
        <f>Data!CP65</f>
        <v>0</v>
      </c>
      <c r="CT68" s="22">
        <f>Data!CQ65</f>
        <v>0</v>
      </c>
      <c r="CU68" s="22">
        <f>Data!CR65</f>
        <v>0</v>
      </c>
      <c r="CV68" s="22">
        <f>Data!CS65</f>
        <v>0</v>
      </c>
      <c r="CW68" s="22">
        <f>Data!CT65</f>
        <v>0</v>
      </c>
      <c r="CX68" s="22">
        <f>Data!CU65</f>
        <v>0</v>
      </c>
      <c r="CY68" s="22">
        <f>Data!CV65</f>
        <v>0</v>
      </c>
      <c r="CZ68" s="22">
        <f>Data!CW65</f>
        <v>0</v>
      </c>
      <c r="DA68" s="20"/>
      <c r="DB68" s="22">
        <f t="shared" si="1"/>
        <v>11</v>
      </c>
      <c r="DC68" s="22" t="str">
        <f t="shared" si="3"/>
        <v>Bronze</v>
      </c>
      <c r="DD68" s="20"/>
      <c r="DE68" s="20"/>
      <c r="DF68" s="20"/>
    </row>
    <row r="69" spans="4:110" x14ac:dyDescent="0.2">
      <c r="D69" s="25">
        <v>64</v>
      </c>
      <c r="E69" s="22">
        <f>Data!B66</f>
        <v>4003</v>
      </c>
      <c r="F69" s="22">
        <f>Data!C66</f>
        <v>4561</v>
      </c>
      <c r="G69" s="22">
        <f>Data!D66</f>
        <v>1531</v>
      </c>
      <c r="H69" s="22">
        <f>Data!E66</f>
        <v>6153</v>
      </c>
      <c r="I69" s="22">
        <f>Data!F66</f>
        <v>7279</v>
      </c>
      <c r="J69" s="22">
        <f>Data!G66</f>
        <v>10251</v>
      </c>
      <c r="K69" s="22">
        <f>Data!H66</f>
        <v>2365</v>
      </c>
      <c r="L69" s="22">
        <f>Data!I66</f>
        <v>6010</v>
      </c>
      <c r="M69" s="22">
        <f>Data!J66</f>
        <v>10465</v>
      </c>
      <c r="N69" s="22">
        <f>Data!K66</f>
        <v>12147</v>
      </c>
      <c r="O69" s="22">
        <f>Data!L66</f>
        <v>1223</v>
      </c>
      <c r="P69" s="22">
        <f>Data!M66</f>
        <v>6276</v>
      </c>
      <c r="Q69" s="22">
        <f>Data!N66</f>
        <v>10590</v>
      </c>
      <c r="R69" s="22">
        <f>Data!O66</f>
        <v>1949</v>
      </c>
      <c r="S69" s="22">
        <f>Data!P66</f>
        <v>5698</v>
      </c>
      <c r="T69" s="22">
        <f>Data!Q66</f>
        <v>12630</v>
      </c>
      <c r="U69" s="22">
        <f>Data!R66</f>
        <v>1072</v>
      </c>
      <c r="V69" s="22">
        <f>Data!S66</f>
        <v>1436</v>
      </c>
      <c r="W69" s="22">
        <f>Data!T66</f>
        <v>5801</v>
      </c>
      <c r="X69" s="22">
        <f>Data!U66</f>
        <v>0</v>
      </c>
      <c r="Y69" s="22">
        <f>Data!V66</f>
        <v>0</v>
      </c>
      <c r="Z69" s="22">
        <f>Data!W66</f>
        <v>0</v>
      </c>
      <c r="AA69" s="22">
        <f>Data!X66</f>
        <v>0</v>
      </c>
      <c r="AB69" s="22">
        <f>Data!Y66</f>
        <v>0</v>
      </c>
      <c r="AC69" s="22">
        <f>Data!Z66</f>
        <v>0</v>
      </c>
      <c r="AD69" s="22">
        <f>Data!AA66</f>
        <v>0</v>
      </c>
      <c r="AE69" s="22">
        <f>Data!AB66</f>
        <v>0</v>
      </c>
      <c r="AF69" s="22">
        <f>Data!AC66</f>
        <v>0</v>
      </c>
      <c r="AG69" s="22">
        <f>Data!AD66</f>
        <v>0</v>
      </c>
      <c r="AH69" s="22">
        <f>Data!AE66</f>
        <v>0</v>
      </c>
      <c r="AI69" s="22">
        <f>Data!AF66</f>
        <v>0</v>
      </c>
      <c r="AJ69" s="22">
        <f>Data!AG66</f>
        <v>0</v>
      </c>
      <c r="AK69" s="22">
        <f>Data!AH66</f>
        <v>0</v>
      </c>
      <c r="AL69" s="22">
        <f>Data!AI66</f>
        <v>0</v>
      </c>
      <c r="AM69" s="22">
        <f>Data!AJ66</f>
        <v>0</v>
      </c>
      <c r="AN69" s="22">
        <f>Data!AK66</f>
        <v>0</v>
      </c>
      <c r="AO69" s="22">
        <f>Data!AL66</f>
        <v>0</v>
      </c>
      <c r="AP69" s="22">
        <f>Data!AM66</f>
        <v>0</v>
      </c>
      <c r="AQ69" s="22">
        <f>Data!AN66</f>
        <v>0</v>
      </c>
      <c r="AR69" s="22">
        <f>Data!AO66</f>
        <v>0</v>
      </c>
      <c r="AS69" s="22">
        <f>Data!AP66</f>
        <v>0</v>
      </c>
      <c r="AT69" s="22">
        <f>Data!AQ66</f>
        <v>0</v>
      </c>
      <c r="AU69" s="22">
        <f>Data!AR66</f>
        <v>0</v>
      </c>
      <c r="AV69" s="22">
        <f>Data!AS66</f>
        <v>0</v>
      </c>
      <c r="AW69" s="22">
        <f>Data!AT66</f>
        <v>0</v>
      </c>
      <c r="AX69" s="22">
        <f>Data!AU66</f>
        <v>0</v>
      </c>
      <c r="AY69" s="22">
        <f>Data!AV66</f>
        <v>0</v>
      </c>
      <c r="AZ69" s="22">
        <f>Data!AW66</f>
        <v>0</v>
      </c>
      <c r="BA69" s="22">
        <f>Data!AX66</f>
        <v>0</v>
      </c>
      <c r="BB69" s="22">
        <f>Data!AY66</f>
        <v>0</v>
      </c>
      <c r="BC69" s="22">
        <f>Data!AZ66</f>
        <v>0</v>
      </c>
      <c r="BD69" s="22">
        <f>Data!BA66</f>
        <v>0</v>
      </c>
      <c r="BE69" s="22">
        <f>Data!BB66</f>
        <v>0</v>
      </c>
      <c r="BF69" s="22">
        <f>Data!BC66</f>
        <v>0</v>
      </c>
      <c r="BG69" s="22">
        <f>Data!BD66</f>
        <v>0</v>
      </c>
      <c r="BH69" s="22">
        <f>Data!BE66</f>
        <v>0</v>
      </c>
      <c r="BI69" s="22">
        <f>Data!BF66</f>
        <v>0</v>
      </c>
      <c r="BJ69" s="22">
        <f>Data!BG66</f>
        <v>0</v>
      </c>
      <c r="BK69" s="22">
        <f>Data!BH66</f>
        <v>0</v>
      </c>
      <c r="BL69" s="22">
        <f>Data!BI66</f>
        <v>0</v>
      </c>
      <c r="BM69" s="22">
        <f>Data!BJ66</f>
        <v>0</v>
      </c>
      <c r="BN69" s="22">
        <f>Data!BK66</f>
        <v>0</v>
      </c>
      <c r="BO69" s="22">
        <f>Data!BL66</f>
        <v>0</v>
      </c>
      <c r="BP69" s="22">
        <f>Data!BM66</f>
        <v>0</v>
      </c>
      <c r="BQ69" s="22">
        <f>Data!BN66</f>
        <v>0</v>
      </c>
      <c r="BR69" s="22">
        <f>Data!BO66</f>
        <v>0</v>
      </c>
      <c r="BS69" s="22">
        <f>Data!BP66</f>
        <v>0</v>
      </c>
      <c r="BT69" s="22">
        <f>Data!BQ66</f>
        <v>0</v>
      </c>
      <c r="BU69" s="22">
        <f>Data!BR66</f>
        <v>0</v>
      </c>
      <c r="BV69" s="22">
        <f>Data!BS66</f>
        <v>0</v>
      </c>
      <c r="BW69" s="22">
        <f>Data!BT66</f>
        <v>0</v>
      </c>
      <c r="BX69" s="22">
        <f>Data!BU66</f>
        <v>0</v>
      </c>
      <c r="BY69" s="22">
        <f>Data!BV66</f>
        <v>0</v>
      </c>
      <c r="BZ69" s="22">
        <f>Data!BW66</f>
        <v>0</v>
      </c>
      <c r="CA69" s="22">
        <f>Data!BX66</f>
        <v>0</v>
      </c>
      <c r="CB69" s="22">
        <f>Data!BY66</f>
        <v>0</v>
      </c>
      <c r="CC69" s="22">
        <f>Data!BZ66</f>
        <v>0</v>
      </c>
      <c r="CD69" s="22">
        <f>Data!CA66</f>
        <v>0</v>
      </c>
      <c r="CE69" s="22">
        <f>Data!CB66</f>
        <v>0</v>
      </c>
      <c r="CF69" s="22">
        <f>Data!CC66</f>
        <v>0</v>
      </c>
      <c r="CG69" s="22">
        <f>Data!CD66</f>
        <v>0</v>
      </c>
      <c r="CH69" s="22">
        <f>Data!CE66</f>
        <v>0</v>
      </c>
      <c r="CI69" s="22">
        <f>Data!CF66</f>
        <v>0</v>
      </c>
      <c r="CJ69" s="22">
        <f>Data!CG66</f>
        <v>0</v>
      </c>
      <c r="CK69" s="22">
        <f>Data!CH66</f>
        <v>0</v>
      </c>
      <c r="CL69" s="22">
        <f>Data!CI66</f>
        <v>0</v>
      </c>
      <c r="CM69" s="22">
        <f>Data!CJ66</f>
        <v>0</v>
      </c>
      <c r="CN69" s="22">
        <f>Data!CK66</f>
        <v>0</v>
      </c>
      <c r="CO69" s="22">
        <f>Data!CL66</f>
        <v>0</v>
      </c>
      <c r="CP69" s="22">
        <f>Data!CM66</f>
        <v>0</v>
      </c>
      <c r="CQ69" s="22">
        <f>Data!CN66</f>
        <v>0</v>
      </c>
      <c r="CR69" s="22">
        <f>Data!CO66</f>
        <v>0</v>
      </c>
      <c r="CS69" s="22">
        <f>Data!CP66</f>
        <v>0</v>
      </c>
      <c r="CT69" s="22">
        <f>Data!CQ66</f>
        <v>0</v>
      </c>
      <c r="CU69" s="22">
        <f>Data!CR66</f>
        <v>0</v>
      </c>
      <c r="CV69" s="22">
        <f>Data!CS66</f>
        <v>0</v>
      </c>
      <c r="CW69" s="22">
        <f>Data!CT66</f>
        <v>0</v>
      </c>
      <c r="CX69" s="22">
        <f>Data!CU66</f>
        <v>0</v>
      </c>
      <c r="CY69" s="22">
        <f>Data!CV66</f>
        <v>0</v>
      </c>
      <c r="CZ69" s="22">
        <f>Data!CW66</f>
        <v>0</v>
      </c>
      <c r="DA69" s="20"/>
      <c r="DB69" s="22">
        <f t="shared" si="1"/>
        <v>19</v>
      </c>
      <c r="DC69" s="22" t="str">
        <f t="shared" si="3"/>
        <v>Bronze</v>
      </c>
      <c r="DD69" s="20"/>
      <c r="DE69" s="20"/>
      <c r="DF69" s="20"/>
    </row>
    <row r="70" spans="4:110" x14ac:dyDescent="0.2">
      <c r="D70" s="25">
        <v>65</v>
      </c>
      <c r="E70" s="22">
        <f>Data!B67</f>
        <v>12523</v>
      </c>
      <c r="F70" s="22">
        <f>Data!C67</f>
        <v>5259</v>
      </c>
      <c r="G70" s="22">
        <f>Data!D67</f>
        <v>7848</v>
      </c>
      <c r="H70" s="22">
        <f>Data!E67</f>
        <v>7068</v>
      </c>
      <c r="I70" s="22">
        <f>Data!F67</f>
        <v>5229</v>
      </c>
      <c r="J70" s="22">
        <f>Data!G67</f>
        <v>7771</v>
      </c>
      <c r="K70" s="22">
        <f>Data!H67</f>
        <v>3634</v>
      </c>
      <c r="L70" s="22">
        <f>Data!I67</f>
        <v>0</v>
      </c>
      <c r="M70" s="22">
        <f>Data!J67</f>
        <v>0</v>
      </c>
      <c r="N70" s="22">
        <f>Data!K67</f>
        <v>0</v>
      </c>
      <c r="O70" s="22">
        <f>Data!L67</f>
        <v>0</v>
      </c>
      <c r="P70" s="22">
        <f>Data!M67</f>
        <v>0</v>
      </c>
      <c r="Q70" s="22">
        <f>Data!N67</f>
        <v>0</v>
      </c>
      <c r="R70" s="22">
        <f>Data!O67</f>
        <v>0</v>
      </c>
      <c r="S70" s="22">
        <f>Data!P67</f>
        <v>0</v>
      </c>
      <c r="T70" s="22">
        <f>Data!Q67</f>
        <v>0</v>
      </c>
      <c r="U70" s="22">
        <f>Data!R67</f>
        <v>0</v>
      </c>
      <c r="V70" s="22">
        <f>Data!S67</f>
        <v>0</v>
      </c>
      <c r="W70" s="22">
        <f>Data!T67</f>
        <v>0</v>
      </c>
      <c r="X70" s="22">
        <f>Data!U67</f>
        <v>0</v>
      </c>
      <c r="Y70" s="22">
        <f>Data!V67</f>
        <v>0</v>
      </c>
      <c r="Z70" s="22">
        <f>Data!W67</f>
        <v>0</v>
      </c>
      <c r="AA70" s="22">
        <f>Data!X67</f>
        <v>0</v>
      </c>
      <c r="AB70" s="22">
        <f>Data!Y67</f>
        <v>0</v>
      </c>
      <c r="AC70" s="22">
        <f>Data!Z67</f>
        <v>0</v>
      </c>
      <c r="AD70" s="22">
        <f>Data!AA67</f>
        <v>0</v>
      </c>
      <c r="AE70" s="22">
        <f>Data!AB67</f>
        <v>0</v>
      </c>
      <c r="AF70" s="22">
        <f>Data!AC67</f>
        <v>0</v>
      </c>
      <c r="AG70" s="22">
        <f>Data!AD67</f>
        <v>0</v>
      </c>
      <c r="AH70" s="22">
        <f>Data!AE67</f>
        <v>0</v>
      </c>
      <c r="AI70" s="22">
        <f>Data!AF67</f>
        <v>0</v>
      </c>
      <c r="AJ70" s="22">
        <f>Data!AG67</f>
        <v>0</v>
      </c>
      <c r="AK70" s="22">
        <f>Data!AH67</f>
        <v>0</v>
      </c>
      <c r="AL70" s="22">
        <f>Data!AI67</f>
        <v>0</v>
      </c>
      <c r="AM70" s="22">
        <f>Data!AJ67</f>
        <v>0</v>
      </c>
      <c r="AN70" s="22">
        <f>Data!AK67</f>
        <v>0</v>
      </c>
      <c r="AO70" s="22">
        <f>Data!AL67</f>
        <v>0</v>
      </c>
      <c r="AP70" s="22">
        <f>Data!AM67</f>
        <v>0</v>
      </c>
      <c r="AQ70" s="22">
        <f>Data!AN67</f>
        <v>0</v>
      </c>
      <c r="AR70" s="22">
        <f>Data!AO67</f>
        <v>0</v>
      </c>
      <c r="AS70" s="22">
        <f>Data!AP67</f>
        <v>0</v>
      </c>
      <c r="AT70" s="22">
        <f>Data!AQ67</f>
        <v>0</v>
      </c>
      <c r="AU70" s="22">
        <f>Data!AR67</f>
        <v>0</v>
      </c>
      <c r="AV70" s="22">
        <f>Data!AS67</f>
        <v>0</v>
      </c>
      <c r="AW70" s="22">
        <f>Data!AT67</f>
        <v>0</v>
      </c>
      <c r="AX70" s="22">
        <f>Data!AU67</f>
        <v>0</v>
      </c>
      <c r="AY70" s="22">
        <f>Data!AV67</f>
        <v>0</v>
      </c>
      <c r="AZ70" s="22">
        <f>Data!AW67</f>
        <v>0</v>
      </c>
      <c r="BA70" s="22">
        <f>Data!AX67</f>
        <v>0</v>
      </c>
      <c r="BB70" s="22">
        <f>Data!AY67</f>
        <v>0</v>
      </c>
      <c r="BC70" s="22">
        <f>Data!AZ67</f>
        <v>0</v>
      </c>
      <c r="BD70" s="22">
        <f>Data!BA67</f>
        <v>0</v>
      </c>
      <c r="BE70" s="22">
        <f>Data!BB67</f>
        <v>0</v>
      </c>
      <c r="BF70" s="22">
        <f>Data!BC67</f>
        <v>0</v>
      </c>
      <c r="BG70" s="22">
        <f>Data!BD67</f>
        <v>0</v>
      </c>
      <c r="BH70" s="22">
        <f>Data!BE67</f>
        <v>0</v>
      </c>
      <c r="BI70" s="22">
        <f>Data!BF67</f>
        <v>0</v>
      </c>
      <c r="BJ70" s="22">
        <f>Data!BG67</f>
        <v>0</v>
      </c>
      <c r="BK70" s="22">
        <f>Data!BH67</f>
        <v>0</v>
      </c>
      <c r="BL70" s="22">
        <f>Data!BI67</f>
        <v>0</v>
      </c>
      <c r="BM70" s="22">
        <f>Data!BJ67</f>
        <v>0</v>
      </c>
      <c r="BN70" s="22">
        <f>Data!BK67</f>
        <v>0</v>
      </c>
      <c r="BO70" s="22">
        <f>Data!BL67</f>
        <v>0</v>
      </c>
      <c r="BP70" s="22">
        <f>Data!BM67</f>
        <v>0</v>
      </c>
      <c r="BQ70" s="22">
        <f>Data!BN67</f>
        <v>0</v>
      </c>
      <c r="BR70" s="22">
        <f>Data!BO67</f>
        <v>0</v>
      </c>
      <c r="BS70" s="22">
        <f>Data!BP67</f>
        <v>0</v>
      </c>
      <c r="BT70" s="22">
        <f>Data!BQ67</f>
        <v>0</v>
      </c>
      <c r="BU70" s="22">
        <f>Data!BR67</f>
        <v>0</v>
      </c>
      <c r="BV70" s="22">
        <f>Data!BS67</f>
        <v>0</v>
      </c>
      <c r="BW70" s="22">
        <f>Data!BT67</f>
        <v>0</v>
      </c>
      <c r="BX70" s="22">
        <f>Data!BU67</f>
        <v>0</v>
      </c>
      <c r="BY70" s="22">
        <f>Data!BV67</f>
        <v>0</v>
      </c>
      <c r="BZ70" s="22">
        <f>Data!BW67</f>
        <v>0</v>
      </c>
      <c r="CA70" s="22">
        <f>Data!BX67</f>
        <v>0</v>
      </c>
      <c r="CB70" s="22">
        <f>Data!BY67</f>
        <v>0</v>
      </c>
      <c r="CC70" s="22">
        <f>Data!BZ67</f>
        <v>0</v>
      </c>
      <c r="CD70" s="22">
        <f>Data!CA67</f>
        <v>0</v>
      </c>
      <c r="CE70" s="22">
        <f>Data!CB67</f>
        <v>0</v>
      </c>
      <c r="CF70" s="22">
        <f>Data!CC67</f>
        <v>0</v>
      </c>
      <c r="CG70" s="22">
        <f>Data!CD67</f>
        <v>0</v>
      </c>
      <c r="CH70" s="22">
        <f>Data!CE67</f>
        <v>0</v>
      </c>
      <c r="CI70" s="22">
        <f>Data!CF67</f>
        <v>0</v>
      </c>
      <c r="CJ70" s="22">
        <f>Data!CG67</f>
        <v>0</v>
      </c>
      <c r="CK70" s="22">
        <f>Data!CH67</f>
        <v>0</v>
      </c>
      <c r="CL70" s="22">
        <f>Data!CI67</f>
        <v>0</v>
      </c>
      <c r="CM70" s="22">
        <f>Data!CJ67</f>
        <v>0</v>
      </c>
      <c r="CN70" s="22">
        <f>Data!CK67</f>
        <v>0</v>
      </c>
      <c r="CO70" s="22">
        <f>Data!CL67</f>
        <v>0</v>
      </c>
      <c r="CP70" s="22">
        <f>Data!CM67</f>
        <v>0</v>
      </c>
      <c r="CQ70" s="22">
        <f>Data!CN67</f>
        <v>0</v>
      </c>
      <c r="CR70" s="22">
        <f>Data!CO67</f>
        <v>0</v>
      </c>
      <c r="CS70" s="22">
        <f>Data!CP67</f>
        <v>0</v>
      </c>
      <c r="CT70" s="22">
        <f>Data!CQ67</f>
        <v>0</v>
      </c>
      <c r="CU70" s="22">
        <f>Data!CR67</f>
        <v>0</v>
      </c>
      <c r="CV70" s="22">
        <f>Data!CS67</f>
        <v>0</v>
      </c>
      <c r="CW70" s="22">
        <f>Data!CT67</f>
        <v>0</v>
      </c>
      <c r="CX70" s="22">
        <f>Data!CU67</f>
        <v>0</v>
      </c>
      <c r="CY70" s="22">
        <f>Data!CV67</f>
        <v>0</v>
      </c>
      <c r="CZ70" s="22">
        <f>Data!CW67</f>
        <v>0</v>
      </c>
      <c r="DA70" s="20"/>
      <c r="DB70" s="22">
        <f t="shared" si="1"/>
        <v>7</v>
      </c>
      <c r="DC70" s="22" t="str">
        <f t="shared" ref="DC70:DC101" si="4">VLOOKUP(DB70,option1_parameters,3,TRUE)</f>
        <v>Blue</v>
      </c>
      <c r="DD70" s="20"/>
      <c r="DE70" s="20"/>
      <c r="DF70" s="20"/>
    </row>
    <row r="71" spans="4:110" x14ac:dyDescent="0.2">
      <c r="D71" s="25">
        <v>66</v>
      </c>
      <c r="E71" s="22">
        <f>Data!B68</f>
        <v>8909</v>
      </c>
      <c r="F71" s="22">
        <f>Data!C68</f>
        <v>7712</v>
      </c>
      <c r="G71" s="22">
        <f>Data!D68</f>
        <v>1898</v>
      </c>
      <c r="H71" s="22">
        <f>Data!E68</f>
        <v>3778</v>
      </c>
      <c r="I71" s="22">
        <f>Data!F68</f>
        <v>6083</v>
      </c>
      <c r="J71" s="22">
        <f>Data!G68</f>
        <v>364</v>
      </c>
      <c r="K71" s="22">
        <f>Data!H68</f>
        <v>981</v>
      </c>
      <c r="L71" s="22">
        <f>Data!I68</f>
        <v>2594</v>
      </c>
      <c r="M71" s="22">
        <f>Data!J68</f>
        <v>11472</v>
      </c>
      <c r="N71" s="22">
        <f>Data!K68</f>
        <v>2410</v>
      </c>
      <c r="O71" s="22">
        <f>Data!L68</f>
        <v>3777</v>
      </c>
      <c r="P71" s="22">
        <f>Data!M68</f>
        <v>4397</v>
      </c>
      <c r="Q71" s="22">
        <f>Data!N68</f>
        <v>2946</v>
      </c>
      <c r="R71" s="22">
        <f>Data!O68</f>
        <v>5328</v>
      </c>
      <c r="S71" s="22">
        <f>Data!P68</f>
        <v>8439</v>
      </c>
      <c r="T71" s="22">
        <f>Data!Q68</f>
        <v>5033</v>
      </c>
      <c r="U71" s="22">
        <f>Data!R68</f>
        <v>11388</v>
      </c>
      <c r="V71" s="22">
        <f>Data!S68</f>
        <v>1314</v>
      </c>
      <c r="W71" s="22">
        <f>Data!T68</f>
        <v>0</v>
      </c>
      <c r="X71" s="22">
        <f>Data!U68</f>
        <v>0</v>
      </c>
      <c r="Y71" s="22">
        <f>Data!V68</f>
        <v>0</v>
      </c>
      <c r="Z71" s="22">
        <f>Data!W68</f>
        <v>0</v>
      </c>
      <c r="AA71" s="22">
        <f>Data!X68</f>
        <v>0</v>
      </c>
      <c r="AB71" s="22">
        <f>Data!Y68</f>
        <v>0</v>
      </c>
      <c r="AC71" s="22">
        <f>Data!Z68</f>
        <v>0</v>
      </c>
      <c r="AD71" s="22">
        <f>Data!AA68</f>
        <v>0</v>
      </c>
      <c r="AE71" s="22">
        <f>Data!AB68</f>
        <v>0</v>
      </c>
      <c r="AF71" s="22">
        <f>Data!AC68</f>
        <v>0</v>
      </c>
      <c r="AG71" s="22">
        <f>Data!AD68</f>
        <v>0</v>
      </c>
      <c r="AH71" s="22">
        <f>Data!AE68</f>
        <v>0</v>
      </c>
      <c r="AI71" s="22">
        <f>Data!AF68</f>
        <v>0</v>
      </c>
      <c r="AJ71" s="22">
        <f>Data!AG68</f>
        <v>0</v>
      </c>
      <c r="AK71" s="22">
        <f>Data!AH68</f>
        <v>0</v>
      </c>
      <c r="AL71" s="22">
        <f>Data!AI68</f>
        <v>0</v>
      </c>
      <c r="AM71" s="22">
        <f>Data!AJ68</f>
        <v>0</v>
      </c>
      <c r="AN71" s="22">
        <f>Data!AK68</f>
        <v>0</v>
      </c>
      <c r="AO71" s="22">
        <f>Data!AL68</f>
        <v>0</v>
      </c>
      <c r="AP71" s="22">
        <f>Data!AM68</f>
        <v>0</v>
      </c>
      <c r="AQ71" s="22">
        <f>Data!AN68</f>
        <v>0</v>
      </c>
      <c r="AR71" s="22">
        <f>Data!AO68</f>
        <v>0</v>
      </c>
      <c r="AS71" s="22">
        <f>Data!AP68</f>
        <v>0</v>
      </c>
      <c r="AT71" s="22">
        <f>Data!AQ68</f>
        <v>0</v>
      </c>
      <c r="AU71" s="22">
        <f>Data!AR68</f>
        <v>0</v>
      </c>
      <c r="AV71" s="22">
        <f>Data!AS68</f>
        <v>0</v>
      </c>
      <c r="AW71" s="22">
        <f>Data!AT68</f>
        <v>0</v>
      </c>
      <c r="AX71" s="22">
        <f>Data!AU68</f>
        <v>0</v>
      </c>
      <c r="AY71" s="22">
        <f>Data!AV68</f>
        <v>0</v>
      </c>
      <c r="AZ71" s="22">
        <f>Data!AW68</f>
        <v>0</v>
      </c>
      <c r="BA71" s="22">
        <f>Data!AX68</f>
        <v>0</v>
      </c>
      <c r="BB71" s="22">
        <f>Data!AY68</f>
        <v>0</v>
      </c>
      <c r="BC71" s="22">
        <f>Data!AZ68</f>
        <v>0</v>
      </c>
      <c r="BD71" s="22">
        <f>Data!BA68</f>
        <v>0</v>
      </c>
      <c r="BE71" s="22">
        <f>Data!BB68</f>
        <v>0</v>
      </c>
      <c r="BF71" s="22">
        <f>Data!BC68</f>
        <v>0</v>
      </c>
      <c r="BG71" s="22">
        <f>Data!BD68</f>
        <v>0</v>
      </c>
      <c r="BH71" s="22">
        <f>Data!BE68</f>
        <v>0</v>
      </c>
      <c r="BI71" s="22">
        <f>Data!BF68</f>
        <v>0</v>
      </c>
      <c r="BJ71" s="22">
        <f>Data!BG68</f>
        <v>0</v>
      </c>
      <c r="BK71" s="22">
        <f>Data!BH68</f>
        <v>0</v>
      </c>
      <c r="BL71" s="22">
        <f>Data!BI68</f>
        <v>0</v>
      </c>
      <c r="BM71" s="22">
        <f>Data!BJ68</f>
        <v>0</v>
      </c>
      <c r="BN71" s="22">
        <f>Data!BK68</f>
        <v>0</v>
      </c>
      <c r="BO71" s="22">
        <f>Data!BL68</f>
        <v>0</v>
      </c>
      <c r="BP71" s="22">
        <f>Data!BM68</f>
        <v>0</v>
      </c>
      <c r="BQ71" s="22">
        <f>Data!BN68</f>
        <v>0</v>
      </c>
      <c r="BR71" s="22">
        <f>Data!BO68</f>
        <v>0</v>
      </c>
      <c r="BS71" s="22">
        <f>Data!BP68</f>
        <v>0</v>
      </c>
      <c r="BT71" s="22">
        <f>Data!BQ68</f>
        <v>0</v>
      </c>
      <c r="BU71" s="22">
        <f>Data!BR68</f>
        <v>0</v>
      </c>
      <c r="BV71" s="22">
        <f>Data!BS68</f>
        <v>0</v>
      </c>
      <c r="BW71" s="22">
        <f>Data!BT68</f>
        <v>0</v>
      </c>
      <c r="BX71" s="22">
        <f>Data!BU68</f>
        <v>0</v>
      </c>
      <c r="BY71" s="22">
        <f>Data!BV68</f>
        <v>0</v>
      </c>
      <c r="BZ71" s="22">
        <f>Data!BW68</f>
        <v>0</v>
      </c>
      <c r="CA71" s="22">
        <f>Data!BX68</f>
        <v>0</v>
      </c>
      <c r="CB71" s="22">
        <f>Data!BY68</f>
        <v>0</v>
      </c>
      <c r="CC71" s="22">
        <f>Data!BZ68</f>
        <v>0</v>
      </c>
      <c r="CD71" s="22">
        <f>Data!CA68</f>
        <v>0</v>
      </c>
      <c r="CE71" s="22">
        <f>Data!CB68</f>
        <v>0</v>
      </c>
      <c r="CF71" s="22">
        <f>Data!CC68</f>
        <v>0</v>
      </c>
      <c r="CG71" s="22">
        <f>Data!CD68</f>
        <v>0</v>
      </c>
      <c r="CH71" s="22">
        <f>Data!CE68</f>
        <v>0</v>
      </c>
      <c r="CI71" s="22">
        <f>Data!CF68</f>
        <v>0</v>
      </c>
      <c r="CJ71" s="22">
        <f>Data!CG68</f>
        <v>0</v>
      </c>
      <c r="CK71" s="22">
        <f>Data!CH68</f>
        <v>0</v>
      </c>
      <c r="CL71" s="22">
        <f>Data!CI68</f>
        <v>0</v>
      </c>
      <c r="CM71" s="22">
        <f>Data!CJ68</f>
        <v>0</v>
      </c>
      <c r="CN71" s="22">
        <f>Data!CK68</f>
        <v>0</v>
      </c>
      <c r="CO71" s="22">
        <f>Data!CL68</f>
        <v>0</v>
      </c>
      <c r="CP71" s="22">
        <f>Data!CM68</f>
        <v>0</v>
      </c>
      <c r="CQ71" s="22">
        <f>Data!CN68</f>
        <v>0</v>
      </c>
      <c r="CR71" s="22">
        <f>Data!CO68</f>
        <v>0</v>
      </c>
      <c r="CS71" s="22">
        <f>Data!CP68</f>
        <v>0</v>
      </c>
      <c r="CT71" s="22">
        <f>Data!CQ68</f>
        <v>0</v>
      </c>
      <c r="CU71" s="22">
        <f>Data!CR68</f>
        <v>0</v>
      </c>
      <c r="CV71" s="22">
        <f>Data!CS68</f>
        <v>0</v>
      </c>
      <c r="CW71" s="22">
        <f>Data!CT68</f>
        <v>0</v>
      </c>
      <c r="CX71" s="22">
        <f>Data!CU68</f>
        <v>0</v>
      </c>
      <c r="CY71" s="22">
        <f>Data!CV68</f>
        <v>0</v>
      </c>
      <c r="CZ71" s="22">
        <f>Data!CW68</f>
        <v>0</v>
      </c>
      <c r="DA71" s="20"/>
      <c r="DB71" s="22">
        <f t="shared" ref="DB71:DB134" si="5">COUNTIF(E71:CZ71,"&gt;0")</f>
        <v>18</v>
      </c>
      <c r="DC71" s="22" t="str">
        <f t="shared" si="4"/>
        <v>Bronze</v>
      </c>
      <c r="DD71" s="20"/>
      <c r="DE71" s="20"/>
      <c r="DF71" s="20"/>
    </row>
    <row r="72" spans="4:110" x14ac:dyDescent="0.2">
      <c r="D72" s="25">
        <v>67</v>
      </c>
      <c r="E72" s="22">
        <f>Data!B69</f>
        <v>6105</v>
      </c>
      <c r="F72" s="22">
        <f>Data!C69</f>
        <v>1714</v>
      </c>
      <c r="G72" s="22">
        <f>Data!D69</f>
        <v>12177</v>
      </c>
      <c r="H72" s="22">
        <f>Data!E69</f>
        <v>3993</v>
      </c>
      <c r="I72" s="22">
        <f>Data!F69</f>
        <v>11198</v>
      </c>
      <c r="J72" s="22">
        <f>Data!G69</f>
        <v>1017</v>
      </c>
      <c r="K72" s="22">
        <f>Data!H69</f>
        <v>5337</v>
      </c>
      <c r="L72" s="22">
        <f>Data!I69</f>
        <v>13161</v>
      </c>
      <c r="M72" s="22">
        <f>Data!J69</f>
        <v>8277</v>
      </c>
      <c r="N72" s="22">
        <f>Data!K69</f>
        <v>1729</v>
      </c>
      <c r="O72" s="22">
        <f>Data!L69</f>
        <v>1145</v>
      </c>
      <c r="P72" s="22">
        <f>Data!M69</f>
        <v>2198</v>
      </c>
      <c r="Q72" s="22">
        <f>Data!N69</f>
        <v>3308</v>
      </c>
      <c r="R72" s="22">
        <f>Data!O69</f>
        <v>6131</v>
      </c>
      <c r="S72" s="22">
        <f>Data!P69</f>
        <v>9908</v>
      </c>
      <c r="T72" s="22">
        <f>Data!Q69</f>
        <v>747</v>
      </c>
      <c r="U72" s="22">
        <f>Data!R69</f>
        <v>9634</v>
      </c>
      <c r="V72" s="22">
        <f>Data!S69</f>
        <v>4922</v>
      </c>
      <c r="W72" s="22">
        <f>Data!T69</f>
        <v>4272</v>
      </c>
      <c r="X72" s="22">
        <f>Data!U69</f>
        <v>11637</v>
      </c>
      <c r="Y72" s="22">
        <f>Data!V69</f>
        <v>11422</v>
      </c>
      <c r="Z72" s="22">
        <f>Data!W69</f>
        <v>8843</v>
      </c>
      <c r="AA72" s="22">
        <f>Data!X69</f>
        <v>642</v>
      </c>
      <c r="AB72" s="22">
        <f>Data!Y69</f>
        <v>12327</v>
      </c>
      <c r="AC72" s="22">
        <f>Data!Z69</f>
        <v>2946</v>
      </c>
      <c r="AD72" s="22">
        <f>Data!AA69</f>
        <v>10603</v>
      </c>
      <c r="AE72" s="22">
        <f>Data!AB69</f>
        <v>5807</v>
      </c>
      <c r="AF72" s="22">
        <f>Data!AC69</f>
        <v>12366</v>
      </c>
      <c r="AG72" s="22">
        <f>Data!AD69</f>
        <v>8279</v>
      </c>
      <c r="AH72" s="22">
        <f>Data!AE69</f>
        <v>6814</v>
      </c>
      <c r="AI72" s="22">
        <f>Data!AF69</f>
        <v>8798</v>
      </c>
      <c r="AJ72" s="22">
        <f>Data!AG69</f>
        <v>7903</v>
      </c>
      <c r="AK72" s="22">
        <f>Data!AH69</f>
        <v>3568</v>
      </c>
      <c r="AL72" s="22">
        <f>Data!AI69</f>
        <v>8032</v>
      </c>
      <c r="AM72" s="22">
        <f>Data!AJ69</f>
        <v>10626</v>
      </c>
      <c r="AN72" s="22">
        <f>Data!AK69</f>
        <v>0</v>
      </c>
      <c r="AO72" s="22">
        <f>Data!AL69</f>
        <v>0</v>
      </c>
      <c r="AP72" s="22">
        <f>Data!AM69</f>
        <v>0</v>
      </c>
      <c r="AQ72" s="22">
        <f>Data!AN69</f>
        <v>0</v>
      </c>
      <c r="AR72" s="22">
        <f>Data!AO69</f>
        <v>0</v>
      </c>
      <c r="AS72" s="22">
        <f>Data!AP69</f>
        <v>0</v>
      </c>
      <c r="AT72" s="22">
        <f>Data!AQ69</f>
        <v>0</v>
      </c>
      <c r="AU72" s="22">
        <f>Data!AR69</f>
        <v>0</v>
      </c>
      <c r="AV72" s="22">
        <f>Data!AS69</f>
        <v>0</v>
      </c>
      <c r="AW72" s="22">
        <f>Data!AT69</f>
        <v>0</v>
      </c>
      <c r="AX72" s="22">
        <f>Data!AU69</f>
        <v>0</v>
      </c>
      <c r="AY72" s="22">
        <f>Data!AV69</f>
        <v>0</v>
      </c>
      <c r="AZ72" s="22">
        <f>Data!AW69</f>
        <v>0</v>
      </c>
      <c r="BA72" s="22">
        <f>Data!AX69</f>
        <v>0</v>
      </c>
      <c r="BB72" s="22">
        <f>Data!AY69</f>
        <v>0</v>
      </c>
      <c r="BC72" s="22">
        <f>Data!AZ69</f>
        <v>0</v>
      </c>
      <c r="BD72" s="22">
        <f>Data!BA69</f>
        <v>0</v>
      </c>
      <c r="BE72" s="22">
        <f>Data!BB69</f>
        <v>0</v>
      </c>
      <c r="BF72" s="22">
        <f>Data!BC69</f>
        <v>0</v>
      </c>
      <c r="BG72" s="22">
        <f>Data!BD69</f>
        <v>0</v>
      </c>
      <c r="BH72" s="22">
        <f>Data!BE69</f>
        <v>0</v>
      </c>
      <c r="BI72" s="22">
        <f>Data!BF69</f>
        <v>0</v>
      </c>
      <c r="BJ72" s="22">
        <f>Data!BG69</f>
        <v>0</v>
      </c>
      <c r="BK72" s="22">
        <f>Data!BH69</f>
        <v>0</v>
      </c>
      <c r="BL72" s="22">
        <f>Data!BI69</f>
        <v>0</v>
      </c>
      <c r="BM72" s="22">
        <f>Data!BJ69</f>
        <v>0</v>
      </c>
      <c r="BN72" s="22">
        <f>Data!BK69</f>
        <v>0</v>
      </c>
      <c r="BO72" s="22">
        <f>Data!BL69</f>
        <v>0</v>
      </c>
      <c r="BP72" s="22">
        <f>Data!BM69</f>
        <v>0</v>
      </c>
      <c r="BQ72" s="22">
        <f>Data!BN69</f>
        <v>0</v>
      </c>
      <c r="BR72" s="22">
        <f>Data!BO69</f>
        <v>0</v>
      </c>
      <c r="BS72" s="22">
        <f>Data!BP69</f>
        <v>0</v>
      </c>
      <c r="BT72" s="22">
        <f>Data!BQ69</f>
        <v>0</v>
      </c>
      <c r="BU72" s="22">
        <f>Data!BR69</f>
        <v>0</v>
      </c>
      <c r="BV72" s="22">
        <f>Data!BS69</f>
        <v>0</v>
      </c>
      <c r="BW72" s="22">
        <f>Data!BT69</f>
        <v>0</v>
      </c>
      <c r="BX72" s="22">
        <f>Data!BU69</f>
        <v>0</v>
      </c>
      <c r="BY72" s="22">
        <f>Data!BV69</f>
        <v>0</v>
      </c>
      <c r="BZ72" s="22">
        <f>Data!BW69</f>
        <v>0</v>
      </c>
      <c r="CA72" s="22">
        <f>Data!BX69</f>
        <v>0</v>
      </c>
      <c r="CB72" s="22">
        <f>Data!BY69</f>
        <v>0</v>
      </c>
      <c r="CC72" s="22">
        <f>Data!BZ69</f>
        <v>0</v>
      </c>
      <c r="CD72" s="22">
        <f>Data!CA69</f>
        <v>0</v>
      </c>
      <c r="CE72" s="22">
        <f>Data!CB69</f>
        <v>0</v>
      </c>
      <c r="CF72" s="22">
        <f>Data!CC69</f>
        <v>0</v>
      </c>
      <c r="CG72" s="22">
        <f>Data!CD69</f>
        <v>0</v>
      </c>
      <c r="CH72" s="22">
        <f>Data!CE69</f>
        <v>0</v>
      </c>
      <c r="CI72" s="22">
        <f>Data!CF69</f>
        <v>0</v>
      </c>
      <c r="CJ72" s="22">
        <f>Data!CG69</f>
        <v>0</v>
      </c>
      <c r="CK72" s="22">
        <f>Data!CH69</f>
        <v>0</v>
      </c>
      <c r="CL72" s="22">
        <f>Data!CI69</f>
        <v>0</v>
      </c>
      <c r="CM72" s="22">
        <f>Data!CJ69</f>
        <v>0</v>
      </c>
      <c r="CN72" s="22">
        <f>Data!CK69</f>
        <v>0</v>
      </c>
      <c r="CO72" s="22">
        <f>Data!CL69</f>
        <v>0</v>
      </c>
      <c r="CP72" s="22">
        <f>Data!CM69</f>
        <v>0</v>
      </c>
      <c r="CQ72" s="22">
        <f>Data!CN69</f>
        <v>0</v>
      </c>
      <c r="CR72" s="22">
        <f>Data!CO69</f>
        <v>0</v>
      </c>
      <c r="CS72" s="22">
        <f>Data!CP69</f>
        <v>0</v>
      </c>
      <c r="CT72" s="22">
        <f>Data!CQ69</f>
        <v>0</v>
      </c>
      <c r="CU72" s="22">
        <f>Data!CR69</f>
        <v>0</v>
      </c>
      <c r="CV72" s="22">
        <f>Data!CS69</f>
        <v>0</v>
      </c>
      <c r="CW72" s="22">
        <f>Data!CT69</f>
        <v>0</v>
      </c>
      <c r="CX72" s="22">
        <f>Data!CU69</f>
        <v>0</v>
      </c>
      <c r="CY72" s="22">
        <f>Data!CV69</f>
        <v>0</v>
      </c>
      <c r="CZ72" s="22">
        <f>Data!CW69</f>
        <v>0</v>
      </c>
      <c r="DA72" s="20"/>
      <c r="DB72" s="22">
        <f t="shared" si="5"/>
        <v>35</v>
      </c>
      <c r="DC72" s="22" t="str">
        <f t="shared" si="4"/>
        <v>Gold</v>
      </c>
      <c r="DD72" s="20"/>
      <c r="DE72" s="20"/>
      <c r="DF72" s="20"/>
    </row>
    <row r="73" spans="4:110" x14ac:dyDescent="0.2">
      <c r="D73" s="25">
        <v>68</v>
      </c>
      <c r="E73" s="22">
        <f>Data!B70</f>
        <v>8260</v>
      </c>
      <c r="F73" s="22">
        <f>Data!C70</f>
        <v>4749</v>
      </c>
      <c r="G73" s="22">
        <f>Data!D70</f>
        <v>0</v>
      </c>
      <c r="H73" s="22">
        <f>Data!E70</f>
        <v>0</v>
      </c>
      <c r="I73" s="22">
        <f>Data!F70</f>
        <v>0</v>
      </c>
      <c r="J73" s="22">
        <f>Data!G70</f>
        <v>0</v>
      </c>
      <c r="K73" s="22">
        <f>Data!H70</f>
        <v>0</v>
      </c>
      <c r="L73" s="22">
        <f>Data!I70</f>
        <v>0</v>
      </c>
      <c r="M73" s="22">
        <f>Data!J70</f>
        <v>0</v>
      </c>
      <c r="N73" s="22">
        <f>Data!K70</f>
        <v>0</v>
      </c>
      <c r="O73" s="22">
        <f>Data!L70</f>
        <v>0</v>
      </c>
      <c r="P73" s="22">
        <f>Data!M70</f>
        <v>0</v>
      </c>
      <c r="Q73" s="22">
        <f>Data!N70</f>
        <v>0</v>
      </c>
      <c r="R73" s="22">
        <f>Data!O70</f>
        <v>0</v>
      </c>
      <c r="S73" s="22">
        <f>Data!P70</f>
        <v>0</v>
      </c>
      <c r="T73" s="22">
        <f>Data!Q70</f>
        <v>0</v>
      </c>
      <c r="U73" s="22">
        <f>Data!R70</f>
        <v>0</v>
      </c>
      <c r="V73" s="22">
        <f>Data!S70</f>
        <v>0</v>
      </c>
      <c r="W73" s="22">
        <f>Data!T70</f>
        <v>0</v>
      </c>
      <c r="X73" s="22">
        <f>Data!U70</f>
        <v>0</v>
      </c>
      <c r="Y73" s="22">
        <f>Data!V70</f>
        <v>0</v>
      </c>
      <c r="Z73" s="22">
        <f>Data!W70</f>
        <v>0</v>
      </c>
      <c r="AA73" s="22">
        <f>Data!X70</f>
        <v>0</v>
      </c>
      <c r="AB73" s="22">
        <f>Data!Y70</f>
        <v>0</v>
      </c>
      <c r="AC73" s="22">
        <f>Data!Z70</f>
        <v>0</v>
      </c>
      <c r="AD73" s="22">
        <f>Data!AA70</f>
        <v>0</v>
      </c>
      <c r="AE73" s="22">
        <f>Data!AB70</f>
        <v>0</v>
      </c>
      <c r="AF73" s="22">
        <f>Data!AC70</f>
        <v>0</v>
      </c>
      <c r="AG73" s="22">
        <f>Data!AD70</f>
        <v>0</v>
      </c>
      <c r="AH73" s="22">
        <f>Data!AE70</f>
        <v>0</v>
      </c>
      <c r="AI73" s="22">
        <f>Data!AF70</f>
        <v>0</v>
      </c>
      <c r="AJ73" s="22">
        <f>Data!AG70</f>
        <v>0</v>
      </c>
      <c r="AK73" s="22">
        <f>Data!AH70</f>
        <v>0</v>
      </c>
      <c r="AL73" s="22">
        <f>Data!AI70</f>
        <v>0</v>
      </c>
      <c r="AM73" s="22">
        <f>Data!AJ70</f>
        <v>0</v>
      </c>
      <c r="AN73" s="22">
        <f>Data!AK70</f>
        <v>0</v>
      </c>
      <c r="AO73" s="22">
        <f>Data!AL70</f>
        <v>0</v>
      </c>
      <c r="AP73" s="22">
        <f>Data!AM70</f>
        <v>0</v>
      </c>
      <c r="AQ73" s="22">
        <f>Data!AN70</f>
        <v>0</v>
      </c>
      <c r="AR73" s="22">
        <f>Data!AO70</f>
        <v>0</v>
      </c>
      <c r="AS73" s="22">
        <f>Data!AP70</f>
        <v>0</v>
      </c>
      <c r="AT73" s="22">
        <f>Data!AQ70</f>
        <v>0</v>
      </c>
      <c r="AU73" s="22">
        <f>Data!AR70</f>
        <v>0</v>
      </c>
      <c r="AV73" s="22">
        <f>Data!AS70</f>
        <v>0</v>
      </c>
      <c r="AW73" s="22">
        <f>Data!AT70</f>
        <v>0</v>
      </c>
      <c r="AX73" s="22">
        <f>Data!AU70</f>
        <v>0</v>
      </c>
      <c r="AY73" s="22">
        <f>Data!AV70</f>
        <v>0</v>
      </c>
      <c r="AZ73" s="22">
        <f>Data!AW70</f>
        <v>0</v>
      </c>
      <c r="BA73" s="22">
        <f>Data!AX70</f>
        <v>0</v>
      </c>
      <c r="BB73" s="22">
        <f>Data!AY70</f>
        <v>0</v>
      </c>
      <c r="BC73" s="22">
        <f>Data!AZ70</f>
        <v>0</v>
      </c>
      <c r="BD73" s="22">
        <f>Data!BA70</f>
        <v>0</v>
      </c>
      <c r="BE73" s="22">
        <f>Data!BB70</f>
        <v>0</v>
      </c>
      <c r="BF73" s="22">
        <f>Data!BC70</f>
        <v>0</v>
      </c>
      <c r="BG73" s="22">
        <f>Data!BD70</f>
        <v>0</v>
      </c>
      <c r="BH73" s="22">
        <f>Data!BE70</f>
        <v>0</v>
      </c>
      <c r="BI73" s="22">
        <f>Data!BF70</f>
        <v>0</v>
      </c>
      <c r="BJ73" s="22">
        <f>Data!BG70</f>
        <v>0</v>
      </c>
      <c r="BK73" s="22">
        <f>Data!BH70</f>
        <v>0</v>
      </c>
      <c r="BL73" s="22">
        <f>Data!BI70</f>
        <v>0</v>
      </c>
      <c r="BM73" s="22">
        <f>Data!BJ70</f>
        <v>0</v>
      </c>
      <c r="BN73" s="22">
        <f>Data!BK70</f>
        <v>0</v>
      </c>
      <c r="BO73" s="22">
        <f>Data!BL70</f>
        <v>0</v>
      </c>
      <c r="BP73" s="22">
        <f>Data!BM70</f>
        <v>0</v>
      </c>
      <c r="BQ73" s="22">
        <f>Data!BN70</f>
        <v>0</v>
      </c>
      <c r="BR73" s="22">
        <f>Data!BO70</f>
        <v>0</v>
      </c>
      <c r="BS73" s="22">
        <f>Data!BP70</f>
        <v>0</v>
      </c>
      <c r="BT73" s="22">
        <f>Data!BQ70</f>
        <v>0</v>
      </c>
      <c r="BU73" s="22">
        <f>Data!BR70</f>
        <v>0</v>
      </c>
      <c r="BV73" s="22">
        <f>Data!BS70</f>
        <v>0</v>
      </c>
      <c r="BW73" s="22">
        <f>Data!BT70</f>
        <v>0</v>
      </c>
      <c r="BX73" s="22">
        <f>Data!BU70</f>
        <v>0</v>
      </c>
      <c r="BY73" s="22">
        <f>Data!BV70</f>
        <v>0</v>
      </c>
      <c r="BZ73" s="22">
        <f>Data!BW70</f>
        <v>0</v>
      </c>
      <c r="CA73" s="22">
        <f>Data!BX70</f>
        <v>0</v>
      </c>
      <c r="CB73" s="22">
        <f>Data!BY70</f>
        <v>0</v>
      </c>
      <c r="CC73" s="22">
        <f>Data!BZ70</f>
        <v>0</v>
      </c>
      <c r="CD73" s="22">
        <f>Data!CA70</f>
        <v>0</v>
      </c>
      <c r="CE73" s="22">
        <f>Data!CB70</f>
        <v>0</v>
      </c>
      <c r="CF73" s="22">
        <f>Data!CC70</f>
        <v>0</v>
      </c>
      <c r="CG73" s="22">
        <f>Data!CD70</f>
        <v>0</v>
      </c>
      <c r="CH73" s="22">
        <f>Data!CE70</f>
        <v>0</v>
      </c>
      <c r="CI73" s="22">
        <f>Data!CF70</f>
        <v>0</v>
      </c>
      <c r="CJ73" s="22">
        <f>Data!CG70</f>
        <v>0</v>
      </c>
      <c r="CK73" s="22">
        <f>Data!CH70</f>
        <v>0</v>
      </c>
      <c r="CL73" s="22">
        <f>Data!CI70</f>
        <v>0</v>
      </c>
      <c r="CM73" s="22">
        <f>Data!CJ70</f>
        <v>0</v>
      </c>
      <c r="CN73" s="22">
        <f>Data!CK70</f>
        <v>0</v>
      </c>
      <c r="CO73" s="22">
        <f>Data!CL70</f>
        <v>0</v>
      </c>
      <c r="CP73" s="22">
        <f>Data!CM70</f>
        <v>0</v>
      </c>
      <c r="CQ73" s="22">
        <f>Data!CN70</f>
        <v>0</v>
      </c>
      <c r="CR73" s="22">
        <f>Data!CO70</f>
        <v>0</v>
      </c>
      <c r="CS73" s="22">
        <f>Data!CP70</f>
        <v>0</v>
      </c>
      <c r="CT73" s="22">
        <f>Data!CQ70</f>
        <v>0</v>
      </c>
      <c r="CU73" s="22">
        <f>Data!CR70</f>
        <v>0</v>
      </c>
      <c r="CV73" s="22">
        <f>Data!CS70</f>
        <v>0</v>
      </c>
      <c r="CW73" s="22">
        <f>Data!CT70</f>
        <v>0</v>
      </c>
      <c r="CX73" s="22">
        <f>Data!CU70</f>
        <v>0</v>
      </c>
      <c r="CY73" s="22">
        <f>Data!CV70</f>
        <v>0</v>
      </c>
      <c r="CZ73" s="22">
        <f>Data!CW70</f>
        <v>0</v>
      </c>
      <c r="DA73" s="20"/>
      <c r="DB73" s="22">
        <f t="shared" si="5"/>
        <v>2</v>
      </c>
      <c r="DC73" s="22" t="str">
        <f t="shared" si="4"/>
        <v>Blue</v>
      </c>
      <c r="DD73" s="20"/>
      <c r="DE73" s="20"/>
      <c r="DF73" s="20"/>
    </row>
    <row r="74" spans="4:110" x14ac:dyDescent="0.2">
      <c r="D74" s="25">
        <v>69</v>
      </c>
      <c r="E74" s="22">
        <f>Data!B71</f>
        <v>5691</v>
      </c>
      <c r="F74" s="22">
        <f>Data!C71</f>
        <v>2378</v>
      </c>
      <c r="G74" s="22">
        <f>Data!D71</f>
        <v>9111</v>
      </c>
      <c r="H74" s="22">
        <f>Data!E71</f>
        <v>7138</v>
      </c>
      <c r="I74" s="22">
        <f>Data!F71</f>
        <v>13041</v>
      </c>
      <c r="J74" s="22">
        <f>Data!G71</f>
        <v>0</v>
      </c>
      <c r="K74" s="22">
        <f>Data!H71</f>
        <v>0</v>
      </c>
      <c r="L74" s="22">
        <f>Data!I71</f>
        <v>0</v>
      </c>
      <c r="M74" s="22">
        <f>Data!J71</f>
        <v>0</v>
      </c>
      <c r="N74" s="22">
        <f>Data!K71</f>
        <v>0</v>
      </c>
      <c r="O74" s="22">
        <f>Data!L71</f>
        <v>0</v>
      </c>
      <c r="P74" s="22">
        <f>Data!M71</f>
        <v>0</v>
      </c>
      <c r="Q74" s="22">
        <f>Data!N71</f>
        <v>0</v>
      </c>
      <c r="R74" s="22">
        <f>Data!O71</f>
        <v>0</v>
      </c>
      <c r="S74" s="22">
        <f>Data!P71</f>
        <v>0</v>
      </c>
      <c r="T74" s="22">
        <f>Data!Q71</f>
        <v>0</v>
      </c>
      <c r="U74" s="22">
        <f>Data!R71</f>
        <v>0</v>
      </c>
      <c r="V74" s="22">
        <f>Data!S71</f>
        <v>0</v>
      </c>
      <c r="W74" s="22">
        <f>Data!T71</f>
        <v>0</v>
      </c>
      <c r="X74" s="22">
        <f>Data!U71</f>
        <v>0</v>
      </c>
      <c r="Y74" s="22">
        <f>Data!V71</f>
        <v>0</v>
      </c>
      <c r="Z74" s="22">
        <f>Data!W71</f>
        <v>0</v>
      </c>
      <c r="AA74" s="22">
        <f>Data!X71</f>
        <v>0</v>
      </c>
      <c r="AB74" s="22">
        <f>Data!Y71</f>
        <v>0</v>
      </c>
      <c r="AC74" s="22">
        <f>Data!Z71</f>
        <v>0</v>
      </c>
      <c r="AD74" s="22">
        <f>Data!AA71</f>
        <v>0</v>
      </c>
      <c r="AE74" s="22">
        <f>Data!AB71</f>
        <v>0</v>
      </c>
      <c r="AF74" s="22">
        <f>Data!AC71</f>
        <v>0</v>
      </c>
      <c r="AG74" s="22">
        <f>Data!AD71</f>
        <v>0</v>
      </c>
      <c r="AH74" s="22">
        <f>Data!AE71</f>
        <v>0</v>
      </c>
      <c r="AI74" s="22">
        <f>Data!AF71</f>
        <v>0</v>
      </c>
      <c r="AJ74" s="22">
        <f>Data!AG71</f>
        <v>0</v>
      </c>
      <c r="AK74" s="22">
        <f>Data!AH71</f>
        <v>0</v>
      </c>
      <c r="AL74" s="22">
        <f>Data!AI71</f>
        <v>0</v>
      </c>
      <c r="AM74" s="22">
        <f>Data!AJ71</f>
        <v>0</v>
      </c>
      <c r="AN74" s="22">
        <f>Data!AK71</f>
        <v>0</v>
      </c>
      <c r="AO74" s="22">
        <f>Data!AL71</f>
        <v>0</v>
      </c>
      <c r="AP74" s="22">
        <f>Data!AM71</f>
        <v>0</v>
      </c>
      <c r="AQ74" s="22">
        <f>Data!AN71</f>
        <v>0</v>
      </c>
      <c r="AR74" s="22">
        <f>Data!AO71</f>
        <v>0</v>
      </c>
      <c r="AS74" s="22">
        <f>Data!AP71</f>
        <v>0</v>
      </c>
      <c r="AT74" s="22">
        <f>Data!AQ71</f>
        <v>0</v>
      </c>
      <c r="AU74" s="22">
        <f>Data!AR71</f>
        <v>0</v>
      </c>
      <c r="AV74" s="22">
        <f>Data!AS71</f>
        <v>0</v>
      </c>
      <c r="AW74" s="22">
        <f>Data!AT71</f>
        <v>0</v>
      </c>
      <c r="AX74" s="22">
        <f>Data!AU71</f>
        <v>0</v>
      </c>
      <c r="AY74" s="22">
        <f>Data!AV71</f>
        <v>0</v>
      </c>
      <c r="AZ74" s="22">
        <f>Data!AW71</f>
        <v>0</v>
      </c>
      <c r="BA74" s="22">
        <f>Data!AX71</f>
        <v>0</v>
      </c>
      <c r="BB74" s="22">
        <f>Data!AY71</f>
        <v>0</v>
      </c>
      <c r="BC74" s="22">
        <f>Data!AZ71</f>
        <v>0</v>
      </c>
      <c r="BD74" s="22">
        <f>Data!BA71</f>
        <v>0</v>
      </c>
      <c r="BE74" s="22">
        <f>Data!BB71</f>
        <v>0</v>
      </c>
      <c r="BF74" s="22">
        <f>Data!BC71</f>
        <v>0</v>
      </c>
      <c r="BG74" s="22">
        <f>Data!BD71</f>
        <v>0</v>
      </c>
      <c r="BH74" s="22">
        <f>Data!BE71</f>
        <v>0</v>
      </c>
      <c r="BI74" s="22">
        <f>Data!BF71</f>
        <v>0</v>
      </c>
      <c r="BJ74" s="22">
        <f>Data!BG71</f>
        <v>0</v>
      </c>
      <c r="BK74" s="22">
        <f>Data!BH71</f>
        <v>0</v>
      </c>
      <c r="BL74" s="22">
        <f>Data!BI71</f>
        <v>0</v>
      </c>
      <c r="BM74" s="22">
        <f>Data!BJ71</f>
        <v>0</v>
      </c>
      <c r="BN74" s="22">
        <f>Data!BK71</f>
        <v>0</v>
      </c>
      <c r="BO74" s="22">
        <f>Data!BL71</f>
        <v>0</v>
      </c>
      <c r="BP74" s="22">
        <f>Data!BM71</f>
        <v>0</v>
      </c>
      <c r="BQ74" s="22">
        <f>Data!BN71</f>
        <v>0</v>
      </c>
      <c r="BR74" s="22">
        <f>Data!BO71</f>
        <v>0</v>
      </c>
      <c r="BS74" s="22">
        <f>Data!BP71</f>
        <v>0</v>
      </c>
      <c r="BT74" s="22">
        <f>Data!BQ71</f>
        <v>0</v>
      </c>
      <c r="BU74" s="22">
        <f>Data!BR71</f>
        <v>0</v>
      </c>
      <c r="BV74" s="22">
        <f>Data!BS71</f>
        <v>0</v>
      </c>
      <c r="BW74" s="22">
        <f>Data!BT71</f>
        <v>0</v>
      </c>
      <c r="BX74" s="22">
        <f>Data!BU71</f>
        <v>0</v>
      </c>
      <c r="BY74" s="22">
        <f>Data!BV71</f>
        <v>0</v>
      </c>
      <c r="BZ74" s="22">
        <f>Data!BW71</f>
        <v>0</v>
      </c>
      <c r="CA74" s="22">
        <f>Data!BX71</f>
        <v>0</v>
      </c>
      <c r="CB74" s="22">
        <f>Data!BY71</f>
        <v>0</v>
      </c>
      <c r="CC74" s="22">
        <f>Data!BZ71</f>
        <v>0</v>
      </c>
      <c r="CD74" s="22">
        <f>Data!CA71</f>
        <v>0</v>
      </c>
      <c r="CE74" s="22">
        <f>Data!CB71</f>
        <v>0</v>
      </c>
      <c r="CF74" s="22">
        <f>Data!CC71</f>
        <v>0</v>
      </c>
      <c r="CG74" s="22">
        <f>Data!CD71</f>
        <v>0</v>
      </c>
      <c r="CH74" s="22">
        <f>Data!CE71</f>
        <v>0</v>
      </c>
      <c r="CI74" s="22">
        <f>Data!CF71</f>
        <v>0</v>
      </c>
      <c r="CJ74" s="22">
        <f>Data!CG71</f>
        <v>0</v>
      </c>
      <c r="CK74" s="22">
        <f>Data!CH71</f>
        <v>0</v>
      </c>
      <c r="CL74" s="22">
        <f>Data!CI71</f>
        <v>0</v>
      </c>
      <c r="CM74" s="22">
        <f>Data!CJ71</f>
        <v>0</v>
      </c>
      <c r="CN74" s="22">
        <f>Data!CK71</f>
        <v>0</v>
      </c>
      <c r="CO74" s="22">
        <f>Data!CL71</f>
        <v>0</v>
      </c>
      <c r="CP74" s="22">
        <f>Data!CM71</f>
        <v>0</v>
      </c>
      <c r="CQ74" s="22">
        <f>Data!CN71</f>
        <v>0</v>
      </c>
      <c r="CR74" s="22">
        <f>Data!CO71</f>
        <v>0</v>
      </c>
      <c r="CS74" s="22">
        <f>Data!CP71</f>
        <v>0</v>
      </c>
      <c r="CT74" s="22">
        <f>Data!CQ71</f>
        <v>0</v>
      </c>
      <c r="CU74" s="22">
        <f>Data!CR71</f>
        <v>0</v>
      </c>
      <c r="CV74" s="22">
        <f>Data!CS71</f>
        <v>0</v>
      </c>
      <c r="CW74" s="22">
        <f>Data!CT71</f>
        <v>0</v>
      </c>
      <c r="CX74" s="22">
        <f>Data!CU71</f>
        <v>0</v>
      </c>
      <c r="CY74" s="22">
        <f>Data!CV71</f>
        <v>0</v>
      </c>
      <c r="CZ74" s="22">
        <f>Data!CW71</f>
        <v>0</v>
      </c>
      <c r="DA74" s="20"/>
      <c r="DB74" s="22">
        <f t="shared" si="5"/>
        <v>5</v>
      </c>
      <c r="DC74" s="22" t="str">
        <f t="shared" si="4"/>
        <v>Blue</v>
      </c>
      <c r="DD74" s="20"/>
      <c r="DE74" s="20"/>
      <c r="DF74" s="20"/>
    </row>
    <row r="75" spans="4:110" x14ac:dyDescent="0.2">
      <c r="D75" s="25">
        <v>70</v>
      </c>
      <c r="E75" s="22">
        <f>Data!B72</f>
        <v>5481</v>
      </c>
      <c r="F75" s="22">
        <f>Data!C72</f>
        <v>9453</v>
      </c>
      <c r="G75" s="22">
        <f>Data!D72</f>
        <v>962</v>
      </c>
      <c r="H75" s="22">
        <f>Data!E72</f>
        <v>6757</v>
      </c>
      <c r="I75" s="22">
        <f>Data!F72</f>
        <v>12986</v>
      </c>
      <c r="J75" s="22">
        <f>Data!G72</f>
        <v>10019</v>
      </c>
      <c r="K75" s="22">
        <f>Data!H72</f>
        <v>2418</v>
      </c>
      <c r="L75" s="22">
        <f>Data!I72</f>
        <v>10551</v>
      </c>
      <c r="M75" s="22">
        <f>Data!J72</f>
        <v>0</v>
      </c>
      <c r="N75" s="22">
        <f>Data!K72</f>
        <v>0</v>
      </c>
      <c r="O75" s="22">
        <f>Data!L72</f>
        <v>0</v>
      </c>
      <c r="P75" s="22">
        <f>Data!M72</f>
        <v>0</v>
      </c>
      <c r="Q75" s="22">
        <f>Data!N72</f>
        <v>0</v>
      </c>
      <c r="R75" s="22">
        <f>Data!O72</f>
        <v>0</v>
      </c>
      <c r="S75" s="22">
        <f>Data!P72</f>
        <v>0</v>
      </c>
      <c r="T75" s="22">
        <f>Data!Q72</f>
        <v>0</v>
      </c>
      <c r="U75" s="22">
        <f>Data!R72</f>
        <v>0</v>
      </c>
      <c r="V75" s="22">
        <f>Data!S72</f>
        <v>0</v>
      </c>
      <c r="W75" s="22">
        <f>Data!T72</f>
        <v>0</v>
      </c>
      <c r="X75" s="22">
        <f>Data!U72</f>
        <v>0</v>
      </c>
      <c r="Y75" s="22">
        <f>Data!V72</f>
        <v>0</v>
      </c>
      <c r="Z75" s="22">
        <f>Data!W72</f>
        <v>0</v>
      </c>
      <c r="AA75" s="22">
        <f>Data!X72</f>
        <v>0</v>
      </c>
      <c r="AB75" s="22">
        <f>Data!Y72</f>
        <v>0</v>
      </c>
      <c r="AC75" s="22">
        <f>Data!Z72</f>
        <v>0</v>
      </c>
      <c r="AD75" s="22">
        <f>Data!AA72</f>
        <v>0</v>
      </c>
      <c r="AE75" s="22">
        <f>Data!AB72</f>
        <v>0</v>
      </c>
      <c r="AF75" s="22">
        <f>Data!AC72</f>
        <v>0</v>
      </c>
      <c r="AG75" s="22">
        <f>Data!AD72</f>
        <v>0</v>
      </c>
      <c r="AH75" s="22">
        <f>Data!AE72</f>
        <v>0</v>
      </c>
      <c r="AI75" s="22">
        <f>Data!AF72</f>
        <v>0</v>
      </c>
      <c r="AJ75" s="22">
        <f>Data!AG72</f>
        <v>0</v>
      </c>
      <c r="AK75" s="22">
        <f>Data!AH72</f>
        <v>0</v>
      </c>
      <c r="AL75" s="22">
        <f>Data!AI72</f>
        <v>0</v>
      </c>
      <c r="AM75" s="22">
        <f>Data!AJ72</f>
        <v>0</v>
      </c>
      <c r="AN75" s="22">
        <f>Data!AK72</f>
        <v>0</v>
      </c>
      <c r="AO75" s="22">
        <f>Data!AL72</f>
        <v>0</v>
      </c>
      <c r="AP75" s="22">
        <f>Data!AM72</f>
        <v>0</v>
      </c>
      <c r="AQ75" s="22">
        <f>Data!AN72</f>
        <v>0</v>
      </c>
      <c r="AR75" s="22">
        <f>Data!AO72</f>
        <v>0</v>
      </c>
      <c r="AS75" s="22">
        <f>Data!AP72</f>
        <v>0</v>
      </c>
      <c r="AT75" s="22">
        <f>Data!AQ72</f>
        <v>0</v>
      </c>
      <c r="AU75" s="22">
        <f>Data!AR72</f>
        <v>0</v>
      </c>
      <c r="AV75" s="22">
        <f>Data!AS72</f>
        <v>0</v>
      </c>
      <c r="AW75" s="22">
        <f>Data!AT72</f>
        <v>0</v>
      </c>
      <c r="AX75" s="22">
        <f>Data!AU72</f>
        <v>0</v>
      </c>
      <c r="AY75" s="22">
        <f>Data!AV72</f>
        <v>0</v>
      </c>
      <c r="AZ75" s="22">
        <f>Data!AW72</f>
        <v>0</v>
      </c>
      <c r="BA75" s="22">
        <f>Data!AX72</f>
        <v>0</v>
      </c>
      <c r="BB75" s="22">
        <f>Data!AY72</f>
        <v>0</v>
      </c>
      <c r="BC75" s="22">
        <f>Data!AZ72</f>
        <v>0</v>
      </c>
      <c r="BD75" s="22">
        <f>Data!BA72</f>
        <v>0</v>
      </c>
      <c r="BE75" s="22">
        <f>Data!BB72</f>
        <v>0</v>
      </c>
      <c r="BF75" s="22">
        <f>Data!BC72</f>
        <v>0</v>
      </c>
      <c r="BG75" s="22">
        <f>Data!BD72</f>
        <v>0</v>
      </c>
      <c r="BH75" s="22">
        <f>Data!BE72</f>
        <v>0</v>
      </c>
      <c r="BI75" s="22">
        <f>Data!BF72</f>
        <v>0</v>
      </c>
      <c r="BJ75" s="22">
        <f>Data!BG72</f>
        <v>0</v>
      </c>
      <c r="BK75" s="22">
        <f>Data!BH72</f>
        <v>0</v>
      </c>
      <c r="BL75" s="22">
        <f>Data!BI72</f>
        <v>0</v>
      </c>
      <c r="BM75" s="22">
        <f>Data!BJ72</f>
        <v>0</v>
      </c>
      <c r="BN75" s="22">
        <f>Data!BK72</f>
        <v>0</v>
      </c>
      <c r="BO75" s="22">
        <f>Data!BL72</f>
        <v>0</v>
      </c>
      <c r="BP75" s="22">
        <f>Data!BM72</f>
        <v>0</v>
      </c>
      <c r="BQ75" s="22">
        <f>Data!BN72</f>
        <v>0</v>
      </c>
      <c r="BR75" s="22">
        <f>Data!BO72</f>
        <v>0</v>
      </c>
      <c r="BS75" s="22">
        <f>Data!BP72</f>
        <v>0</v>
      </c>
      <c r="BT75" s="22">
        <f>Data!BQ72</f>
        <v>0</v>
      </c>
      <c r="BU75" s="22">
        <f>Data!BR72</f>
        <v>0</v>
      </c>
      <c r="BV75" s="22">
        <f>Data!BS72</f>
        <v>0</v>
      </c>
      <c r="BW75" s="22">
        <f>Data!BT72</f>
        <v>0</v>
      </c>
      <c r="BX75" s="22">
        <f>Data!BU72</f>
        <v>0</v>
      </c>
      <c r="BY75" s="22">
        <f>Data!BV72</f>
        <v>0</v>
      </c>
      <c r="BZ75" s="22">
        <f>Data!BW72</f>
        <v>0</v>
      </c>
      <c r="CA75" s="22">
        <f>Data!BX72</f>
        <v>0</v>
      </c>
      <c r="CB75" s="22">
        <f>Data!BY72</f>
        <v>0</v>
      </c>
      <c r="CC75" s="22">
        <f>Data!BZ72</f>
        <v>0</v>
      </c>
      <c r="CD75" s="22">
        <f>Data!CA72</f>
        <v>0</v>
      </c>
      <c r="CE75" s="22">
        <f>Data!CB72</f>
        <v>0</v>
      </c>
      <c r="CF75" s="22">
        <f>Data!CC72</f>
        <v>0</v>
      </c>
      <c r="CG75" s="22">
        <f>Data!CD72</f>
        <v>0</v>
      </c>
      <c r="CH75" s="22">
        <f>Data!CE72</f>
        <v>0</v>
      </c>
      <c r="CI75" s="22">
        <f>Data!CF72</f>
        <v>0</v>
      </c>
      <c r="CJ75" s="22">
        <f>Data!CG72</f>
        <v>0</v>
      </c>
      <c r="CK75" s="22">
        <f>Data!CH72</f>
        <v>0</v>
      </c>
      <c r="CL75" s="22">
        <f>Data!CI72</f>
        <v>0</v>
      </c>
      <c r="CM75" s="22">
        <f>Data!CJ72</f>
        <v>0</v>
      </c>
      <c r="CN75" s="22">
        <f>Data!CK72</f>
        <v>0</v>
      </c>
      <c r="CO75" s="22">
        <f>Data!CL72</f>
        <v>0</v>
      </c>
      <c r="CP75" s="22">
        <f>Data!CM72</f>
        <v>0</v>
      </c>
      <c r="CQ75" s="22">
        <f>Data!CN72</f>
        <v>0</v>
      </c>
      <c r="CR75" s="22">
        <f>Data!CO72</f>
        <v>0</v>
      </c>
      <c r="CS75" s="22">
        <f>Data!CP72</f>
        <v>0</v>
      </c>
      <c r="CT75" s="22">
        <f>Data!CQ72</f>
        <v>0</v>
      </c>
      <c r="CU75" s="22">
        <f>Data!CR72</f>
        <v>0</v>
      </c>
      <c r="CV75" s="22">
        <f>Data!CS72</f>
        <v>0</v>
      </c>
      <c r="CW75" s="22">
        <f>Data!CT72</f>
        <v>0</v>
      </c>
      <c r="CX75" s="22">
        <f>Data!CU72</f>
        <v>0</v>
      </c>
      <c r="CY75" s="22">
        <f>Data!CV72</f>
        <v>0</v>
      </c>
      <c r="CZ75" s="22">
        <f>Data!CW72</f>
        <v>0</v>
      </c>
      <c r="DA75" s="20"/>
      <c r="DB75" s="22">
        <f t="shared" si="5"/>
        <v>8</v>
      </c>
      <c r="DC75" s="22" t="str">
        <f t="shared" si="4"/>
        <v>Blue</v>
      </c>
      <c r="DD75" s="20"/>
      <c r="DE75" s="20"/>
      <c r="DF75" s="20"/>
    </row>
    <row r="76" spans="4:110" x14ac:dyDescent="0.2">
      <c r="D76" s="25">
        <v>71</v>
      </c>
      <c r="E76" s="22">
        <f>Data!B73</f>
        <v>9399</v>
      </c>
      <c r="F76" s="22">
        <f>Data!C73</f>
        <v>7166</v>
      </c>
      <c r="G76" s="22">
        <f>Data!D73</f>
        <v>0</v>
      </c>
      <c r="H76" s="22">
        <f>Data!E73</f>
        <v>0</v>
      </c>
      <c r="I76" s="22">
        <f>Data!F73</f>
        <v>0</v>
      </c>
      <c r="J76" s="22">
        <f>Data!G73</f>
        <v>0</v>
      </c>
      <c r="K76" s="22">
        <f>Data!H73</f>
        <v>0</v>
      </c>
      <c r="L76" s="22">
        <f>Data!I73</f>
        <v>0</v>
      </c>
      <c r="M76" s="22">
        <f>Data!J73</f>
        <v>0</v>
      </c>
      <c r="N76" s="22">
        <f>Data!K73</f>
        <v>0</v>
      </c>
      <c r="O76" s="22">
        <f>Data!L73</f>
        <v>0</v>
      </c>
      <c r="P76" s="22">
        <f>Data!M73</f>
        <v>0</v>
      </c>
      <c r="Q76" s="22">
        <f>Data!N73</f>
        <v>0</v>
      </c>
      <c r="R76" s="22">
        <f>Data!O73</f>
        <v>0</v>
      </c>
      <c r="S76" s="22">
        <f>Data!P73</f>
        <v>0</v>
      </c>
      <c r="T76" s="22">
        <f>Data!Q73</f>
        <v>0</v>
      </c>
      <c r="U76" s="22">
        <f>Data!R73</f>
        <v>0</v>
      </c>
      <c r="V76" s="22">
        <f>Data!S73</f>
        <v>0</v>
      </c>
      <c r="W76" s="22">
        <f>Data!T73</f>
        <v>0</v>
      </c>
      <c r="X76" s="22">
        <f>Data!U73</f>
        <v>0</v>
      </c>
      <c r="Y76" s="22">
        <f>Data!V73</f>
        <v>0</v>
      </c>
      <c r="Z76" s="22">
        <f>Data!W73</f>
        <v>0</v>
      </c>
      <c r="AA76" s="22">
        <f>Data!X73</f>
        <v>0</v>
      </c>
      <c r="AB76" s="22">
        <f>Data!Y73</f>
        <v>0</v>
      </c>
      <c r="AC76" s="22">
        <f>Data!Z73</f>
        <v>0</v>
      </c>
      <c r="AD76" s="22">
        <f>Data!AA73</f>
        <v>0</v>
      </c>
      <c r="AE76" s="22">
        <f>Data!AB73</f>
        <v>0</v>
      </c>
      <c r="AF76" s="22">
        <f>Data!AC73</f>
        <v>0</v>
      </c>
      <c r="AG76" s="22">
        <f>Data!AD73</f>
        <v>0</v>
      </c>
      <c r="AH76" s="22">
        <f>Data!AE73</f>
        <v>0</v>
      </c>
      <c r="AI76" s="22">
        <f>Data!AF73</f>
        <v>0</v>
      </c>
      <c r="AJ76" s="22">
        <f>Data!AG73</f>
        <v>0</v>
      </c>
      <c r="AK76" s="22">
        <f>Data!AH73</f>
        <v>0</v>
      </c>
      <c r="AL76" s="22">
        <f>Data!AI73</f>
        <v>0</v>
      </c>
      <c r="AM76" s="22">
        <f>Data!AJ73</f>
        <v>0</v>
      </c>
      <c r="AN76" s="22">
        <f>Data!AK73</f>
        <v>0</v>
      </c>
      <c r="AO76" s="22">
        <f>Data!AL73</f>
        <v>0</v>
      </c>
      <c r="AP76" s="22">
        <f>Data!AM73</f>
        <v>0</v>
      </c>
      <c r="AQ76" s="22">
        <f>Data!AN73</f>
        <v>0</v>
      </c>
      <c r="AR76" s="22">
        <f>Data!AO73</f>
        <v>0</v>
      </c>
      <c r="AS76" s="22">
        <f>Data!AP73</f>
        <v>0</v>
      </c>
      <c r="AT76" s="22">
        <f>Data!AQ73</f>
        <v>0</v>
      </c>
      <c r="AU76" s="22">
        <f>Data!AR73</f>
        <v>0</v>
      </c>
      <c r="AV76" s="22">
        <f>Data!AS73</f>
        <v>0</v>
      </c>
      <c r="AW76" s="22">
        <f>Data!AT73</f>
        <v>0</v>
      </c>
      <c r="AX76" s="22">
        <f>Data!AU73</f>
        <v>0</v>
      </c>
      <c r="AY76" s="22">
        <f>Data!AV73</f>
        <v>0</v>
      </c>
      <c r="AZ76" s="22">
        <f>Data!AW73</f>
        <v>0</v>
      </c>
      <c r="BA76" s="22">
        <f>Data!AX73</f>
        <v>0</v>
      </c>
      <c r="BB76" s="22">
        <f>Data!AY73</f>
        <v>0</v>
      </c>
      <c r="BC76" s="22">
        <f>Data!AZ73</f>
        <v>0</v>
      </c>
      <c r="BD76" s="22">
        <f>Data!BA73</f>
        <v>0</v>
      </c>
      <c r="BE76" s="22">
        <f>Data!BB73</f>
        <v>0</v>
      </c>
      <c r="BF76" s="22">
        <f>Data!BC73</f>
        <v>0</v>
      </c>
      <c r="BG76" s="22">
        <f>Data!BD73</f>
        <v>0</v>
      </c>
      <c r="BH76" s="22">
        <f>Data!BE73</f>
        <v>0</v>
      </c>
      <c r="BI76" s="22">
        <f>Data!BF73</f>
        <v>0</v>
      </c>
      <c r="BJ76" s="22">
        <f>Data!BG73</f>
        <v>0</v>
      </c>
      <c r="BK76" s="22">
        <f>Data!BH73</f>
        <v>0</v>
      </c>
      <c r="BL76" s="22">
        <f>Data!BI73</f>
        <v>0</v>
      </c>
      <c r="BM76" s="22">
        <f>Data!BJ73</f>
        <v>0</v>
      </c>
      <c r="BN76" s="22">
        <f>Data!BK73</f>
        <v>0</v>
      </c>
      <c r="BO76" s="22">
        <f>Data!BL73</f>
        <v>0</v>
      </c>
      <c r="BP76" s="22">
        <f>Data!BM73</f>
        <v>0</v>
      </c>
      <c r="BQ76" s="22">
        <f>Data!BN73</f>
        <v>0</v>
      </c>
      <c r="BR76" s="22">
        <f>Data!BO73</f>
        <v>0</v>
      </c>
      <c r="BS76" s="22">
        <f>Data!BP73</f>
        <v>0</v>
      </c>
      <c r="BT76" s="22">
        <f>Data!BQ73</f>
        <v>0</v>
      </c>
      <c r="BU76" s="22">
        <f>Data!BR73</f>
        <v>0</v>
      </c>
      <c r="BV76" s="22">
        <f>Data!BS73</f>
        <v>0</v>
      </c>
      <c r="BW76" s="22">
        <f>Data!BT73</f>
        <v>0</v>
      </c>
      <c r="BX76" s="22">
        <f>Data!BU73</f>
        <v>0</v>
      </c>
      <c r="BY76" s="22">
        <f>Data!BV73</f>
        <v>0</v>
      </c>
      <c r="BZ76" s="22">
        <f>Data!BW73</f>
        <v>0</v>
      </c>
      <c r="CA76" s="22">
        <f>Data!BX73</f>
        <v>0</v>
      </c>
      <c r="CB76" s="22">
        <f>Data!BY73</f>
        <v>0</v>
      </c>
      <c r="CC76" s="22">
        <f>Data!BZ73</f>
        <v>0</v>
      </c>
      <c r="CD76" s="22">
        <f>Data!CA73</f>
        <v>0</v>
      </c>
      <c r="CE76" s="22">
        <f>Data!CB73</f>
        <v>0</v>
      </c>
      <c r="CF76" s="22">
        <f>Data!CC73</f>
        <v>0</v>
      </c>
      <c r="CG76" s="22">
        <f>Data!CD73</f>
        <v>0</v>
      </c>
      <c r="CH76" s="22">
        <f>Data!CE73</f>
        <v>0</v>
      </c>
      <c r="CI76" s="22">
        <f>Data!CF73</f>
        <v>0</v>
      </c>
      <c r="CJ76" s="22">
        <f>Data!CG73</f>
        <v>0</v>
      </c>
      <c r="CK76" s="22">
        <f>Data!CH73</f>
        <v>0</v>
      </c>
      <c r="CL76" s="22">
        <f>Data!CI73</f>
        <v>0</v>
      </c>
      <c r="CM76" s="22">
        <f>Data!CJ73</f>
        <v>0</v>
      </c>
      <c r="CN76" s="22">
        <f>Data!CK73</f>
        <v>0</v>
      </c>
      <c r="CO76" s="22">
        <f>Data!CL73</f>
        <v>0</v>
      </c>
      <c r="CP76" s="22">
        <f>Data!CM73</f>
        <v>0</v>
      </c>
      <c r="CQ76" s="22">
        <f>Data!CN73</f>
        <v>0</v>
      </c>
      <c r="CR76" s="22">
        <f>Data!CO73</f>
        <v>0</v>
      </c>
      <c r="CS76" s="22">
        <f>Data!CP73</f>
        <v>0</v>
      </c>
      <c r="CT76" s="22">
        <f>Data!CQ73</f>
        <v>0</v>
      </c>
      <c r="CU76" s="22">
        <f>Data!CR73</f>
        <v>0</v>
      </c>
      <c r="CV76" s="22">
        <f>Data!CS73</f>
        <v>0</v>
      </c>
      <c r="CW76" s="22">
        <f>Data!CT73</f>
        <v>0</v>
      </c>
      <c r="CX76" s="22">
        <f>Data!CU73</f>
        <v>0</v>
      </c>
      <c r="CY76" s="22">
        <f>Data!CV73</f>
        <v>0</v>
      </c>
      <c r="CZ76" s="22">
        <f>Data!CW73</f>
        <v>0</v>
      </c>
      <c r="DA76" s="20"/>
      <c r="DB76" s="22">
        <f t="shared" si="5"/>
        <v>2</v>
      </c>
      <c r="DC76" s="22" t="str">
        <f t="shared" si="4"/>
        <v>Blue</v>
      </c>
      <c r="DD76" s="20"/>
      <c r="DE76" s="20"/>
      <c r="DF76" s="20"/>
    </row>
    <row r="77" spans="4:110" x14ac:dyDescent="0.2">
      <c r="D77" s="25">
        <v>72</v>
      </c>
      <c r="E77" s="22">
        <f>Data!B74</f>
        <v>8062</v>
      </c>
      <c r="F77" s="22">
        <f>Data!C74</f>
        <v>4420</v>
      </c>
      <c r="G77" s="22">
        <f>Data!D74</f>
        <v>1381</v>
      </c>
      <c r="H77" s="22">
        <f>Data!E74</f>
        <v>11515</v>
      </c>
      <c r="I77" s="22">
        <f>Data!F74</f>
        <v>11837</v>
      </c>
      <c r="J77" s="22">
        <f>Data!G74</f>
        <v>12717</v>
      </c>
      <c r="K77" s="22">
        <f>Data!H74</f>
        <v>8242</v>
      </c>
      <c r="L77" s="22">
        <f>Data!I74</f>
        <v>11777</v>
      </c>
      <c r="M77" s="22">
        <f>Data!J74</f>
        <v>11285</v>
      </c>
      <c r="N77" s="22">
        <f>Data!K74</f>
        <v>2351</v>
      </c>
      <c r="O77" s="22">
        <f>Data!L74</f>
        <v>8612</v>
      </c>
      <c r="P77" s="22">
        <f>Data!M74</f>
        <v>4480</v>
      </c>
      <c r="Q77" s="22">
        <f>Data!N74</f>
        <v>7345</v>
      </c>
      <c r="R77" s="22">
        <f>Data!O74</f>
        <v>6319</v>
      </c>
      <c r="S77" s="22">
        <f>Data!P74</f>
        <v>2045</v>
      </c>
      <c r="T77" s="22">
        <f>Data!Q74</f>
        <v>8607</v>
      </c>
      <c r="U77" s="22">
        <f>Data!R74</f>
        <v>6865</v>
      </c>
      <c r="V77" s="22">
        <f>Data!S74</f>
        <v>4725</v>
      </c>
      <c r="W77" s="22">
        <f>Data!T74</f>
        <v>2713</v>
      </c>
      <c r="X77" s="22">
        <f>Data!U74</f>
        <v>12226</v>
      </c>
      <c r="Y77" s="22">
        <f>Data!V74</f>
        <v>7509</v>
      </c>
      <c r="Z77" s="22">
        <f>Data!W74</f>
        <v>9457</v>
      </c>
      <c r="AA77" s="22">
        <f>Data!X74</f>
        <v>13059</v>
      </c>
      <c r="AB77" s="22">
        <f>Data!Y74</f>
        <v>0</v>
      </c>
      <c r="AC77" s="22">
        <f>Data!Z74</f>
        <v>0</v>
      </c>
      <c r="AD77" s="22">
        <f>Data!AA74</f>
        <v>0</v>
      </c>
      <c r="AE77" s="22">
        <f>Data!AB74</f>
        <v>0</v>
      </c>
      <c r="AF77" s="22">
        <f>Data!AC74</f>
        <v>0</v>
      </c>
      <c r="AG77" s="22">
        <f>Data!AD74</f>
        <v>0</v>
      </c>
      <c r="AH77" s="22">
        <f>Data!AE74</f>
        <v>0</v>
      </c>
      <c r="AI77" s="22">
        <f>Data!AF74</f>
        <v>0</v>
      </c>
      <c r="AJ77" s="22">
        <f>Data!AG74</f>
        <v>0</v>
      </c>
      <c r="AK77" s="22">
        <f>Data!AH74</f>
        <v>0</v>
      </c>
      <c r="AL77" s="22">
        <f>Data!AI74</f>
        <v>0</v>
      </c>
      <c r="AM77" s="22">
        <f>Data!AJ74</f>
        <v>0</v>
      </c>
      <c r="AN77" s="22">
        <f>Data!AK74</f>
        <v>0</v>
      </c>
      <c r="AO77" s="22">
        <f>Data!AL74</f>
        <v>0</v>
      </c>
      <c r="AP77" s="22">
        <f>Data!AM74</f>
        <v>0</v>
      </c>
      <c r="AQ77" s="22">
        <f>Data!AN74</f>
        <v>0</v>
      </c>
      <c r="AR77" s="22">
        <f>Data!AO74</f>
        <v>0</v>
      </c>
      <c r="AS77" s="22">
        <f>Data!AP74</f>
        <v>0</v>
      </c>
      <c r="AT77" s="22">
        <f>Data!AQ74</f>
        <v>0</v>
      </c>
      <c r="AU77" s="22">
        <f>Data!AR74</f>
        <v>0</v>
      </c>
      <c r="AV77" s="22">
        <f>Data!AS74</f>
        <v>0</v>
      </c>
      <c r="AW77" s="22">
        <f>Data!AT74</f>
        <v>0</v>
      </c>
      <c r="AX77" s="22">
        <f>Data!AU74</f>
        <v>0</v>
      </c>
      <c r="AY77" s="22">
        <f>Data!AV74</f>
        <v>0</v>
      </c>
      <c r="AZ77" s="22">
        <f>Data!AW74</f>
        <v>0</v>
      </c>
      <c r="BA77" s="22">
        <f>Data!AX74</f>
        <v>0</v>
      </c>
      <c r="BB77" s="22">
        <f>Data!AY74</f>
        <v>0</v>
      </c>
      <c r="BC77" s="22">
        <f>Data!AZ74</f>
        <v>0</v>
      </c>
      <c r="BD77" s="22">
        <f>Data!BA74</f>
        <v>0</v>
      </c>
      <c r="BE77" s="22">
        <f>Data!BB74</f>
        <v>0</v>
      </c>
      <c r="BF77" s="22">
        <f>Data!BC74</f>
        <v>0</v>
      </c>
      <c r="BG77" s="22">
        <f>Data!BD74</f>
        <v>0</v>
      </c>
      <c r="BH77" s="22">
        <f>Data!BE74</f>
        <v>0</v>
      </c>
      <c r="BI77" s="22">
        <f>Data!BF74</f>
        <v>0</v>
      </c>
      <c r="BJ77" s="22">
        <f>Data!BG74</f>
        <v>0</v>
      </c>
      <c r="BK77" s="22">
        <f>Data!BH74</f>
        <v>0</v>
      </c>
      <c r="BL77" s="22">
        <f>Data!BI74</f>
        <v>0</v>
      </c>
      <c r="BM77" s="22">
        <f>Data!BJ74</f>
        <v>0</v>
      </c>
      <c r="BN77" s="22">
        <f>Data!BK74</f>
        <v>0</v>
      </c>
      <c r="BO77" s="22">
        <f>Data!BL74</f>
        <v>0</v>
      </c>
      <c r="BP77" s="22">
        <f>Data!BM74</f>
        <v>0</v>
      </c>
      <c r="BQ77" s="22">
        <f>Data!BN74</f>
        <v>0</v>
      </c>
      <c r="BR77" s="22">
        <f>Data!BO74</f>
        <v>0</v>
      </c>
      <c r="BS77" s="22">
        <f>Data!BP74</f>
        <v>0</v>
      </c>
      <c r="BT77" s="22">
        <f>Data!BQ74</f>
        <v>0</v>
      </c>
      <c r="BU77" s="22">
        <f>Data!BR74</f>
        <v>0</v>
      </c>
      <c r="BV77" s="22">
        <f>Data!BS74</f>
        <v>0</v>
      </c>
      <c r="BW77" s="22">
        <f>Data!BT74</f>
        <v>0</v>
      </c>
      <c r="BX77" s="22">
        <f>Data!BU74</f>
        <v>0</v>
      </c>
      <c r="BY77" s="22">
        <f>Data!BV74</f>
        <v>0</v>
      </c>
      <c r="BZ77" s="22">
        <f>Data!BW74</f>
        <v>0</v>
      </c>
      <c r="CA77" s="22">
        <f>Data!BX74</f>
        <v>0</v>
      </c>
      <c r="CB77" s="22">
        <f>Data!BY74</f>
        <v>0</v>
      </c>
      <c r="CC77" s="22">
        <f>Data!BZ74</f>
        <v>0</v>
      </c>
      <c r="CD77" s="22">
        <f>Data!CA74</f>
        <v>0</v>
      </c>
      <c r="CE77" s="22">
        <f>Data!CB74</f>
        <v>0</v>
      </c>
      <c r="CF77" s="22">
        <f>Data!CC74</f>
        <v>0</v>
      </c>
      <c r="CG77" s="22">
        <f>Data!CD74</f>
        <v>0</v>
      </c>
      <c r="CH77" s="22">
        <f>Data!CE74</f>
        <v>0</v>
      </c>
      <c r="CI77" s="22">
        <f>Data!CF74</f>
        <v>0</v>
      </c>
      <c r="CJ77" s="22">
        <f>Data!CG74</f>
        <v>0</v>
      </c>
      <c r="CK77" s="22">
        <f>Data!CH74</f>
        <v>0</v>
      </c>
      <c r="CL77" s="22">
        <f>Data!CI74</f>
        <v>0</v>
      </c>
      <c r="CM77" s="22">
        <f>Data!CJ74</f>
        <v>0</v>
      </c>
      <c r="CN77" s="22">
        <f>Data!CK74</f>
        <v>0</v>
      </c>
      <c r="CO77" s="22">
        <f>Data!CL74</f>
        <v>0</v>
      </c>
      <c r="CP77" s="22">
        <f>Data!CM74</f>
        <v>0</v>
      </c>
      <c r="CQ77" s="22">
        <f>Data!CN74</f>
        <v>0</v>
      </c>
      <c r="CR77" s="22">
        <f>Data!CO74</f>
        <v>0</v>
      </c>
      <c r="CS77" s="22">
        <f>Data!CP74</f>
        <v>0</v>
      </c>
      <c r="CT77" s="22">
        <f>Data!CQ74</f>
        <v>0</v>
      </c>
      <c r="CU77" s="22">
        <f>Data!CR74</f>
        <v>0</v>
      </c>
      <c r="CV77" s="22">
        <f>Data!CS74</f>
        <v>0</v>
      </c>
      <c r="CW77" s="22">
        <f>Data!CT74</f>
        <v>0</v>
      </c>
      <c r="CX77" s="22">
        <f>Data!CU74</f>
        <v>0</v>
      </c>
      <c r="CY77" s="22">
        <f>Data!CV74</f>
        <v>0</v>
      </c>
      <c r="CZ77" s="22">
        <f>Data!CW74</f>
        <v>0</v>
      </c>
      <c r="DA77" s="20"/>
      <c r="DB77" s="22">
        <f t="shared" si="5"/>
        <v>23</v>
      </c>
      <c r="DC77" s="22" t="str">
        <f t="shared" si="4"/>
        <v>Silver</v>
      </c>
      <c r="DD77" s="20"/>
      <c r="DE77" s="20"/>
      <c r="DF77" s="20"/>
    </row>
    <row r="78" spans="4:110" x14ac:dyDescent="0.2">
      <c r="D78" s="25">
        <v>73</v>
      </c>
      <c r="E78" s="22">
        <f>Data!B75</f>
        <v>4964</v>
      </c>
      <c r="F78" s="22">
        <f>Data!C75</f>
        <v>10813</v>
      </c>
      <c r="G78" s="22">
        <f>Data!D75</f>
        <v>6785</v>
      </c>
      <c r="H78" s="22">
        <f>Data!E75</f>
        <v>10320</v>
      </c>
      <c r="I78" s="22">
        <f>Data!F75</f>
        <v>10541</v>
      </c>
      <c r="J78" s="22">
        <f>Data!G75</f>
        <v>1840</v>
      </c>
      <c r="K78" s="22">
        <f>Data!H75</f>
        <v>11788</v>
      </c>
      <c r="L78" s="22">
        <f>Data!I75</f>
        <v>9115</v>
      </c>
      <c r="M78" s="22">
        <f>Data!J75</f>
        <v>0</v>
      </c>
      <c r="N78" s="22">
        <f>Data!K75</f>
        <v>0</v>
      </c>
      <c r="O78" s="22">
        <f>Data!L75</f>
        <v>0</v>
      </c>
      <c r="P78" s="22">
        <f>Data!M75</f>
        <v>0</v>
      </c>
      <c r="Q78" s="22">
        <f>Data!N75</f>
        <v>0</v>
      </c>
      <c r="R78" s="22">
        <f>Data!O75</f>
        <v>0</v>
      </c>
      <c r="S78" s="22">
        <f>Data!P75</f>
        <v>0</v>
      </c>
      <c r="T78" s="22">
        <f>Data!Q75</f>
        <v>0</v>
      </c>
      <c r="U78" s="22">
        <f>Data!R75</f>
        <v>0</v>
      </c>
      <c r="V78" s="22">
        <f>Data!S75</f>
        <v>0</v>
      </c>
      <c r="W78" s="22">
        <f>Data!T75</f>
        <v>0</v>
      </c>
      <c r="X78" s="22">
        <f>Data!U75</f>
        <v>0</v>
      </c>
      <c r="Y78" s="22">
        <f>Data!V75</f>
        <v>0</v>
      </c>
      <c r="Z78" s="22">
        <f>Data!W75</f>
        <v>0</v>
      </c>
      <c r="AA78" s="22">
        <f>Data!X75</f>
        <v>0</v>
      </c>
      <c r="AB78" s="22">
        <f>Data!Y75</f>
        <v>0</v>
      </c>
      <c r="AC78" s="22">
        <f>Data!Z75</f>
        <v>0</v>
      </c>
      <c r="AD78" s="22">
        <f>Data!AA75</f>
        <v>0</v>
      </c>
      <c r="AE78" s="22">
        <f>Data!AB75</f>
        <v>0</v>
      </c>
      <c r="AF78" s="22">
        <f>Data!AC75</f>
        <v>0</v>
      </c>
      <c r="AG78" s="22">
        <f>Data!AD75</f>
        <v>0</v>
      </c>
      <c r="AH78" s="22">
        <f>Data!AE75</f>
        <v>0</v>
      </c>
      <c r="AI78" s="22">
        <f>Data!AF75</f>
        <v>0</v>
      </c>
      <c r="AJ78" s="22">
        <f>Data!AG75</f>
        <v>0</v>
      </c>
      <c r="AK78" s="22">
        <f>Data!AH75</f>
        <v>0</v>
      </c>
      <c r="AL78" s="22">
        <f>Data!AI75</f>
        <v>0</v>
      </c>
      <c r="AM78" s="22">
        <f>Data!AJ75</f>
        <v>0</v>
      </c>
      <c r="AN78" s="22">
        <f>Data!AK75</f>
        <v>0</v>
      </c>
      <c r="AO78" s="22">
        <f>Data!AL75</f>
        <v>0</v>
      </c>
      <c r="AP78" s="22">
        <f>Data!AM75</f>
        <v>0</v>
      </c>
      <c r="AQ78" s="22">
        <f>Data!AN75</f>
        <v>0</v>
      </c>
      <c r="AR78" s="22">
        <f>Data!AO75</f>
        <v>0</v>
      </c>
      <c r="AS78" s="22">
        <f>Data!AP75</f>
        <v>0</v>
      </c>
      <c r="AT78" s="22">
        <f>Data!AQ75</f>
        <v>0</v>
      </c>
      <c r="AU78" s="22">
        <f>Data!AR75</f>
        <v>0</v>
      </c>
      <c r="AV78" s="22">
        <f>Data!AS75</f>
        <v>0</v>
      </c>
      <c r="AW78" s="22">
        <f>Data!AT75</f>
        <v>0</v>
      </c>
      <c r="AX78" s="22">
        <f>Data!AU75</f>
        <v>0</v>
      </c>
      <c r="AY78" s="22">
        <f>Data!AV75</f>
        <v>0</v>
      </c>
      <c r="AZ78" s="22">
        <f>Data!AW75</f>
        <v>0</v>
      </c>
      <c r="BA78" s="22">
        <f>Data!AX75</f>
        <v>0</v>
      </c>
      <c r="BB78" s="22">
        <f>Data!AY75</f>
        <v>0</v>
      </c>
      <c r="BC78" s="22">
        <f>Data!AZ75</f>
        <v>0</v>
      </c>
      <c r="BD78" s="22">
        <f>Data!BA75</f>
        <v>0</v>
      </c>
      <c r="BE78" s="22">
        <f>Data!BB75</f>
        <v>0</v>
      </c>
      <c r="BF78" s="22">
        <f>Data!BC75</f>
        <v>0</v>
      </c>
      <c r="BG78" s="22">
        <f>Data!BD75</f>
        <v>0</v>
      </c>
      <c r="BH78" s="22">
        <f>Data!BE75</f>
        <v>0</v>
      </c>
      <c r="BI78" s="22">
        <f>Data!BF75</f>
        <v>0</v>
      </c>
      <c r="BJ78" s="22">
        <f>Data!BG75</f>
        <v>0</v>
      </c>
      <c r="BK78" s="22">
        <f>Data!BH75</f>
        <v>0</v>
      </c>
      <c r="BL78" s="22">
        <f>Data!BI75</f>
        <v>0</v>
      </c>
      <c r="BM78" s="22">
        <f>Data!BJ75</f>
        <v>0</v>
      </c>
      <c r="BN78" s="22">
        <f>Data!BK75</f>
        <v>0</v>
      </c>
      <c r="BO78" s="22">
        <f>Data!BL75</f>
        <v>0</v>
      </c>
      <c r="BP78" s="22">
        <f>Data!BM75</f>
        <v>0</v>
      </c>
      <c r="BQ78" s="22">
        <f>Data!BN75</f>
        <v>0</v>
      </c>
      <c r="BR78" s="22">
        <f>Data!BO75</f>
        <v>0</v>
      </c>
      <c r="BS78" s="22">
        <f>Data!BP75</f>
        <v>0</v>
      </c>
      <c r="BT78" s="22">
        <f>Data!BQ75</f>
        <v>0</v>
      </c>
      <c r="BU78" s="22">
        <f>Data!BR75</f>
        <v>0</v>
      </c>
      <c r="BV78" s="22">
        <f>Data!BS75</f>
        <v>0</v>
      </c>
      <c r="BW78" s="22">
        <f>Data!BT75</f>
        <v>0</v>
      </c>
      <c r="BX78" s="22">
        <f>Data!BU75</f>
        <v>0</v>
      </c>
      <c r="BY78" s="22">
        <f>Data!BV75</f>
        <v>0</v>
      </c>
      <c r="BZ78" s="22">
        <f>Data!BW75</f>
        <v>0</v>
      </c>
      <c r="CA78" s="22">
        <f>Data!BX75</f>
        <v>0</v>
      </c>
      <c r="CB78" s="22">
        <f>Data!BY75</f>
        <v>0</v>
      </c>
      <c r="CC78" s="22">
        <f>Data!BZ75</f>
        <v>0</v>
      </c>
      <c r="CD78" s="22">
        <f>Data!CA75</f>
        <v>0</v>
      </c>
      <c r="CE78" s="22">
        <f>Data!CB75</f>
        <v>0</v>
      </c>
      <c r="CF78" s="22">
        <f>Data!CC75</f>
        <v>0</v>
      </c>
      <c r="CG78" s="22">
        <f>Data!CD75</f>
        <v>0</v>
      </c>
      <c r="CH78" s="22">
        <f>Data!CE75</f>
        <v>0</v>
      </c>
      <c r="CI78" s="22">
        <f>Data!CF75</f>
        <v>0</v>
      </c>
      <c r="CJ78" s="22">
        <f>Data!CG75</f>
        <v>0</v>
      </c>
      <c r="CK78" s="22">
        <f>Data!CH75</f>
        <v>0</v>
      </c>
      <c r="CL78" s="22">
        <f>Data!CI75</f>
        <v>0</v>
      </c>
      <c r="CM78" s="22">
        <f>Data!CJ75</f>
        <v>0</v>
      </c>
      <c r="CN78" s="22">
        <f>Data!CK75</f>
        <v>0</v>
      </c>
      <c r="CO78" s="22">
        <f>Data!CL75</f>
        <v>0</v>
      </c>
      <c r="CP78" s="22">
        <f>Data!CM75</f>
        <v>0</v>
      </c>
      <c r="CQ78" s="22">
        <f>Data!CN75</f>
        <v>0</v>
      </c>
      <c r="CR78" s="22">
        <f>Data!CO75</f>
        <v>0</v>
      </c>
      <c r="CS78" s="22">
        <f>Data!CP75</f>
        <v>0</v>
      </c>
      <c r="CT78" s="22">
        <f>Data!CQ75</f>
        <v>0</v>
      </c>
      <c r="CU78" s="22">
        <f>Data!CR75</f>
        <v>0</v>
      </c>
      <c r="CV78" s="22">
        <f>Data!CS75</f>
        <v>0</v>
      </c>
      <c r="CW78" s="22">
        <f>Data!CT75</f>
        <v>0</v>
      </c>
      <c r="CX78" s="22">
        <f>Data!CU75</f>
        <v>0</v>
      </c>
      <c r="CY78" s="22">
        <f>Data!CV75</f>
        <v>0</v>
      </c>
      <c r="CZ78" s="22">
        <f>Data!CW75</f>
        <v>0</v>
      </c>
      <c r="DA78" s="20"/>
      <c r="DB78" s="22">
        <f t="shared" si="5"/>
        <v>8</v>
      </c>
      <c r="DC78" s="22" t="str">
        <f t="shared" si="4"/>
        <v>Blue</v>
      </c>
      <c r="DD78" s="20"/>
      <c r="DE78" s="20"/>
      <c r="DF78" s="20"/>
    </row>
    <row r="79" spans="4:110" x14ac:dyDescent="0.2">
      <c r="D79" s="25">
        <v>74</v>
      </c>
      <c r="E79" s="22">
        <f>Data!B76</f>
        <v>9586</v>
      </c>
      <c r="F79" s="22">
        <f>Data!C76</f>
        <v>3383</v>
      </c>
      <c r="G79" s="22">
        <f>Data!D76</f>
        <v>1649</v>
      </c>
      <c r="H79" s="22">
        <f>Data!E76</f>
        <v>4047</v>
      </c>
      <c r="I79" s="22">
        <f>Data!F76</f>
        <v>1168</v>
      </c>
      <c r="J79" s="22">
        <f>Data!G76</f>
        <v>12712</v>
      </c>
      <c r="K79" s="22">
        <f>Data!H76</f>
        <v>374</v>
      </c>
      <c r="L79" s="22">
        <f>Data!I76</f>
        <v>3983</v>
      </c>
      <c r="M79" s="22">
        <f>Data!J76</f>
        <v>0</v>
      </c>
      <c r="N79" s="22">
        <f>Data!K76</f>
        <v>0</v>
      </c>
      <c r="O79" s="22">
        <f>Data!L76</f>
        <v>0</v>
      </c>
      <c r="P79" s="22">
        <f>Data!M76</f>
        <v>0</v>
      </c>
      <c r="Q79" s="22">
        <f>Data!N76</f>
        <v>0</v>
      </c>
      <c r="R79" s="22">
        <f>Data!O76</f>
        <v>0</v>
      </c>
      <c r="S79" s="22">
        <f>Data!P76</f>
        <v>0</v>
      </c>
      <c r="T79" s="22">
        <f>Data!Q76</f>
        <v>0</v>
      </c>
      <c r="U79" s="22">
        <f>Data!R76</f>
        <v>0</v>
      </c>
      <c r="V79" s="22">
        <f>Data!S76</f>
        <v>0</v>
      </c>
      <c r="W79" s="22">
        <f>Data!T76</f>
        <v>0</v>
      </c>
      <c r="X79" s="22">
        <f>Data!U76</f>
        <v>0</v>
      </c>
      <c r="Y79" s="22">
        <f>Data!V76</f>
        <v>0</v>
      </c>
      <c r="Z79" s="22">
        <f>Data!W76</f>
        <v>0</v>
      </c>
      <c r="AA79" s="22">
        <f>Data!X76</f>
        <v>0</v>
      </c>
      <c r="AB79" s="22">
        <f>Data!Y76</f>
        <v>0</v>
      </c>
      <c r="AC79" s="22">
        <f>Data!Z76</f>
        <v>0</v>
      </c>
      <c r="AD79" s="22">
        <f>Data!AA76</f>
        <v>0</v>
      </c>
      <c r="AE79" s="22">
        <f>Data!AB76</f>
        <v>0</v>
      </c>
      <c r="AF79" s="22">
        <f>Data!AC76</f>
        <v>0</v>
      </c>
      <c r="AG79" s="22">
        <f>Data!AD76</f>
        <v>0</v>
      </c>
      <c r="AH79" s="22">
        <f>Data!AE76</f>
        <v>0</v>
      </c>
      <c r="AI79" s="22">
        <f>Data!AF76</f>
        <v>0</v>
      </c>
      <c r="AJ79" s="22">
        <f>Data!AG76</f>
        <v>0</v>
      </c>
      <c r="AK79" s="22">
        <f>Data!AH76</f>
        <v>0</v>
      </c>
      <c r="AL79" s="22">
        <f>Data!AI76</f>
        <v>0</v>
      </c>
      <c r="AM79" s="22">
        <f>Data!AJ76</f>
        <v>0</v>
      </c>
      <c r="AN79" s="22">
        <f>Data!AK76</f>
        <v>0</v>
      </c>
      <c r="AO79" s="22">
        <f>Data!AL76</f>
        <v>0</v>
      </c>
      <c r="AP79" s="22">
        <f>Data!AM76</f>
        <v>0</v>
      </c>
      <c r="AQ79" s="22">
        <f>Data!AN76</f>
        <v>0</v>
      </c>
      <c r="AR79" s="22">
        <f>Data!AO76</f>
        <v>0</v>
      </c>
      <c r="AS79" s="22">
        <f>Data!AP76</f>
        <v>0</v>
      </c>
      <c r="AT79" s="22">
        <f>Data!AQ76</f>
        <v>0</v>
      </c>
      <c r="AU79" s="22">
        <f>Data!AR76</f>
        <v>0</v>
      </c>
      <c r="AV79" s="22">
        <f>Data!AS76</f>
        <v>0</v>
      </c>
      <c r="AW79" s="22">
        <f>Data!AT76</f>
        <v>0</v>
      </c>
      <c r="AX79" s="22">
        <f>Data!AU76</f>
        <v>0</v>
      </c>
      <c r="AY79" s="22">
        <f>Data!AV76</f>
        <v>0</v>
      </c>
      <c r="AZ79" s="22">
        <f>Data!AW76</f>
        <v>0</v>
      </c>
      <c r="BA79" s="22">
        <f>Data!AX76</f>
        <v>0</v>
      </c>
      <c r="BB79" s="22">
        <f>Data!AY76</f>
        <v>0</v>
      </c>
      <c r="BC79" s="22">
        <f>Data!AZ76</f>
        <v>0</v>
      </c>
      <c r="BD79" s="22">
        <f>Data!BA76</f>
        <v>0</v>
      </c>
      <c r="BE79" s="22">
        <f>Data!BB76</f>
        <v>0</v>
      </c>
      <c r="BF79" s="22">
        <f>Data!BC76</f>
        <v>0</v>
      </c>
      <c r="BG79" s="22">
        <f>Data!BD76</f>
        <v>0</v>
      </c>
      <c r="BH79" s="22">
        <f>Data!BE76</f>
        <v>0</v>
      </c>
      <c r="BI79" s="22">
        <f>Data!BF76</f>
        <v>0</v>
      </c>
      <c r="BJ79" s="22">
        <f>Data!BG76</f>
        <v>0</v>
      </c>
      <c r="BK79" s="22">
        <f>Data!BH76</f>
        <v>0</v>
      </c>
      <c r="BL79" s="22">
        <f>Data!BI76</f>
        <v>0</v>
      </c>
      <c r="BM79" s="22">
        <f>Data!BJ76</f>
        <v>0</v>
      </c>
      <c r="BN79" s="22">
        <f>Data!BK76</f>
        <v>0</v>
      </c>
      <c r="BO79" s="22">
        <f>Data!BL76</f>
        <v>0</v>
      </c>
      <c r="BP79" s="22">
        <f>Data!BM76</f>
        <v>0</v>
      </c>
      <c r="BQ79" s="22">
        <f>Data!BN76</f>
        <v>0</v>
      </c>
      <c r="BR79" s="22">
        <f>Data!BO76</f>
        <v>0</v>
      </c>
      <c r="BS79" s="22">
        <f>Data!BP76</f>
        <v>0</v>
      </c>
      <c r="BT79" s="22">
        <f>Data!BQ76</f>
        <v>0</v>
      </c>
      <c r="BU79" s="22">
        <f>Data!BR76</f>
        <v>0</v>
      </c>
      <c r="BV79" s="22">
        <f>Data!BS76</f>
        <v>0</v>
      </c>
      <c r="BW79" s="22">
        <f>Data!BT76</f>
        <v>0</v>
      </c>
      <c r="BX79" s="22">
        <f>Data!BU76</f>
        <v>0</v>
      </c>
      <c r="BY79" s="22">
        <f>Data!BV76</f>
        <v>0</v>
      </c>
      <c r="BZ79" s="22">
        <f>Data!BW76</f>
        <v>0</v>
      </c>
      <c r="CA79" s="22">
        <f>Data!BX76</f>
        <v>0</v>
      </c>
      <c r="CB79" s="22">
        <f>Data!BY76</f>
        <v>0</v>
      </c>
      <c r="CC79" s="22">
        <f>Data!BZ76</f>
        <v>0</v>
      </c>
      <c r="CD79" s="22">
        <f>Data!CA76</f>
        <v>0</v>
      </c>
      <c r="CE79" s="22">
        <f>Data!CB76</f>
        <v>0</v>
      </c>
      <c r="CF79" s="22">
        <f>Data!CC76</f>
        <v>0</v>
      </c>
      <c r="CG79" s="22">
        <f>Data!CD76</f>
        <v>0</v>
      </c>
      <c r="CH79" s="22">
        <f>Data!CE76</f>
        <v>0</v>
      </c>
      <c r="CI79" s="22">
        <f>Data!CF76</f>
        <v>0</v>
      </c>
      <c r="CJ79" s="22">
        <f>Data!CG76</f>
        <v>0</v>
      </c>
      <c r="CK79" s="22">
        <f>Data!CH76</f>
        <v>0</v>
      </c>
      <c r="CL79" s="22">
        <f>Data!CI76</f>
        <v>0</v>
      </c>
      <c r="CM79" s="22">
        <f>Data!CJ76</f>
        <v>0</v>
      </c>
      <c r="CN79" s="22">
        <f>Data!CK76</f>
        <v>0</v>
      </c>
      <c r="CO79" s="22">
        <f>Data!CL76</f>
        <v>0</v>
      </c>
      <c r="CP79" s="22">
        <f>Data!CM76</f>
        <v>0</v>
      </c>
      <c r="CQ79" s="22">
        <f>Data!CN76</f>
        <v>0</v>
      </c>
      <c r="CR79" s="22">
        <f>Data!CO76</f>
        <v>0</v>
      </c>
      <c r="CS79" s="22">
        <f>Data!CP76</f>
        <v>0</v>
      </c>
      <c r="CT79" s="22">
        <f>Data!CQ76</f>
        <v>0</v>
      </c>
      <c r="CU79" s="22">
        <f>Data!CR76</f>
        <v>0</v>
      </c>
      <c r="CV79" s="22">
        <f>Data!CS76</f>
        <v>0</v>
      </c>
      <c r="CW79" s="22">
        <f>Data!CT76</f>
        <v>0</v>
      </c>
      <c r="CX79" s="22">
        <f>Data!CU76</f>
        <v>0</v>
      </c>
      <c r="CY79" s="22">
        <f>Data!CV76</f>
        <v>0</v>
      </c>
      <c r="CZ79" s="22">
        <f>Data!CW76</f>
        <v>0</v>
      </c>
      <c r="DA79" s="20"/>
      <c r="DB79" s="22">
        <f t="shared" si="5"/>
        <v>8</v>
      </c>
      <c r="DC79" s="22" t="str">
        <f t="shared" si="4"/>
        <v>Blue</v>
      </c>
      <c r="DD79" s="20"/>
      <c r="DE79" s="20"/>
      <c r="DF79" s="20"/>
    </row>
    <row r="80" spans="4:110" x14ac:dyDescent="0.2">
      <c r="D80" s="25">
        <v>75</v>
      </c>
      <c r="E80" s="22">
        <f>Data!B77</f>
        <v>5336</v>
      </c>
      <c r="F80" s="22">
        <f>Data!C77</f>
        <v>1152</v>
      </c>
      <c r="G80" s="22">
        <f>Data!D77</f>
        <v>1093</v>
      </c>
      <c r="H80" s="22">
        <f>Data!E77</f>
        <v>2418</v>
      </c>
      <c r="I80" s="22">
        <f>Data!F77</f>
        <v>12208</v>
      </c>
      <c r="J80" s="22">
        <f>Data!G77</f>
        <v>3723</v>
      </c>
      <c r="K80" s="22">
        <f>Data!H77</f>
        <v>10766</v>
      </c>
      <c r="L80" s="22">
        <f>Data!I77</f>
        <v>11209</v>
      </c>
      <c r="M80" s="22">
        <f>Data!J77</f>
        <v>9724</v>
      </c>
      <c r="N80" s="22">
        <f>Data!K77</f>
        <v>11335</v>
      </c>
      <c r="O80" s="22">
        <f>Data!L77</f>
        <v>4238</v>
      </c>
      <c r="P80" s="22">
        <f>Data!M77</f>
        <v>2174</v>
      </c>
      <c r="Q80" s="22">
        <f>Data!N77</f>
        <v>13209</v>
      </c>
      <c r="R80" s="22">
        <f>Data!O77</f>
        <v>10542</v>
      </c>
      <c r="S80" s="22">
        <f>Data!P77</f>
        <v>6802</v>
      </c>
      <c r="T80" s="22">
        <f>Data!Q77</f>
        <v>3148</v>
      </c>
      <c r="U80" s="22">
        <f>Data!R77</f>
        <v>2940</v>
      </c>
      <c r="V80" s="22">
        <f>Data!S77</f>
        <v>549</v>
      </c>
      <c r="W80" s="22">
        <f>Data!T77</f>
        <v>7990</v>
      </c>
      <c r="X80" s="22">
        <f>Data!U77</f>
        <v>852</v>
      </c>
      <c r="Y80" s="22">
        <f>Data!V77</f>
        <v>12652</v>
      </c>
      <c r="Z80" s="22">
        <f>Data!W77</f>
        <v>11266</v>
      </c>
      <c r="AA80" s="22">
        <f>Data!X77</f>
        <v>2000</v>
      </c>
      <c r="AB80" s="22">
        <f>Data!Y77</f>
        <v>3769</v>
      </c>
      <c r="AC80" s="22">
        <f>Data!Z77</f>
        <v>9066</v>
      </c>
      <c r="AD80" s="22">
        <f>Data!AA77</f>
        <v>0</v>
      </c>
      <c r="AE80" s="22">
        <f>Data!AB77</f>
        <v>0</v>
      </c>
      <c r="AF80" s="22">
        <f>Data!AC77</f>
        <v>0</v>
      </c>
      <c r="AG80" s="22">
        <f>Data!AD77</f>
        <v>0</v>
      </c>
      <c r="AH80" s="22">
        <f>Data!AE77</f>
        <v>0</v>
      </c>
      <c r="AI80" s="22">
        <f>Data!AF77</f>
        <v>0</v>
      </c>
      <c r="AJ80" s="22">
        <f>Data!AG77</f>
        <v>0</v>
      </c>
      <c r="AK80" s="22">
        <f>Data!AH77</f>
        <v>0</v>
      </c>
      <c r="AL80" s="22">
        <f>Data!AI77</f>
        <v>0</v>
      </c>
      <c r="AM80" s="22">
        <f>Data!AJ77</f>
        <v>0</v>
      </c>
      <c r="AN80" s="22">
        <f>Data!AK77</f>
        <v>0</v>
      </c>
      <c r="AO80" s="22">
        <f>Data!AL77</f>
        <v>0</v>
      </c>
      <c r="AP80" s="22">
        <f>Data!AM77</f>
        <v>0</v>
      </c>
      <c r="AQ80" s="22">
        <f>Data!AN77</f>
        <v>0</v>
      </c>
      <c r="AR80" s="22">
        <f>Data!AO77</f>
        <v>0</v>
      </c>
      <c r="AS80" s="22">
        <f>Data!AP77</f>
        <v>0</v>
      </c>
      <c r="AT80" s="22">
        <f>Data!AQ77</f>
        <v>0</v>
      </c>
      <c r="AU80" s="22">
        <f>Data!AR77</f>
        <v>0</v>
      </c>
      <c r="AV80" s="22">
        <f>Data!AS77</f>
        <v>0</v>
      </c>
      <c r="AW80" s="22">
        <f>Data!AT77</f>
        <v>0</v>
      </c>
      <c r="AX80" s="22">
        <f>Data!AU77</f>
        <v>0</v>
      </c>
      <c r="AY80" s="22">
        <f>Data!AV77</f>
        <v>0</v>
      </c>
      <c r="AZ80" s="22">
        <f>Data!AW77</f>
        <v>0</v>
      </c>
      <c r="BA80" s="22">
        <f>Data!AX77</f>
        <v>0</v>
      </c>
      <c r="BB80" s="22">
        <f>Data!AY77</f>
        <v>0</v>
      </c>
      <c r="BC80" s="22">
        <f>Data!AZ77</f>
        <v>0</v>
      </c>
      <c r="BD80" s="22">
        <f>Data!BA77</f>
        <v>0</v>
      </c>
      <c r="BE80" s="22">
        <f>Data!BB77</f>
        <v>0</v>
      </c>
      <c r="BF80" s="22">
        <f>Data!BC77</f>
        <v>0</v>
      </c>
      <c r="BG80" s="22">
        <f>Data!BD77</f>
        <v>0</v>
      </c>
      <c r="BH80" s="22">
        <f>Data!BE77</f>
        <v>0</v>
      </c>
      <c r="BI80" s="22">
        <f>Data!BF77</f>
        <v>0</v>
      </c>
      <c r="BJ80" s="22">
        <f>Data!BG77</f>
        <v>0</v>
      </c>
      <c r="BK80" s="22">
        <f>Data!BH77</f>
        <v>0</v>
      </c>
      <c r="BL80" s="22">
        <f>Data!BI77</f>
        <v>0</v>
      </c>
      <c r="BM80" s="22">
        <f>Data!BJ77</f>
        <v>0</v>
      </c>
      <c r="BN80" s="22">
        <f>Data!BK77</f>
        <v>0</v>
      </c>
      <c r="BO80" s="22">
        <f>Data!BL77</f>
        <v>0</v>
      </c>
      <c r="BP80" s="22">
        <f>Data!BM77</f>
        <v>0</v>
      </c>
      <c r="BQ80" s="22">
        <f>Data!BN77</f>
        <v>0</v>
      </c>
      <c r="BR80" s="22">
        <f>Data!BO77</f>
        <v>0</v>
      </c>
      <c r="BS80" s="22">
        <f>Data!BP77</f>
        <v>0</v>
      </c>
      <c r="BT80" s="22">
        <f>Data!BQ77</f>
        <v>0</v>
      </c>
      <c r="BU80" s="22">
        <f>Data!BR77</f>
        <v>0</v>
      </c>
      <c r="BV80" s="22">
        <f>Data!BS77</f>
        <v>0</v>
      </c>
      <c r="BW80" s="22">
        <f>Data!BT77</f>
        <v>0</v>
      </c>
      <c r="BX80" s="22">
        <f>Data!BU77</f>
        <v>0</v>
      </c>
      <c r="BY80" s="22">
        <f>Data!BV77</f>
        <v>0</v>
      </c>
      <c r="BZ80" s="22">
        <f>Data!BW77</f>
        <v>0</v>
      </c>
      <c r="CA80" s="22">
        <f>Data!BX77</f>
        <v>0</v>
      </c>
      <c r="CB80" s="22">
        <f>Data!BY77</f>
        <v>0</v>
      </c>
      <c r="CC80" s="22">
        <f>Data!BZ77</f>
        <v>0</v>
      </c>
      <c r="CD80" s="22">
        <f>Data!CA77</f>
        <v>0</v>
      </c>
      <c r="CE80" s="22">
        <f>Data!CB77</f>
        <v>0</v>
      </c>
      <c r="CF80" s="22">
        <f>Data!CC77</f>
        <v>0</v>
      </c>
      <c r="CG80" s="22">
        <f>Data!CD77</f>
        <v>0</v>
      </c>
      <c r="CH80" s="22">
        <f>Data!CE77</f>
        <v>0</v>
      </c>
      <c r="CI80" s="22">
        <f>Data!CF77</f>
        <v>0</v>
      </c>
      <c r="CJ80" s="22">
        <f>Data!CG77</f>
        <v>0</v>
      </c>
      <c r="CK80" s="22">
        <f>Data!CH77</f>
        <v>0</v>
      </c>
      <c r="CL80" s="22">
        <f>Data!CI77</f>
        <v>0</v>
      </c>
      <c r="CM80" s="22">
        <f>Data!CJ77</f>
        <v>0</v>
      </c>
      <c r="CN80" s="22">
        <f>Data!CK77</f>
        <v>0</v>
      </c>
      <c r="CO80" s="22">
        <f>Data!CL77</f>
        <v>0</v>
      </c>
      <c r="CP80" s="22">
        <f>Data!CM77</f>
        <v>0</v>
      </c>
      <c r="CQ80" s="22">
        <f>Data!CN77</f>
        <v>0</v>
      </c>
      <c r="CR80" s="22">
        <f>Data!CO77</f>
        <v>0</v>
      </c>
      <c r="CS80" s="22">
        <f>Data!CP77</f>
        <v>0</v>
      </c>
      <c r="CT80" s="22">
        <f>Data!CQ77</f>
        <v>0</v>
      </c>
      <c r="CU80" s="22">
        <f>Data!CR77</f>
        <v>0</v>
      </c>
      <c r="CV80" s="22">
        <f>Data!CS77</f>
        <v>0</v>
      </c>
      <c r="CW80" s="22">
        <f>Data!CT77</f>
        <v>0</v>
      </c>
      <c r="CX80" s="22">
        <f>Data!CU77</f>
        <v>0</v>
      </c>
      <c r="CY80" s="22">
        <f>Data!CV77</f>
        <v>0</v>
      </c>
      <c r="CZ80" s="22">
        <f>Data!CW77</f>
        <v>0</v>
      </c>
      <c r="DA80" s="20"/>
      <c r="DB80" s="22">
        <f t="shared" si="5"/>
        <v>25</v>
      </c>
      <c r="DC80" s="22" t="str">
        <f t="shared" si="4"/>
        <v>Silver</v>
      </c>
      <c r="DD80" s="20"/>
      <c r="DE80" s="20"/>
      <c r="DF80" s="20"/>
    </row>
    <row r="81" spans="4:110" x14ac:dyDescent="0.2">
      <c r="D81" s="25">
        <v>76</v>
      </c>
      <c r="E81" s="22">
        <f>Data!B78</f>
        <v>2551</v>
      </c>
      <c r="F81" s="22">
        <f>Data!C78</f>
        <v>10448</v>
      </c>
      <c r="G81" s="22">
        <f>Data!D78</f>
        <v>4773</v>
      </c>
      <c r="H81" s="22">
        <f>Data!E78</f>
        <v>8202</v>
      </c>
      <c r="I81" s="22">
        <f>Data!F78</f>
        <v>11146</v>
      </c>
      <c r="J81" s="22">
        <f>Data!G78</f>
        <v>8624</v>
      </c>
      <c r="K81" s="22">
        <f>Data!H78</f>
        <v>6547</v>
      </c>
      <c r="L81" s="22">
        <f>Data!I78</f>
        <v>2135</v>
      </c>
      <c r="M81" s="22">
        <f>Data!J78</f>
        <v>12098</v>
      </c>
      <c r="N81" s="22">
        <f>Data!K78</f>
        <v>5690</v>
      </c>
      <c r="O81" s="22">
        <f>Data!L78</f>
        <v>11672</v>
      </c>
      <c r="P81" s="22">
        <f>Data!M78</f>
        <v>2346</v>
      </c>
      <c r="Q81" s="22">
        <f>Data!N78</f>
        <v>8603</v>
      </c>
      <c r="R81" s="22">
        <f>Data!O78</f>
        <v>6920</v>
      </c>
      <c r="S81" s="22">
        <f>Data!P78</f>
        <v>7019</v>
      </c>
      <c r="T81" s="22">
        <f>Data!Q78</f>
        <v>6868</v>
      </c>
      <c r="U81" s="22">
        <f>Data!R78</f>
        <v>11834</v>
      </c>
      <c r="V81" s="22">
        <f>Data!S78</f>
        <v>8851</v>
      </c>
      <c r="W81" s="22">
        <f>Data!T78</f>
        <v>5482</v>
      </c>
      <c r="X81" s="22">
        <f>Data!U78</f>
        <v>3327</v>
      </c>
      <c r="Y81" s="22">
        <f>Data!V78</f>
        <v>9503</v>
      </c>
      <c r="Z81" s="22">
        <f>Data!W78</f>
        <v>5296</v>
      </c>
      <c r="AA81" s="22">
        <f>Data!X78</f>
        <v>3722</v>
      </c>
      <c r="AB81" s="22">
        <f>Data!Y78</f>
        <v>8925</v>
      </c>
      <c r="AC81" s="22">
        <f>Data!Z78</f>
        <v>8840</v>
      </c>
      <c r="AD81" s="22">
        <f>Data!AA78</f>
        <v>8195</v>
      </c>
      <c r="AE81" s="22">
        <f>Data!AB78</f>
        <v>9240</v>
      </c>
      <c r="AF81" s="22">
        <f>Data!AC78</f>
        <v>12105</v>
      </c>
      <c r="AG81" s="22">
        <f>Data!AD78</f>
        <v>4803</v>
      </c>
      <c r="AH81" s="22">
        <f>Data!AE78</f>
        <v>12959</v>
      </c>
      <c r="AI81" s="22">
        <f>Data!AF78</f>
        <v>9741</v>
      </c>
      <c r="AJ81" s="22">
        <f>Data!AG78</f>
        <v>2703</v>
      </c>
      <c r="AK81" s="22">
        <f>Data!AH78</f>
        <v>0</v>
      </c>
      <c r="AL81" s="22">
        <f>Data!AI78</f>
        <v>0</v>
      </c>
      <c r="AM81" s="22">
        <f>Data!AJ78</f>
        <v>0</v>
      </c>
      <c r="AN81" s="22">
        <f>Data!AK78</f>
        <v>0</v>
      </c>
      <c r="AO81" s="22">
        <f>Data!AL78</f>
        <v>0</v>
      </c>
      <c r="AP81" s="22">
        <f>Data!AM78</f>
        <v>0</v>
      </c>
      <c r="AQ81" s="22">
        <f>Data!AN78</f>
        <v>0</v>
      </c>
      <c r="AR81" s="22">
        <f>Data!AO78</f>
        <v>0</v>
      </c>
      <c r="AS81" s="22">
        <f>Data!AP78</f>
        <v>0</v>
      </c>
      <c r="AT81" s="22">
        <f>Data!AQ78</f>
        <v>0</v>
      </c>
      <c r="AU81" s="22">
        <f>Data!AR78</f>
        <v>0</v>
      </c>
      <c r="AV81" s="22">
        <f>Data!AS78</f>
        <v>0</v>
      </c>
      <c r="AW81" s="22">
        <f>Data!AT78</f>
        <v>0</v>
      </c>
      <c r="AX81" s="22">
        <f>Data!AU78</f>
        <v>0</v>
      </c>
      <c r="AY81" s="22">
        <f>Data!AV78</f>
        <v>0</v>
      </c>
      <c r="AZ81" s="22">
        <f>Data!AW78</f>
        <v>0</v>
      </c>
      <c r="BA81" s="22">
        <f>Data!AX78</f>
        <v>0</v>
      </c>
      <c r="BB81" s="22">
        <f>Data!AY78</f>
        <v>0</v>
      </c>
      <c r="BC81" s="22">
        <f>Data!AZ78</f>
        <v>0</v>
      </c>
      <c r="BD81" s="22">
        <f>Data!BA78</f>
        <v>0</v>
      </c>
      <c r="BE81" s="22">
        <f>Data!BB78</f>
        <v>0</v>
      </c>
      <c r="BF81" s="22">
        <f>Data!BC78</f>
        <v>0</v>
      </c>
      <c r="BG81" s="22">
        <f>Data!BD78</f>
        <v>0</v>
      </c>
      <c r="BH81" s="22">
        <f>Data!BE78</f>
        <v>0</v>
      </c>
      <c r="BI81" s="22">
        <f>Data!BF78</f>
        <v>0</v>
      </c>
      <c r="BJ81" s="22">
        <f>Data!BG78</f>
        <v>0</v>
      </c>
      <c r="BK81" s="22">
        <f>Data!BH78</f>
        <v>0</v>
      </c>
      <c r="BL81" s="22">
        <f>Data!BI78</f>
        <v>0</v>
      </c>
      <c r="BM81" s="22">
        <f>Data!BJ78</f>
        <v>0</v>
      </c>
      <c r="BN81" s="22">
        <f>Data!BK78</f>
        <v>0</v>
      </c>
      <c r="BO81" s="22">
        <f>Data!BL78</f>
        <v>0</v>
      </c>
      <c r="BP81" s="22">
        <f>Data!BM78</f>
        <v>0</v>
      </c>
      <c r="BQ81" s="22">
        <f>Data!BN78</f>
        <v>0</v>
      </c>
      <c r="BR81" s="22">
        <f>Data!BO78</f>
        <v>0</v>
      </c>
      <c r="BS81" s="22">
        <f>Data!BP78</f>
        <v>0</v>
      </c>
      <c r="BT81" s="22">
        <f>Data!BQ78</f>
        <v>0</v>
      </c>
      <c r="BU81" s="22">
        <f>Data!BR78</f>
        <v>0</v>
      </c>
      <c r="BV81" s="22">
        <f>Data!BS78</f>
        <v>0</v>
      </c>
      <c r="BW81" s="22">
        <f>Data!BT78</f>
        <v>0</v>
      </c>
      <c r="BX81" s="22">
        <f>Data!BU78</f>
        <v>0</v>
      </c>
      <c r="BY81" s="22">
        <f>Data!BV78</f>
        <v>0</v>
      </c>
      <c r="BZ81" s="22">
        <f>Data!BW78</f>
        <v>0</v>
      </c>
      <c r="CA81" s="22">
        <f>Data!BX78</f>
        <v>0</v>
      </c>
      <c r="CB81" s="22">
        <f>Data!BY78</f>
        <v>0</v>
      </c>
      <c r="CC81" s="22">
        <f>Data!BZ78</f>
        <v>0</v>
      </c>
      <c r="CD81" s="22">
        <f>Data!CA78</f>
        <v>0</v>
      </c>
      <c r="CE81" s="22">
        <f>Data!CB78</f>
        <v>0</v>
      </c>
      <c r="CF81" s="22">
        <f>Data!CC78</f>
        <v>0</v>
      </c>
      <c r="CG81" s="22">
        <f>Data!CD78</f>
        <v>0</v>
      </c>
      <c r="CH81" s="22">
        <f>Data!CE78</f>
        <v>0</v>
      </c>
      <c r="CI81" s="22">
        <f>Data!CF78</f>
        <v>0</v>
      </c>
      <c r="CJ81" s="22">
        <f>Data!CG78</f>
        <v>0</v>
      </c>
      <c r="CK81" s="22">
        <f>Data!CH78</f>
        <v>0</v>
      </c>
      <c r="CL81" s="22">
        <f>Data!CI78</f>
        <v>0</v>
      </c>
      <c r="CM81" s="22">
        <f>Data!CJ78</f>
        <v>0</v>
      </c>
      <c r="CN81" s="22">
        <f>Data!CK78</f>
        <v>0</v>
      </c>
      <c r="CO81" s="22">
        <f>Data!CL78</f>
        <v>0</v>
      </c>
      <c r="CP81" s="22">
        <f>Data!CM78</f>
        <v>0</v>
      </c>
      <c r="CQ81" s="22">
        <f>Data!CN78</f>
        <v>0</v>
      </c>
      <c r="CR81" s="22">
        <f>Data!CO78</f>
        <v>0</v>
      </c>
      <c r="CS81" s="22">
        <f>Data!CP78</f>
        <v>0</v>
      </c>
      <c r="CT81" s="22">
        <f>Data!CQ78</f>
        <v>0</v>
      </c>
      <c r="CU81" s="22">
        <f>Data!CR78</f>
        <v>0</v>
      </c>
      <c r="CV81" s="22">
        <f>Data!CS78</f>
        <v>0</v>
      </c>
      <c r="CW81" s="22">
        <f>Data!CT78</f>
        <v>0</v>
      </c>
      <c r="CX81" s="22">
        <f>Data!CU78</f>
        <v>0</v>
      </c>
      <c r="CY81" s="22">
        <f>Data!CV78</f>
        <v>0</v>
      </c>
      <c r="CZ81" s="22">
        <f>Data!CW78</f>
        <v>0</v>
      </c>
      <c r="DA81" s="20"/>
      <c r="DB81" s="22">
        <f t="shared" si="5"/>
        <v>32</v>
      </c>
      <c r="DC81" s="22" t="str">
        <f t="shared" si="4"/>
        <v>Gold</v>
      </c>
      <c r="DD81" s="20"/>
      <c r="DE81" s="20"/>
      <c r="DF81" s="20"/>
    </row>
    <row r="82" spans="4:110" x14ac:dyDescent="0.2">
      <c r="D82" s="25">
        <v>77</v>
      </c>
      <c r="E82" s="22">
        <f>Data!B79</f>
        <v>12700</v>
      </c>
      <c r="F82" s="22">
        <f>Data!C79</f>
        <v>11679</v>
      </c>
      <c r="G82" s="22">
        <f>Data!D79</f>
        <v>1239</v>
      </c>
      <c r="H82" s="22">
        <f>Data!E79</f>
        <v>8582</v>
      </c>
      <c r="I82" s="22">
        <f>Data!F79</f>
        <v>8224</v>
      </c>
      <c r="J82" s="22">
        <f>Data!G79</f>
        <v>2794</v>
      </c>
      <c r="K82" s="22">
        <f>Data!H79</f>
        <v>0</v>
      </c>
      <c r="L82" s="22">
        <f>Data!I79</f>
        <v>0</v>
      </c>
      <c r="M82" s="22">
        <f>Data!J79</f>
        <v>0</v>
      </c>
      <c r="N82" s="22">
        <f>Data!K79</f>
        <v>0</v>
      </c>
      <c r="O82" s="22">
        <f>Data!L79</f>
        <v>0</v>
      </c>
      <c r="P82" s="22">
        <f>Data!M79</f>
        <v>0</v>
      </c>
      <c r="Q82" s="22">
        <f>Data!N79</f>
        <v>0</v>
      </c>
      <c r="R82" s="22">
        <f>Data!O79</f>
        <v>0</v>
      </c>
      <c r="S82" s="22">
        <f>Data!P79</f>
        <v>0</v>
      </c>
      <c r="T82" s="22">
        <f>Data!Q79</f>
        <v>0</v>
      </c>
      <c r="U82" s="22">
        <f>Data!R79</f>
        <v>0</v>
      </c>
      <c r="V82" s="22">
        <f>Data!S79</f>
        <v>0</v>
      </c>
      <c r="W82" s="22">
        <f>Data!T79</f>
        <v>0</v>
      </c>
      <c r="X82" s="22">
        <f>Data!U79</f>
        <v>0</v>
      </c>
      <c r="Y82" s="22">
        <f>Data!V79</f>
        <v>0</v>
      </c>
      <c r="Z82" s="22">
        <f>Data!W79</f>
        <v>0</v>
      </c>
      <c r="AA82" s="22">
        <f>Data!X79</f>
        <v>0</v>
      </c>
      <c r="AB82" s="22">
        <f>Data!Y79</f>
        <v>0</v>
      </c>
      <c r="AC82" s="22">
        <f>Data!Z79</f>
        <v>0</v>
      </c>
      <c r="AD82" s="22">
        <f>Data!AA79</f>
        <v>0</v>
      </c>
      <c r="AE82" s="22">
        <f>Data!AB79</f>
        <v>0</v>
      </c>
      <c r="AF82" s="22">
        <f>Data!AC79</f>
        <v>0</v>
      </c>
      <c r="AG82" s="22">
        <f>Data!AD79</f>
        <v>0</v>
      </c>
      <c r="AH82" s="22">
        <f>Data!AE79</f>
        <v>0</v>
      </c>
      <c r="AI82" s="22">
        <f>Data!AF79</f>
        <v>0</v>
      </c>
      <c r="AJ82" s="22">
        <f>Data!AG79</f>
        <v>0</v>
      </c>
      <c r="AK82" s="22">
        <f>Data!AH79</f>
        <v>0</v>
      </c>
      <c r="AL82" s="22">
        <f>Data!AI79</f>
        <v>0</v>
      </c>
      <c r="AM82" s="22">
        <f>Data!AJ79</f>
        <v>0</v>
      </c>
      <c r="AN82" s="22">
        <f>Data!AK79</f>
        <v>0</v>
      </c>
      <c r="AO82" s="22">
        <f>Data!AL79</f>
        <v>0</v>
      </c>
      <c r="AP82" s="22">
        <f>Data!AM79</f>
        <v>0</v>
      </c>
      <c r="AQ82" s="22">
        <f>Data!AN79</f>
        <v>0</v>
      </c>
      <c r="AR82" s="22">
        <f>Data!AO79</f>
        <v>0</v>
      </c>
      <c r="AS82" s="22">
        <f>Data!AP79</f>
        <v>0</v>
      </c>
      <c r="AT82" s="22">
        <f>Data!AQ79</f>
        <v>0</v>
      </c>
      <c r="AU82" s="22">
        <f>Data!AR79</f>
        <v>0</v>
      </c>
      <c r="AV82" s="22">
        <f>Data!AS79</f>
        <v>0</v>
      </c>
      <c r="AW82" s="22">
        <f>Data!AT79</f>
        <v>0</v>
      </c>
      <c r="AX82" s="22">
        <f>Data!AU79</f>
        <v>0</v>
      </c>
      <c r="AY82" s="22">
        <f>Data!AV79</f>
        <v>0</v>
      </c>
      <c r="AZ82" s="22">
        <f>Data!AW79</f>
        <v>0</v>
      </c>
      <c r="BA82" s="22">
        <f>Data!AX79</f>
        <v>0</v>
      </c>
      <c r="BB82" s="22">
        <f>Data!AY79</f>
        <v>0</v>
      </c>
      <c r="BC82" s="22">
        <f>Data!AZ79</f>
        <v>0</v>
      </c>
      <c r="BD82" s="22">
        <f>Data!BA79</f>
        <v>0</v>
      </c>
      <c r="BE82" s="22">
        <f>Data!BB79</f>
        <v>0</v>
      </c>
      <c r="BF82" s="22">
        <f>Data!BC79</f>
        <v>0</v>
      </c>
      <c r="BG82" s="22">
        <f>Data!BD79</f>
        <v>0</v>
      </c>
      <c r="BH82" s="22">
        <f>Data!BE79</f>
        <v>0</v>
      </c>
      <c r="BI82" s="22">
        <f>Data!BF79</f>
        <v>0</v>
      </c>
      <c r="BJ82" s="22">
        <f>Data!BG79</f>
        <v>0</v>
      </c>
      <c r="BK82" s="22">
        <f>Data!BH79</f>
        <v>0</v>
      </c>
      <c r="BL82" s="22">
        <f>Data!BI79</f>
        <v>0</v>
      </c>
      <c r="BM82" s="22">
        <f>Data!BJ79</f>
        <v>0</v>
      </c>
      <c r="BN82" s="22">
        <f>Data!BK79</f>
        <v>0</v>
      </c>
      <c r="BO82" s="22">
        <f>Data!BL79</f>
        <v>0</v>
      </c>
      <c r="BP82" s="22">
        <f>Data!BM79</f>
        <v>0</v>
      </c>
      <c r="BQ82" s="22">
        <f>Data!BN79</f>
        <v>0</v>
      </c>
      <c r="BR82" s="22">
        <f>Data!BO79</f>
        <v>0</v>
      </c>
      <c r="BS82" s="22">
        <f>Data!BP79</f>
        <v>0</v>
      </c>
      <c r="BT82" s="22">
        <f>Data!BQ79</f>
        <v>0</v>
      </c>
      <c r="BU82" s="22">
        <f>Data!BR79</f>
        <v>0</v>
      </c>
      <c r="BV82" s="22">
        <f>Data!BS79</f>
        <v>0</v>
      </c>
      <c r="BW82" s="22">
        <f>Data!BT79</f>
        <v>0</v>
      </c>
      <c r="BX82" s="22">
        <f>Data!BU79</f>
        <v>0</v>
      </c>
      <c r="BY82" s="22">
        <f>Data!BV79</f>
        <v>0</v>
      </c>
      <c r="BZ82" s="22">
        <f>Data!BW79</f>
        <v>0</v>
      </c>
      <c r="CA82" s="22">
        <f>Data!BX79</f>
        <v>0</v>
      </c>
      <c r="CB82" s="22">
        <f>Data!BY79</f>
        <v>0</v>
      </c>
      <c r="CC82" s="22">
        <f>Data!BZ79</f>
        <v>0</v>
      </c>
      <c r="CD82" s="22">
        <f>Data!CA79</f>
        <v>0</v>
      </c>
      <c r="CE82" s="22">
        <f>Data!CB79</f>
        <v>0</v>
      </c>
      <c r="CF82" s="22">
        <f>Data!CC79</f>
        <v>0</v>
      </c>
      <c r="CG82" s="22">
        <f>Data!CD79</f>
        <v>0</v>
      </c>
      <c r="CH82" s="22">
        <f>Data!CE79</f>
        <v>0</v>
      </c>
      <c r="CI82" s="22">
        <f>Data!CF79</f>
        <v>0</v>
      </c>
      <c r="CJ82" s="22">
        <f>Data!CG79</f>
        <v>0</v>
      </c>
      <c r="CK82" s="22">
        <f>Data!CH79</f>
        <v>0</v>
      </c>
      <c r="CL82" s="22">
        <f>Data!CI79</f>
        <v>0</v>
      </c>
      <c r="CM82" s="22">
        <f>Data!CJ79</f>
        <v>0</v>
      </c>
      <c r="CN82" s="22">
        <f>Data!CK79</f>
        <v>0</v>
      </c>
      <c r="CO82" s="22">
        <f>Data!CL79</f>
        <v>0</v>
      </c>
      <c r="CP82" s="22">
        <f>Data!CM79</f>
        <v>0</v>
      </c>
      <c r="CQ82" s="22">
        <f>Data!CN79</f>
        <v>0</v>
      </c>
      <c r="CR82" s="22">
        <f>Data!CO79</f>
        <v>0</v>
      </c>
      <c r="CS82" s="22">
        <f>Data!CP79</f>
        <v>0</v>
      </c>
      <c r="CT82" s="22">
        <f>Data!CQ79</f>
        <v>0</v>
      </c>
      <c r="CU82" s="22">
        <f>Data!CR79</f>
        <v>0</v>
      </c>
      <c r="CV82" s="22">
        <f>Data!CS79</f>
        <v>0</v>
      </c>
      <c r="CW82" s="22">
        <f>Data!CT79</f>
        <v>0</v>
      </c>
      <c r="CX82" s="22">
        <f>Data!CU79</f>
        <v>0</v>
      </c>
      <c r="CY82" s="22">
        <f>Data!CV79</f>
        <v>0</v>
      </c>
      <c r="CZ82" s="22">
        <f>Data!CW79</f>
        <v>0</v>
      </c>
      <c r="DA82" s="20"/>
      <c r="DB82" s="22">
        <f t="shared" si="5"/>
        <v>6</v>
      </c>
      <c r="DC82" s="22" t="str">
        <f t="shared" si="4"/>
        <v>Blue</v>
      </c>
      <c r="DD82" s="20"/>
      <c r="DE82" s="20"/>
      <c r="DF82" s="20"/>
    </row>
    <row r="83" spans="4:110" x14ac:dyDescent="0.2">
      <c r="D83" s="25">
        <v>78</v>
      </c>
      <c r="E83" s="22">
        <f>Data!B80</f>
        <v>7752</v>
      </c>
      <c r="F83" s="22">
        <f>Data!C80</f>
        <v>3014</v>
      </c>
      <c r="G83" s="22">
        <f>Data!D80</f>
        <v>12185</v>
      </c>
      <c r="H83" s="22">
        <f>Data!E80</f>
        <v>5985</v>
      </c>
      <c r="I83" s="22">
        <f>Data!F80</f>
        <v>10016</v>
      </c>
      <c r="J83" s="22">
        <f>Data!G80</f>
        <v>2577</v>
      </c>
      <c r="K83" s="22">
        <f>Data!H80</f>
        <v>7744</v>
      </c>
      <c r="L83" s="22">
        <f>Data!I80</f>
        <v>0</v>
      </c>
      <c r="M83" s="22">
        <f>Data!J80</f>
        <v>0</v>
      </c>
      <c r="N83" s="22">
        <f>Data!K80</f>
        <v>0</v>
      </c>
      <c r="O83" s="22">
        <f>Data!L80</f>
        <v>0</v>
      </c>
      <c r="P83" s="22">
        <f>Data!M80</f>
        <v>0</v>
      </c>
      <c r="Q83" s="22">
        <f>Data!N80</f>
        <v>0</v>
      </c>
      <c r="R83" s="22">
        <f>Data!O80</f>
        <v>0</v>
      </c>
      <c r="S83" s="22">
        <f>Data!P80</f>
        <v>0</v>
      </c>
      <c r="T83" s="22">
        <f>Data!Q80</f>
        <v>0</v>
      </c>
      <c r="U83" s="22">
        <f>Data!R80</f>
        <v>0</v>
      </c>
      <c r="V83" s="22">
        <f>Data!S80</f>
        <v>0</v>
      </c>
      <c r="W83" s="22">
        <f>Data!T80</f>
        <v>0</v>
      </c>
      <c r="X83" s="22">
        <f>Data!U80</f>
        <v>0</v>
      </c>
      <c r="Y83" s="22">
        <f>Data!V80</f>
        <v>0</v>
      </c>
      <c r="Z83" s="22">
        <f>Data!W80</f>
        <v>0</v>
      </c>
      <c r="AA83" s="22">
        <f>Data!X80</f>
        <v>0</v>
      </c>
      <c r="AB83" s="22">
        <f>Data!Y80</f>
        <v>0</v>
      </c>
      <c r="AC83" s="22">
        <f>Data!Z80</f>
        <v>0</v>
      </c>
      <c r="AD83" s="22">
        <f>Data!AA80</f>
        <v>0</v>
      </c>
      <c r="AE83" s="22">
        <f>Data!AB80</f>
        <v>0</v>
      </c>
      <c r="AF83" s="22">
        <f>Data!AC80</f>
        <v>0</v>
      </c>
      <c r="AG83" s="22">
        <f>Data!AD80</f>
        <v>0</v>
      </c>
      <c r="AH83" s="22">
        <f>Data!AE80</f>
        <v>0</v>
      </c>
      <c r="AI83" s="22">
        <f>Data!AF80</f>
        <v>0</v>
      </c>
      <c r="AJ83" s="22">
        <f>Data!AG80</f>
        <v>0</v>
      </c>
      <c r="AK83" s="22">
        <f>Data!AH80</f>
        <v>0</v>
      </c>
      <c r="AL83" s="22">
        <f>Data!AI80</f>
        <v>0</v>
      </c>
      <c r="AM83" s="22">
        <f>Data!AJ80</f>
        <v>0</v>
      </c>
      <c r="AN83" s="22">
        <f>Data!AK80</f>
        <v>0</v>
      </c>
      <c r="AO83" s="22">
        <f>Data!AL80</f>
        <v>0</v>
      </c>
      <c r="AP83" s="22">
        <f>Data!AM80</f>
        <v>0</v>
      </c>
      <c r="AQ83" s="22">
        <f>Data!AN80</f>
        <v>0</v>
      </c>
      <c r="AR83" s="22">
        <f>Data!AO80</f>
        <v>0</v>
      </c>
      <c r="AS83" s="22">
        <f>Data!AP80</f>
        <v>0</v>
      </c>
      <c r="AT83" s="22">
        <f>Data!AQ80</f>
        <v>0</v>
      </c>
      <c r="AU83" s="22">
        <f>Data!AR80</f>
        <v>0</v>
      </c>
      <c r="AV83" s="22">
        <f>Data!AS80</f>
        <v>0</v>
      </c>
      <c r="AW83" s="22">
        <f>Data!AT80</f>
        <v>0</v>
      </c>
      <c r="AX83" s="22">
        <f>Data!AU80</f>
        <v>0</v>
      </c>
      <c r="AY83" s="22">
        <f>Data!AV80</f>
        <v>0</v>
      </c>
      <c r="AZ83" s="22">
        <f>Data!AW80</f>
        <v>0</v>
      </c>
      <c r="BA83" s="22">
        <f>Data!AX80</f>
        <v>0</v>
      </c>
      <c r="BB83" s="22">
        <f>Data!AY80</f>
        <v>0</v>
      </c>
      <c r="BC83" s="22">
        <f>Data!AZ80</f>
        <v>0</v>
      </c>
      <c r="BD83" s="22">
        <f>Data!BA80</f>
        <v>0</v>
      </c>
      <c r="BE83" s="22">
        <f>Data!BB80</f>
        <v>0</v>
      </c>
      <c r="BF83" s="22">
        <f>Data!BC80</f>
        <v>0</v>
      </c>
      <c r="BG83" s="22">
        <f>Data!BD80</f>
        <v>0</v>
      </c>
      <c r="BH83" s="22">
        <f>Data!BE80</f>
        <v>0</v>
      </c>
      <c r="BI83" s="22">
        <f>Data!BF80</f>
        <v>0</v>
      </c>
      <c r="BJ83" s="22">
        <f>Data!BG80</f>
        <v>0</v>
      </c>
      <c r="BK83" s="22">
        <f>Data!BH80</f>
        <v>0</v>
      </c>
      <c r="BL83" s="22">
        <f>Data!BI80</f>
        <v>0</v>
      </c>
      <c r="BM83" s="22">
        <f>Data!BJ80</f>
        <v>0</v>
      </c>
      <c r="BN83" s="22">
        <f>Data!BK80</f>
        <v>0</v>
      </c>
      <c r="BO83" s="22">
        <f>Data!BL80</f>
        <v>0</v>
      </c>
      <c r="BP83" s="22">
        <f>Data!BM80</f>
        <v>0</v>
      </c>
      <c r="BQ83" s="22">
        <f>Data!BN80</f>
        <v>0</v>
      </c>
      <c r="BR83" s="22">
        <f>Data!BO80</f>
        <v>0</v>
      </c>
      <c r="BS83" s="22">
        <f>Data!BP80</f>
        <v>0</v>
      </c>
      <c r="BT83" s="22">
        <f>Data!BQ80</f>
        <v>0</v>
      </c>
      <c r="BU83" s="22">
        <f>Data!BR80</f>
        <v>0</v>
      </c>
      <c r="BV83" s="22">
        <f>Data!BS80</f>
        <v>0</v>
      </c>
      <c r="BW83" s="22">
        <f>Data!BT80</f>
        <v>0</v>
      </c>
      <c r="BX83" s="22">
        <f>Data!BU80</f>
        <v>0</v>
      </c>
      <c r="BY83" s="22">
        <f>Data!BV80</f>
        <v>0</v>
      </c>
      <c r="BZ83" s="22">
        <f>Data!BW80</f>
        <v>0</v>
      </c>
      <c r="CA83" s="22">
        <f>Data!BX80</f>
        <v>0</v>
      </c>
      <c r="CB83" s="22">
        <f>Data!BY80</f>
        <v>0</v>
      </c>
      <c r="CC83" s="22">
        <f>Data!BZ80</f>
        <v>0</v>
      </c>
      <c r="CD83" s="22">
        <f>Data!CA80</f>
        <v>0</v>
      </c>
      <c r="CE83" s="22">
        <f>Data!CB80</f>
        <v>0</v>
      </c>
      <c r="CF83" s="22">
        <f>Data!CC80</f>
        <v>0</v>
      </c>
      <c r="CG83" s="22">
        <f>Data!CD80</f>
        <v>0</v>
      </c>
      <c r="CH83" s="22">
        <f>Data!CE80</f>
        <v>0</v>
      </c>
      <c r="CI83" s="22">
        <f>Data!CF80</f>
        <v>0</v>
      </c>
      <c r="CJ83" s="22">
        <f>Data!CG80</f>
        <v>0</v>
      </c>
      <c r="CK83" s="22">
        <f>Data!CH80</f>
        <v>0</v>
      </c>
      <c r="CL83" s="22">
        <f>Data!CI80</f>
        <v>0</v>
      </c>
      <c r="CM83" s="22">
        <f>Data!CJ80</f>
        <v>0</v>
      </c>
      <c r="CN83" s="22">
        <f>Data!CK80</f>
        <v>0</v>
      </c>
      <c r="CO83" s="22">
        <f>Data!CL80</f>
        <v>0</v>
      </c>
      <c r="CP83" s="22">
        <f>Data!CM80</f>
        <v>0</v>
      </c>
      <c r="CQ83" s="22">
        <f>Data!CN80</f>
        <v>0</v>
      </c>
      <c r="CR83" s="22">
        <f>Data!CO80</f>
        <v>0</v>
      </c>
      <c r="CS83" s="22">
        <f>Data!CP80</f>
        <v>0</v>
      </c>
      <c r="CT83" s="22">
        <f>Data!CQ80</f>
        <v>0</v>
      </c>
      <c r="CU83" s="22">
        <f>Data!CR80</f>
        <v>0</v>
      </c>
      <c r="CV83" s="22">
        <f>Data!CS80</f>
        <v>0</v>
      </c>
      <c r="CW83" s="22">
        <f>Data!CT80</f>
        <v>0</v>
      </c>
      <c r="CX83" s="22">
        <f>Data!CU80</f>
        <v>0</v>
      </c>
      <c r="CY83" s="22">
        <f>Data!CV80</f>
        <v>0</v>
      </c>
      <c r="CZ83" s="22">
        <f>Data!CW80</f>
        <v>0</v>
      </c>
      <c r="DA83" s="20"/>
      <c r="DB83" s="22">
        <f t="shared" si="5"/>
        <v>7</v>
      </c>
      <c r="DC83" s="22" t="str">
        <f t="shared" si="4"/>
        <v>Blue</v>
      </c>
      <c r="DD83" s="20"/>
      <c r="DE83" s="20"/>
      <c r="DF83" s="20"/>
    </row>
    <row r="84" spans="4:110" x14ac:dyDescent="0.2">
      <c r="D84" s="25">
        <v>79</v>
      </c>
      <c r="E84" s="22">
        <f>Data!B81</f>
        <v>5097</v>
      </c>
      <c r="F84" s="22">
        <f>Data!C81</f>
        <v>13113</v>
      </c>
      <c r="G84" s="22">
        <f>Data!D81</f>
        <v>9317</v>
      </c>
      <c r="H84" s="22">
        <f>Data!E81</f>
        <v>8660</v>
      </c>
      <c r="I84" s="22">
        <f>Data!F81</f>
        <v>1194</v>
      </c>
      <c r="J84" s="22">
        <f>Data!G81</f>
        <v>8868</v>
      </c>
      <c r="K84" s="22">
        <f>Data!H81</f>
        <v>9493</v>
      </c>
      <c r="L84" s="22">
        <f>Data!I81</f>
        <v>721</v>
      </c>
      <c r="M84" s="22">
        <f>Data!J81</f>
        <v>6735</v>
      </c>
      <c r="N84" s="22">
        <f>Data!K81</f>
        <v>2621</v>
      </c>
      <c r="O84" s="22">
        <f>Data!L81</f>
        <v>1785</v>
      </c>
      <c r="P84" s="22">
        <f>Data!M81</f>
        <v>2901</v>
      </c>
      <c r="Q84" s="22">
        <f>Data!N81</f>
        <v>12049</v>
      </c>
      <c r="R84" s="22">
        <f>Data!O81</f>
        <v>8087</v>
      </c>
      <c r="S84" s="22">
        <f>Data!P81</f>
        <v>5794</v>
      </c>
      <c r="T84" s="22">
        <f>Data!Q81</f>
        <v>875</v>
      </c>
      <c r="U84" s="22">
        <f>Data!R81</f>
        <v>11144</v>
      </c>
      <c r="V84" s="22">
        <f>Data!S81</f>
        <v>9914</v>
      </c>
      <c r="W84" s="22">
        <f>Data!T81</f>
        <v>473</v>
      </c>
      <c r="X84" s="22">
        <f>Data!U81</f>
        <v>4361</v>
      </c>
      <c r="Y84" s="22">
        <f>Data!V81</f>
        <v>9328</v>
      </c>
      <c r="Z84" s="22">
        <f>Data!W81</f>
        <v>6661</v>
      </c>
      <c r="AA84" s="22">
        <f>Data!X81</f>
        <v>7909</v>
      </c>
      <c r="AB84" s="22">
        <f>Data!Y81</f>
        <v>6242</v>
      </c>
      <c r="AC84" s="22">
        <f>Data!Z81</f>
        <v>7831</v>
      </c>
      <c r="AD84" s="22">
        <f>Data!AA81</f>
        <v>6070</v>
      </c>
      <c r="AE84" s="22">
        <f>Data!AB81</f>
        <v>10442</v>
      </c>
      <c r="AF84" s="22">
        <f>Data!AC81</f>
        <v>2211</v>
      </c>
      <c r="AG84" s="22">
        <f>Data!AD81</f>
        <v>5735</v>
      </c>
      <c r="AH84" s="22">
        <f>Data!AE81</f>
        <v>3454</v>
      </c>
      <c r="AI84" s="22">
        <f>Data!AF81</f>
        <v>6560</v>
      </c>
      <c r="AJ84" s="22">
        <f>Data!AG81</f>
        <v>13099</v>
      </c>
      <c r="AK84" s="22">
        <f>Data!AH81</f>
        <v>2065</v>
      </c>
      <c r="AL84" s="22">
        <f>Data!AI81</f>
        <v>12933</v>
      </c>
      <c r="AM84" s="22">
        <f>Data!AJ81</f>
        <v>494</v>
      </c>
      <c r="AN84" s="22">
        <f>Data!AK81</f>
        <v>11781</v>
      </c>
      <c r="AO84" s="22">
        <f>Data!AL81</f>
        <v>949</v>
      </c>
      <c r="AP84" s="22">
        <f>Data!AM81</f>
        <v>6748</v>
      </c>
      <c r="AQ84" s="22">
        <f>Data!AN81</f>
        <v>11164</v>
      </c>
      <c r="AR84" s="22">
        <f>Data!AO81</f>
        <v>2553</v>
      </c>
      <c r="AS84" s="22">
        <f>Data!AP81</f>
        <v>0</v>
      </c>
      <c r="AT84" s="22">
        <f>Data!AQ81</f>
        <v>0</v>
      </c>
      <c r="AU84" s="22">
        <f>Data!AR81</f>
        <v>0</v>
      </c>
      <c r="AV84" s="22">
        <f>Data!AS81</f>
        <v>0</v>
      </c>
      <c r="AW84" s="22">
        <f>Data!AT81</f>
        <v>0</v>
      </c>
      <c r="AX84" s="22">
        <f>Data!AU81</f>
        <v>0</v>
      </c>
      <c r="AY84" s="22">
        <f>Data!AV81</f>
        <v>0</v>
      </c>
      <c r="AZ84" s="22">
        <f>Data!AW81</f>
        <v>0</v>
      </c>
      <c r="BA84" s="22">
        <f>Data!AX81</f>
        <v>0</v>
      </c>
      <c r="BB84" s="22">
        <f>Data!AY81</f>
        <v>0</v>
      </c>
      <c r="BC84" s="22">
        <f>Data!AZ81</f>
        <v>0</v>
      </c>
      <c r="BD84" s="22">
        <f>Data!BA81</f>
        <v>0</v>
      </c>
      <c r="BE84" s="22">
        <f>Data!BB81</f>
        <v>0</v>
      </c>
      <c r="BF84" s="22">
        <f>Data!BC81</f>
        <v>0</v>
      </c>
      <c r="BG84" s="22">
        <f>Data!BD81</f>
        <v>0</v>
      </c>
      <c r="BH84" s="22">
        <f>Data!BE81</f>
        <v>0</v>
      </c>
      <c r="BI84" s="22">
        <f>Data!BF81</f>
        <v>0</v>
      </c>
      <c r="BJ84" s="22">
        <f>Data!BG81</f>
        <v>0</v>
      </c>
      <c r="BK84" s="22">
        <f>Data!BH81</f>
        <v>0</v>
      </c>
      <c r="BL84" s="22">
        <f>Data!BI81</f>
        <v>0</v>
      </c>
      <c r="BM84" s="22">
        <f>Data!BJ81</f>
        <v>0</v>
      </c>
      <c r="BN84" s="22">
        <f>Data!BK81</f>
        <v>0</v>
      </c>
      <c r="BO84" s="22">
        <f>Data!BL81</f>
        <v>0</v>
      </c>
      <c r="BP84" s="22">
        <f>Data!BM81</f>
        <v>0</v>
      </c>
      <c r="BQ84" s="22">
        <f>Data!BN81</f>
        <v>0</v>
      </c>
      <c r="BR84" s="22">
        <f>Data!BO81</f>
        <v>0</v>
      </c>
      <c r="BS84" s="22">
        <f>Data!BP81</f>
        <v>0</v>
      </c>
      <c r="BT84" s="22">
        <f>Data!BQ81</f>
        <v>0</v>
      </c>
      <c r="BU84" s="22">
        <f>Data!BR81</f>
        <v>0</v>
      </c>
      <c r="BV84" s="22">
        <f>Data!BS81</f>
        <v>0</v>
      </c>
      <c r="BW84" s="22">
        <f>Data!BT81</f>
        <v>0</v>
      </c>
      <c r="BX84" s="22">
        <f>Data!BU81</f>
        <v>0</v>
      </c>
      <c r="BY84" s="22">
        <f>Data!BV81</f>
        <v>0</v>
      </c>
      <c r="BZ84" s="22">
        <f>Data!BW81</f>
        <v>0</v>
      </c>
      <c r="CA84" s="22">
        <f>Data!BX81</f>
        <v>0</v>
      </c>
      <c r="CB84" s="22">
        <f>Data!BY81</f>
        <v>0</v>
      </c>
      <c r="CC84" s="22">
        <f>Data!BZ81</f>
        <v>0</v>
      </c>
      <c r="CD84" s="22">
        <f>Data!CA81</f>
        <v>0</v>
      </c>
      <c r="CE84" s="22">
        <f>Data!CB81</f>
        <v>0</v>
      </c>
      <c r="CF84" s="22">
        <f>Data!CC81</f>
        <v>0</v>
      </c>
      <c r="CG84" s="22">
        <f>Data!CD81</f>
        <v>0</v>
      </c>
      <c r="CH84" s="22">
        <f>Data!CE81</f>
        <v>0</v>
      </c>
      <c r="CI84" s="22">
        <f>Data!CF81</f>
        <v>0</v>
      </c>
      <c r="CJ84" s="22">
        <f>Data!CG81</f>
        <v>0</v>
      </c>
      <c r="CK84" s="22">
        <f>Data!CH81</f>
        <v>0</v>
      </c>
      <c r="CL84" s="22">
        <f>Data!CI81</f>
        <v>0</v>
      </c>
      <c r="CM84" s="22">
        <f>Data!CJ81</f>
        <v>0</v>
      </c>
      <c r="CN84" s="22">
        <f>Data!CK81</f>
        <v>0</v>
      </c>
      <c r="CO84" s="22">
        <f>Data!CL81</f>
        <v>0</v>
      </c>
      <c r="CP84" s="22">
        <f>Data!CM81</f>
        <v>0</v>
      </c>
      <c r="CQ84" s="22">
        <f>Data!CN81</f>
        <v>0</v>
      </c>
      <c r="CR84" s="22">
        <f>Data!CO81</f>
        <v>0</v>
      </c>
      <c r="CS84" s="22">
        <f>Data!CP81</f>
        <v>0</v>
      </c>
      <c r="CT84" s="22">
        <f>Data!CQ81</f>
        <v>0</v>
      </c>
      <c r="CU84" s="22">
        <f>Data!CR81</f>
        <v>0</v>
      </c>
      <c r="CV84" s="22">
        <f>Data!CS81</f>
        <v>0</v>
      </c>
      <c r="CW84" s="22">
        <f>Data!CT81</f>
        <v>0</v>
      </c>
      <c r="CX84" s="22">
        <f>Data!CU81</f>
        <v>0</v>
      </c>
      <c r="CY84" s="22">
        <f>Data!CV81</f>
        <v>0</v>
      </c>
      <c r="CZ84" s="22">
        <f>Data!CW81</f>
        <v>0</v>
      </c>
      <c r="DA84" s="20"/>
      <c r="DB84" s="22">
        <f t="shared" si="5"/>
        <v>40</v>
      </c>
      <c r="DC84" s="22" t="str">
        <f t="shared" si="4"/>
        <v>Gold</v>
      </c>
      <c r="DD84" s="20"/>
      <c r="DE84" s="20"/>
      <c r="DF84" s="20"/>
    </row>
    <row r="85" spans="4:110" x14ac:dyDescent="0.2">
      <c r="D85" s="25">
        <v>80</v>
      </c>
      <c r="E85" s="22">
        <f>Data!B82</f>
        <v>10866</v>
      </c>
      <c r="F85" s="22">
        <f>Data!C82</f>
        <v>12114</v>
      </c>
      <c r="G85" s="22">
        <f>Data!D82</f>
        <v>6052</v>
      </c>
      <c r="H85" s="22">
        <f>Data!E82</f>
        <v>8954</v>
      </c>
      <c r="I85" s="22">
        <f>Data!F82</f>
        <v>8532</v>
      </c>
      <c r="J85" s="22">
        <f>Data!G82</f>
        <v>5056</v>
      </c>
      <c r="K85" s="22">
        <f>Data!H82</f>
        <v>4873</v>
      </c>
      <c r="L85" s="22">
        <f>Data!I82</f>
        <v>11200</v>
      </c>
      <c r="M85" s="22">
        <f>Data!J82</f>
        <v>2537</v>
      </c>
      <c r="N85" s="22">
        <f>Data!K82</f>
        <v>7467</v>
      </c>
      <c r="O85" s="22">
        <f>Data!L82</f>
        <v>715</v>
      </c>
      <c r="P85" s="22">
        <f>Data!M82</f>
        <v>11250</v>
      </c>
      <c r="Q85" s="22">
        <f>Data!N82</f>
        <v>0</v>
      </c>
      <c r="R85" s="22">
        <f>Data!O82</f>
        <v>0</v>
      </c>
      <c r="S85" s="22">
        <f>Data!P82</f>
        <v>0</v>
      </c>
      <c r="T85" s="22">
        <f>Data!Q82</f>
        <v>0</v>
      </c>
      <c r="U85" s="22">
        <f>Data!R82</f>
        <v>0</v>
      </c>
      <c r="V85" s="22">
        <f>Data!S82</f>
        <v>0</v>
      </c>
      <c r="W85" s="22">
        <f>Data!T82</f>
        <v>0</v>
      </c>
      <c r="X85" s="22">
        <f>Data!U82</f>
        <v>0</v>
      </c>
      <c r="Y85" s="22">
        <f>Data!V82</f>
        <v>0</v>
      </c>
      <c r="Z85" s="22">
        <f>Data!W82</f>
        <v>0</v>
      </c>
      <c r="AA85" s="22">
        <f>Data!X82</f>
        <v>0</v>
      </c>
      <c r="AB85" s="22">
        <f>Data!Y82</f>
        <v>0</v>
      </c>
      <c r="AC85" s="22">
        <f>Data!Z82</f>
        <v>0</v>
      </c>
      <c r="AD85" s="22">
        <f>Data!AA82</f>
        <v>0</v>
      </c>
      <c r="AE85" s="22">
        <f>Data!AB82</f>
        <v>0</v>
      </c>
      <c r="AF85" s="22">
        <f>Data!AC82</f>
        <v>0</v>
      </c>
      <c r="AG85" s="22">
        <f>Data!AD82</f>
        <v>0</v>
      </c>
      <c r="AH85" s="22">
        <f>Data!AE82</f>
        <v>0</v>
      </c>
      <c r="AI85" s="22">
        <f>Data!AF82</f>
        <v>0</v>
      </c>
      <c r="AJ85" s="22">
        <f>Data!AG82</f>
        <v>0</v>
      </c>
      <c r="AK85" s="22">
        <f>Data!AH82</f>
        <v>0</v>
      </c>
      <c r="AL85" s="22">
        <f>Data!AI82</f>
        <v>0</v>
      </c>
      <c r="AM85" s="22">
        <f>Data!AJ82</f>
        <v>0</v>
      </c>
      <c r="AN85" s="22">
        <f>Data!AK82</f>
        <v>0</v>
      </c>
      <c r="AO85" s="22">
        <f>Data!AL82</f>
        <v>0</v>
      </c>
      <c r="AP85" s="22">
        <f>Data!AM82</f>
        <v>0</v>
      </c>
      <c r="AQ85" s="22">
        <f>Data!AN82</f>
        <v>0</v>
      </c>
      <c r="AR85" s="22">
        <f>Data!AO82</f>
        <v>0</v>
      </c>
      <c r="AS85" s="22">
        <f>Data!AP82</f>
        <v>0</v>
      </c>
      <c r="AT85" s="22">
        <f>Data!AQ82</f>
        <v>0</v>
      </c>
      <c r="AU85" s="22">
        <f>Data!AR82</f>
        <v>0</v>
      </c>
      <c r="AV85" s="22">
        <f>Data!AS82</f>
        <v>0</v>
      </c>
      <c r="AW85" s="22">
        <f>Data!AT82</f>
        <v>0</v>
      </c>
      <c r="AX85" s="22">
        <f>Data!AU82</f>
        <v>0</v>
      </c>
      <c r="AY85" s="22">
        <f>Data!AV82</f>
        <v>0</v>
      </c>
      <c r="AZ85" s="22">
        <f>Data!AW82</f>
        <v>0</v>
      </c>
      <c r="BA85" s="22">
        <f>Data!AX82</f>
        <v>0</v>
      </c>
      <c r="BB85" s="22">
        <f>Data!AY82</f>
        <v>0</v>
      </c>
      <c r="BC85" s="22">
        <f>Data!AZ82</f>
        <v>0</v>
      </c>
      <c r="BD85" s="22">
        <f>Data!BA82</f>
        <v>0</v>
      </c>
      <c r="BE85" s="22">
        <f>Data!BB82</f>
        <v>0</v>
      </c>
      <c r="BF85" s="22">
        <f>Data!BC82</f>
        <v>0</v>
      </c>
      <c r="BG85" s="22">
        <f>Data!BD82</f>
        <v>0</v>
      </c>
      <c r="BH85" s="22">
        <f>Data!BE82</f>
        <v>0</v>
      </c>
      <c r="BI85" s="22">
        <f>Data!BF82</f>
        <v>0</v>
      </c>
      <c r="BJ85" s="22">
        <f>Data!BG82</f>
        <v>0</v>
      </c>
      <c r="BK85" s="22">
        <f>Data!BH82</f>
        <v>0</v>
      </c>
      <c r="BL85" s="22">
        <f>Data!BI82</f>
        <v>0</v>
      </c>
      <c r="BM85" s="22">
        <f>Data!BJ82</f>
        <v>0</v>
      </c>
      <c r="BN85" s="22">
        <f>Data!BK82</f>
        <v>0</v>
      </c>
      <c r="BO85" s="22">
        <f>Data!BL82</f>
        <v>0</v>
      </c>
      <c r="BP85" s="22">
        <f>Data!BM82</f>
        <v>0</v>
      </c>
      <c r="BQ85" s="22">
        <f>Data!BN82</f>
        <v>0</v>
      </c>
      <c r="BR85" s="22">
        <f>Data!BO82</f>
        <v>0</v>
      </c>
      <c r="BS85" s="22">
        <f>Data!BP82</f>
        <v>0</v>
      </c>
      <c r="BT85" s="22">
        <f>Data!BQ82</f>
        <v>0</v>
      </c>
      <c r="BU85" s="22">
        <f>Data!BR82</f>
        <v>0</v>
      </c>
      <c r="BV85" s="22">
        <f>Data!BS82</f>
        <v>0</v>
      </c>
      <c r="BW85" s="22">
        <f>Data!BT82</f>
        <v>0</v>
      </c>
      <c r="BX85" s="22">
        <f>Data!BU82</f>
        <v>0</v>
      </c>
      <c r="BY85" s="22">
        <f>Data!BV82</f>
        <v>0</v>
      </c>
      <c r="BZ85" s="22">
        <f>Data!BW82</f>
        <v>0</v>
      </c>
      <c r="CA85" s="22">
        <f>Data!BX82</f>
        <v>0</v>
      </c>
      <c r="CB85" s="22">
        <f>Data!BY82</f>
        <v>0</v>
      </c>
      <c r="CC85" s="22">
        <f>Data!BZ82</f>
        <v>0</v>
      </c>
      <c r="CD85" s="22">
        <f>Data!CA82</f>
        <v>0</v>
      </c>
      <c r="CE85" s="22">
        <f>Data!CB82</f>
        <v>0</v>
      </c>
      <c r="CF85" s="22">
        <f>Data!CC82</f>
        <v>0</v>
      </c>
      <c r="CG85" s="22">
        <f>Data!CD82</f>
        <v>0</v>
      </c>
      <c r="CH85" s="22">
        <f>Data!CE82</f>
        <v>0</v>
      </c>
      <c r="CI85" s="22">
        <f>Data!CF82</f>
        <v>0</v>
      </c>
      <c r="CJ85" s="22">
        <f>Data!CG82</f>
        <v>0</v>
      </c>
      <c r="CK85" s="22">
        <f>Data!CH82</f>
        <v>0</v>
      </c>
      <c r="CL85" s="22">
        <f>Data!CI82</f>
        <v>0</v>
      </c>
      <c r="CM85" s="22">
        <f>Data!CJ82</f>
        <v>0</v>
      </c>
      <c r="CN85" s="22">
        <f>Data!CK82</f>
        <v>0</v>
      </c>
      <c r="CO85" s="22">
        <f>Data!CL82</f>
        <v>0</v>
      </c>
      <c r="CP85" s="22">
        <f>Data!CM82</f>
        <v>0</v>
      </c>
      <c r="CQ85" s="22">
        <f>Data!CN82</f>
        <v>0</v>
      </c>
      <c r="CR85" s="22">
        <f>Data!CO82</f>
        <v>0</v>
      </c>
      <c r="CS85" s="22">
        <f>Data!CP82</f>
        <v>0</v>
      </c>
      <c r="CT85" s="22">
        <f>Data!CQ82</f>
        <v>0</v>
      </c>
      <c r="CU85" s="22">
        <f>Data!CR82</f>
        <v>0</v>
      </c>
      <c r="CV85" s="22">
        <f>Data!CS82</f>
        <v>0</v>
      </c>
      <c r="CW85" s="22">
        <f>Data!CT82</f>
        <v>0</v>
      </c>
      <c r="CX85" s="22">
        <f>Data!CU82</f>
        <v>0</v>
      </c>
      <c r="CY85" s="22">
        <f>Data!CV82</f>
        <v>0</v>
      </c>
      <c r="CZ85" s="22">
        <f>Data!CW82</f>
        <v>0</v>
      </c>
      <c r="DA85" s="20"/>
      <c r="DB85" s="22">
        <f t="shared" si="5"/>
        <v>12</v>
      </c>
      <c r="DC85" s="22" t="str">
        <f t="shared" si="4"/>
        <v>Bronze</v>
      </c>
      <c r="DD85" s="20"/>
      <c r="DE85" s="20"/>
      <c r="DF85" s="20"/>
    </row>
    <row r="86" spans="4:110" x14ac:dyDescent="0.2">
      <c r="D86" s="25">
        <v>81</v>
      </c>
      <c r="E86" s="22">
        <f>Data!B83</f>
        <v>12741</v>
      </c>
      <c r="F86" s="22">
        <f>Data!C83</f>
        <v>9920</v>
      </c>
      <c r="G86" s="22">
        <f>Data!D83</f>
        <v>4780</v>
      </c>
      <c r="H86" s="22">
        <f>Data!E83</f>
        <v>1175</v>
      </c>
      <c r="I86" s="22">
        <f>Data!F83</f>
        <v>12917</v>
      </c>
      <c r="J86" s="22">
        <f>Data!G83</f>
        <v>7721</v>
      </c>
      <c r="K86" s="22">
        <f>Data!H83</f>
        <v>0</v>
      </c>
      <c r="L86" s="22">
        <f>Data!I83</f>
        <v>0</v>
      </c>
      <c r="M86" s="22">
        <f>Data!J83</f>
        <v>0</v>
      </c>
      <c r="N86" s="22">
        <f>Data!K83</f>
        <v>0</v>
      </c>
      <c r="O86" s="22">
        <f>Data!L83</f>
        <v>0</v>
      </c>
      <c r="P86" s="22">
        <f>Data!M83</f>
        <v>0</v>
      </c>
      <c r="Q86" s="22">
        <f>Data!N83</f>
        <v>0</v>
      </c>
      <c r="R86" s="22">
        <f>Data!O83</f>
        <v>0</v>
      </c>
      <c r="S86" s="22">
        <f>Data!P83</f>
        <v>0</v>
      </c>
      <c r="T86" s="22">
        <f>Data!Q83</f>
        <v>0</v>
      </c>
      <c r="U86" s="22">
        <f>Data!R83</f>
        <v>0</v>
      </c>
      <c r="V86" s="22">
        <f>Data!S83</f>
        <v>0</v>
      </c>
      <c r="W86" s="22">
        <f>Data!T83</f>
        <v>0</v>
      </c>
      <c r="X86" s="22">
        <f>Data!U83</f>
        <v>0</v>
      </c>
      <c r="Y86" s="22">
        <f>Data!V83</f>
        <v>0</v>
      </c>
      <c r="Z86" s="22">
        <f>Data!W83</f>
        <v>0</v>
      </c>
      <c r="AA86" s="22">
        <f>Data!X83</f>
        <v>0</v>
      </c>
      <c r="AB86" s="22">
        <f>Data!Y83</f>
        <v>0</v>
      </c>
      <c r="AC86" s="22">
        <f>Data!Z83</f>
        <v>0</v>
      </c>
      <c r="AD86" s="22">
        <f>Data!AA83</f>
        <v>0</v>
      </c>
      <c r="AE86" s="22">
        <f>Data!AB83</f>
        <v>0</v>
      </c>
      <c r="AF86" s="22">
        <f>Data!AC83</f>
        <v>0</v>
      </c>
      <c r="AG86" s="22">
        <f>Data!AD83</f>
        <v>0</v>
      </c>
      <c r="AH86" s="22">
        <f>Data!AE83</f>
        <v>0</v>
      </c>
      <c r="AI86" s="22">
        <f>Data!AF83</f>
        <v>0</v>
      </c>
      <c r="AJ86" s="22">
        <f>Data!AG83</f>
        <v>0</v>
      </c>
      <c r="AK86" s="22">
        <f>Data!AH83</f>
        <v>0</v>
      </c>
      <c r="AL86" s="22">
        <f>Data!AI83</f>
        <v>0</v>
      </c>
      <c r="AM86" s="22">
        <f>Data!AJ83</f>
        <v>0</v>
      </c>
      <c r="AN86" s="22">
        <f>Data!AK83</f>
        <v>0</v>
      </c>
      <c r="AO86" s="22">
        <f>Data!AL83</f>
        <v>0</v>
      </c>
      <c r="AP86" s="22">
        <f>Data!AM83</f>
        <v>0</v>
      </c>
      <c r="AQ86" s="22">
        <f>Data!AN83</f>
        <v>0</v>
      </c>
      <c r="AR86" s="22">
        <f>Data!AO83</f>
        <v>0</v>
      </c>
      <c r="AS86" s="22">
        <f>Data!AP83</f>
        <v>0</v>
      </c>
      <c r="AT86" s="22">
        <f>Data!AQ83</f>
        <v>0</v>
      </c>
      <c r="AU86" s="22">
        <f>Data!AR83</f>
        <v>0</v>
      </c>
      <c r="AV86" s="22">
        <f>Data!AS83</f>
        <v>0</v>
      </c>
      <c r="AW86" s="22">
        <f>Data!AT83</f>
        <v>0</v>
      </c>
      <c r="AX86" s="22">
        <f>Data!AU83</f>
        <v>0</v>
      </c>
      <c r="AY86" s="22">
        <f>Data!AV83</f>
        <v>0</v>
      </c>
      <c r="AZ86" s="22">
        <f>Data!AW83</f>
        <v>0</v>
      </c>
      <c r="BA86" s="22">
        <f>Data!AX83</f>
        <v>0</v>
      </c>
      <c r="BB86" s="22">
        <f>Data!AY83</f>
        <v>0</v>
      </c>
      <c r="BC86" s="22">
        <f>Data!AZ83</f>
        <v>0</v>
      </c>
      <c r="BD86" s="22">
        <f>Data!BA83</f>
        <v>0</v>
      </c>
      <c r="BE86" s="22">
        <f>Data!BB83</f>
        <v>0</v>
      </c>
      <c r="BF86" s="22">
        <f>Data!BC83</f>
        <v>0</v>
      </c>
      <c r="BG86" s="22">
        <f>Data!BD83</f>
        <v>0</v>
      </c>
      <c r="BH86" s="22">
        <f>Data!BE83</f>
        <v>0</v>
      </c>
      <c r="BI86" s="22">
        <f>Data!BF83</f>
        <v>0</v>
      </c>
      <c r="BJ86" s="22">
        <f>Data!BG83</f>
        <v>0</v>
      </c>
      <c r="BK86" s="22">
        <f>Data!BH83</f>
        <v>0</v>
      </c>
      <c r="BL86" s="22">
        <f>Data!BI83</f>
        <v>0</v>
      </c>
      <c r="BM86" s="22">
        <f>Data!BJ83</f>
        <v>0</v>
      </c>
      <c r="BN86" s="22">
        <f>Data!BK83</f>
        <v>0</v>
      </c>
      <c r="BO86" s="22">
        <f>Data!BL83</f>
        <v>0</v>
      </c>
      <c r="BP86" s="22">
        <f>Data!BM83</f>
        <v>0</v>
      </c>
      <c r="BQ86" s="22">
        <f>Data!BN83</f>
        <v>0</v>
      </c>
      <c r="BR86" s="22">
        <f>Data!BO83</f>
        <v>0</v>
      </c>
      <c r="BS86" s="22">
        <f>Data!BP83</f>
        <v>0</v>
      </c>
      <c r="BT86" s="22">
        <f>Data!BQ83</f>
        <v>0</v>
      </c>
      <c r="BU86" s="22">
        <f>Data!BR83</f>
        <v>0</v>
      </c>
      <c r="BV86" s="22">
        <f>Data!BS83</f>
        <v>0</v>
      </c>
      <c r="BW86" s="22">
        <f>Data!BT83</f>
        <v>0</v>
      </c>
      <c r="BX86" s="22">
        <f>Data!BU83</f>
        <v>0</v>
      </c>
      <c r="BY86" s="22">
        <f>Data!BV83</f>
        <v>0</v>
      </c>
      <c r="BZ86" s="22">
        <f>Data!BW83</f>
        <v>0</v>
      </c>
      <c r="CA86" s="22">
        <f>Data!BX83</f>
        <v>0</v>
      </c>
      <c r="CB86" s="22">
        <f>Data!BY83</f>
        <v>0</v>
      </c>
      <c r="CC86" s="22">
        <f>Data!BZ83</f>
        <v>0</v>
      </c>
      <c r="CD86" s="22">
        <f>Data!CA83</f>
        <v>0</v>
      </c>
      <c r="CE86" s="22">
        <f>Data!CB83</f>
        <v>0</v>
      </c>
      <c r="CF86" s="22">
        <f>Data!CC83</f>
        <v>0</v>
      </c>
      <c r="CG86" s="22">
        <f>Data!CD83</f>
        <v>0</v>
      </c>
      <c r="CH86" s="22">
        <f>Data!CE83</f>
        <v>0</v>
      </c>
      <c r="CI86" s="22">
        <f>Data!CF83</f>
        <v>0</v>
      </c>
      <c r="CJ86" s="22">
        <f>Data!CG83</f>
        <v>0</v>
      </c>
      <c r="CK86" s="22">
        <f>Data!CH83</f>
        <v>0</v>
      </c>
      <c r="CL86" s="22">
        <f>Data!CI83</f>
        <v>0</v>
      </c>
      <c r="CM86" s="22">
        <f>Data!CJ83</f>
        <v>0</v>
      </c>
      <c r="CN86" s="22">
        <f>Data!CK83</f>
        <v>0</v>
      </c>
      <c r="CO86" s="22">
        <f>Data!CL83</f>
        <v>0</v>
      </c>
      <c r="CP86" s="22">
        <f>Data!CM83</f>
        <v>0</v>
      </c>
      <c r="CQ86" s="22">
        <f>Data!CN83</f>
        <v>0</v>
      </c>
      <c r="CR86" s="22">
        <f>Data!CO83</f>
        <v>0</v>
      </c>
      <c r="CS86" s="22">
        <f>Data!CP83</f>
        <v>0</v>
      </c>
      <c r="CT86" s="22">
        <f>Data!CQ83</f>
        <v>0</v>
      </c>
      <c r="CU86" s="22">
        <f>Data!CR83</f>
        <v>0</v>
      </c>
      <c r="CV86" s="22">
        <f>Data!CS83</f>
        <v>0</v>
      </c>
      <c r="CW86" s="22">
        <f>Data!CT83</f>
        <v>0</v>
      </c>
      <c r="CX86" s="22">
        <f>Data!CU83</f>
        <v>0</v>
      </c>
      <c r="CY86" s="22">
        <f>Data!CV83</f>
        <v>0</v>
      </c>
      <c r="CZ86" s="22">
        <f>Data!CW83</f>
        <v>0</v>
      </c>
      <c r="DA86" s="20"/>
      <c r="DB86" s="22">
        <f t="shared" si="5"/>
        <v>6</v>
      </c>
      <c r="DC86" s="22" t="str">
        <f t="shared" si="4"/>
        <v>Blue</v>
      </c>
      <c r="DD86" s="20"/>
      <c r="DE86" s="20"/>
      <c r="DF86" s="20"/>
    </row>
    <row r="87" spans="4:110" x14ac:dyDescent="0.2">
      <c r="D87" s="25">
        <v>82</v>
      </c>
      <c r="E87" s="22">
        <f>Data!B84</f>
        <v>6859</v>
      </c>
      <c r="F87" s="22">
        <f>Data!C84</f>
        <v>12885</v>
      </c>
      <c r="G87" s="22">
        <f>Data!D84</f>
        <v>9506</v>
      </c>
      <c r="H87" s="22">
        <f>Data!E84</f>
        <v>8358</v>
      </c>
      <c r="I87" s="22">
        <f>Data!F84</f>
        <v>3924</v>
      </c>
      <c r="J87" s="22">
        <f>Data!G84</f>
        <v>11003</v>
      </c>
      <c r="K87" s="22">
        <f>Data!H84</f>
        <v>0</v>
      </c>
      <c r="L87" s="22">
        <f>Data!I84</f>
        <v>0</v>
      </c>
      <c r="M87" s="22">
        <f>Data!J84</f>
        <v>0</v>
      </c>
      <c r="N87" s="22">
        <f>Data!K84</f>
        <v>0</v>
      </c>
      <c r="O87" s="22">
        <f>Data!L84</f>
        <v>0</v>
      </c>
      <c r="P87" s="22">
        <f>Data!M84</f>
        <v>0</v>
      </c>
      <c r="Q87" s="22">
        <f>Data!N84</f>
        <v>0</v>
      </c>
      <c r="R87" s="22">
        <f>Data!O84</f>
        <v>0</v>
      </c>
      <c r="S87" s="22">
        <f>Data!P84</f>
        <v>0</v>
      </c>
      <c r="T87" s="22">
        <f>Data!Q84</f>
        <v>0</v>
      </c>
      <c r="U87" s="22">
        <f>Data!R84</f>
        <v>0</v>
      </c>
      <c r="V87" s="22">
        <f>Data!S84</f>
        <v>0</v>
      </c>
      <c r="W87" s="22">
        <f>Data!T84</f>
        <v>0</v>
      </c>
      <c r="X87" s="22">
        <f>Data!U84</f>
        <v>0</v>
      </c>
      <c r="Y87" s="22">
        <f>Data!V84</f>
        <v>0</v>
      </c>
      <c r="Z87" s="22">
        <f>Data!W84</f>
        <v>0</v>
      </c>
      <c r="AA87" s="22">
        <f>Data!X84</f>
        <v>0</v>
      </c>
      <c r="AB87" s="22">
        <f>Data!Y84</f>
        <v>0</v>
      </c>
      <c r="AC87" s="22">
        <f>Data!Z84</f>
        <v>0</v>
      </c>
      <c r="AD87" s="22">
        <f>Data!AA84</f>
        <v>0</v>
      </c>
      <c r="AE87" s="22">
        <f>Data!AB84</f>
        <v>0</v>
      </c>
      <c r="AF87" s="22">
        <f>Data!AC84</f>
        <v>0</v>
      </c>
      <c r="AG87" s="22">
        <f>Data!AD84</f>
        <v>0</v>
      </c>
      <c r="AH87" s="22">
        <f>Data!AE84</f>
        <v>0</v>
      </c>
      <c r="AI87" s="22">
        <f>Data!AF84</f>
        <v>0</v>
      </c>
      <c r="AJ87" s="22">
        <f>Data!AG84</f>
        <v>0</v>
      </c>
      <c r="AK87" s="22">
        <f>Data!AH84</f>
        <v>0</v>
      </c>
      <c r="AL87" s="22">
        <f>Data!AI84</f>
        <v>0</v>
      </c>
      <c r="AM87" s="22">
        <f>Data!AJ84</f>
        <v>0</v>
      </c>
      <c r="AN87" s="22">
        <f>Data!AK84</f>
        <v>0</v>
      </c>
      <c r="AO87" s="22">
        <f>Data!AL84</f>
        <v>0</v>
      </c>
      <c r="AP87" s="22">
        <f>Data!AM84</f>
        <v>0</v>
      </c>
      <c r="AQ87" s="22">
        <f>Data!AN84</f>
        <v>0</v>
      </c>
      <c r="AR87" s="22">
        <f>Data!AO84</f>
        <v>0</v>
      </c>
      <c r="AS87" s="22">
        <f>Data!AP84</f>
        <v>0</v>
      </c>
      <c r="AT87" s="22">
        <f>Data!AQ84</f>
        <v>0</v>
      </c>
      <c r="AU87" s="22">
        <f>Data!AR84</f>
        <v>0</v>
      </c>
      <c r="AV87" s="22">
        <f>Data!AS84</f>
        <v>0</v>
      </c>
      <c r="AW87" s="22">
        <f>Data!AT84</f>
        <v>0</v>
      </c>
      <c r="AX87" s="22">
        <f>Data!AU84</f>
        <v>0</v>
      </c>
      <c r="AY87" s="22">
        <f>Data!AV84</f>
        <v>0</v>
      </c>
      <c r="AZ87" s="22">
        <f>Data!AW84</f>
        <v>0</v>
      </c>
      <c r="BA87" s="22">
        <f>Data!AX84</f>
        <v>0</v>
      </c>
      <c r="BB87" s="22">
        <f>Data!AY84</f>
        <v>0</v>
      </c>
      <c r="BC87" s="22">
        <f>Data!AZ84</f>
        <v>0</v>
      </c>
      <c r="BD87" s="22">
        <f>Data!BA84</f>
        <v>0</v>
      </c>
      <c r="BE87" s="22">
        <f>Data!BB84</f>
        <v>0</v>
      </c>
      <c r="BF87" s="22">
        <f>Data!BC84</f>
        <v>0</v>
      </c>
      <c r="BG87" s="22">
        <f>Data!BD84</f>
        <v>0</v>
      </c>
      <c r="BH87" s="22">
        <f>Data!BE84</f>
        <v>0</v>
      </c>
      <c r="BI87" s="22">
        <f>Data!BF84</f>
        <v>0</v>
      </c>
      <c r="BJ87" s="22">
        <f>Data!BG84</f>
        <v>0</v>
      </c>
      <c r="BK87" s="22">
        <f>Data!BH84</f>
        <v>0</v>
      </c>
      <c r="BL87" s="22">
        <f>Data!BI84</f>
        <v>0</v>
      </c>
      <c r="BM87" s="22">
        <f>Data!BJ84</f>
        <v>0</v>
      </c>
      <c r="BN87" s="22">
        <f>Data!BK84</f>
        <v>0</v>
      </c>
      <c r="BO87" s="22">
        <f>Data!BL84</f>
        <v>0</v>
      </c>
      <c r="BP87" s="22">
        <f>Data!BM84</f>
        <v>0</v>
      </c>
      <c r="BQ87" s="22">
        <f>Data!BN84</f>
        <v>0</v>
      </c>
      <c r="BR87" s="22">
        <f>Data!BO84</f>
        <v>0</v>
      </c>
      <c r="BS87" s="22">
        <f>Data!BP84</f>
        <v>0</v>
      </c>
      <c r="BT87" s="22">
        <f>Data!BQ84</f>
        <v>0</v>
      </c>
      <c r="BU87" s="22">
        <f>Data!BR84</f>
        <v>0</v>
      </c>
      <c r="BV87" s="22">
        <f>Data!BS84</f>
        <v>0</v>
      </c>
      <c r="BW87" s="22">
        <f>Data!BT84</f>
        <v>0</v>
      </c>
      <c r="BX87" s="22">
        <f>Data!BU84</f>
        <v>0</v>
      </c>
      <c r="BY87" s="22">
        <f>Data!BV84</f>
        <v>0</v>
      </c>
      <c r="BZ87" s="22">
        <f>Data!BW84</f>
        <v>0</v>
      </c>
      <c r="CA87" s="22">
        <f>Data!BX84</f>
        <v>0</v>
      </c>
      <c r="CB87" s="22">
        <f>Data!BY84</f>
        <v>0</v>
      </c>
      <c r="CC87" s="22">
        <f>Data!BZ84</f>
        <v>0</v>
      </c>
      <c r="CD87" s="22">
        <f>Data!CA84</f>
        <v>0</v>
      </c>
      <c r="CE87" s="22">
        <f>Data!CB84</f>
        <v>0</v>
      </c>
      <c r="CF87" s="22">
        <f>Data!CC84</f>
        <v>0</v>
      </c>
      <c r="CG87" s="22">
        <f>Data!CD84</f>
        <v>0</v>
      </c>
      <c r="CH87" s="22">
        <f>Data!CE84</f>
        <v>0</v>
      </c>
      <c r="CI87" s="22">
        <f>Data!CF84</f>
        <v>0</v>
      </c>
      <c r="CJ87" s="22">
        <f>Data!CG84</f>
        <v>0</v>
      </c>
      <c r="CK87" s="22">
        <f>Data!CH84</f>
        <v>0</v>
      </c>
      <c r="CL87" s="22">
        <f>Data!CI84</f>
        <v>0</v>
      </c>
      <c r="CM87" s="22">
        <f>Data!CJ84</f>
        <v>0</v>
      </c>
      <c r="CN87" s="22">
        <f>Data!CK84</f>
        <v>0</v>
      </c>
      <c r="CO87" s="22">
        <f>Data!CL84</f>
        <v>0</v>
      </c>
      <c r="CP87" s="22">
        <f>Data!CM84</f>
        <v>0</v>
      </c>
      <c r="CQ87" s="22">
        <f>Data!CN84</f>
        <v>0</v>
      </c>
      <c r="CR87" s="22">
        <f>Data!CO84</f>
        <v>0</v>
      </c>
      <c r="CS87" s="22">
        <f>Data!CP84</f>
        <v>0</v>
      </c>
      <c r="CT87" s="22">
        <f>Data!CQ84</f>
        <v>0</v>
      </c>
      <c r="CU87" s="22">
        <f>Data!CR84</f>
        <v>0</v>
      </c>
      <c r="CV87" s="22">
        <f>Data!CS84</f>
        <v>0</v>
      </c>
      <c r="CW87" s="22">
        <f>Data!CT84</f>
        <v>0</v>
      </c>
      <c r="CX87" s="22">
        <f>Data!CU84</f>
        <v>0</v>
      </c>
      <c r="CY87" s="22">
        <f>Data!CV84</f>
        <v>0</v>
      </c>
      <c r="CZ87" s="22">
        <f>Data!CW84</f>
        <v>0</v>
      </c>
      <c r="DA87" s="20"/>
      <c r="DB87" s="22">
        <f t="shared" si="5"/>
        <v>6</v>
      </c>
      <c r="DC87" s="22" t="str">
        <f t="shared" si="4"/>
        <v>Blue</v>
      </c>
      <c r="DD87" s="20"/>
      <c r="DE87" s="20"/>
      <c r="DF87" s="20"/>
    </row>
    <row r="88" spans="4:110" x14ac:dyDescent="0.2">
      <c r="D88" s="25">
        <v>83</v>
      </c>
      <c r="E88" s="22">
        <f>Data!B85</f>
        <v>1014</v>
      </c>
      <c r="F88" s="22">
        <f>Data!C85</f>
        <v>12061</v>
      </c>
      <c r="G88" s="22">
        <f>Data!D85</f>
        <v>8297</v>
      </c>
      <c r="H88" s="22">
        <f>Data!E85</f>
        <v>12854</v>
      </c>
      <c r="I88" s="22">
        <f>Data!F85</f>
        <v>4414</v>
      </c>
      <c r="J88" s="22">
        <f>Data!G85</f>
        <v>8651</v>
      </c>
      <c r="K88" s="22">
        <f>Data!H85</f>
        <v>4816</v>
      </c>
      <c r="L88" s="22">
        <f>Data!I85</f>
        <v>1707</v>
      </c>
      <c r="M88" s="22">
        <f>Data!J85</f>
        <v>5668</v>
      </c>
      <c r="N88" s="22">
        <f>Data!K85</f>
        <v>990</v>
      </c>
      <c r="O88" s="22">
        <f>Data!L85</f>
        <v>8390</v>
      </c>
      <c r="P88" s="22">
        <f>Data!M85</f>
        <v>3845</v>
      </c>
      <c r="Q88" s="22">
        <f>Data!N85</f>
        <v>13043</v>
      </c>
      <c r="R88" s="22">
        <f>Data!O85</f>
        <v>7175</v>
      </c>
      <c r="S88" s="22">
        <f>Data!P85</f>
        <v>4149</v>
      </c>
      <c r="T88" s="22">
        <f>Data!Q85</f>
        <v>5683</v>
      </c>
      <c r="U88" s="22">
        <f>Data!R85</f>
        <v>6343</v>
      </c>
      <c r="V88" s="22">
        <f>Data!S85</f>
        <v>11781</v>
      </c>
      <c r="W88" s="22">
        <f>Data!T85</f>
        <v>5929</v>
      </c>
      <c r="X88" s="22">
        <f>Data!U85</f>
        <v>5425</v>
      </c>
      <c r="Y88" s="22">
        <f>Data!V85</f>
        <v>2881</v>
      </c>
      <c r="Z88" s="22">
        <f>Data!W85</f>
        <v>3686</v>
      </c>
      <c r="AA88" s="22">
        <f>Data!X85</f>
        <v>7575</v>
      </c>
      <c r="AB88" s="22">
        <f>Data!Y85</f>
        <v>10499</v>
      </c>
      <c r="AC88" s="22">
        <f>Data!Z85</f>
        <v>12798</v>
      </c>
      <c r="AD88" s="22">
        <f>Data!AA85</f>
        <v>0</v>
      </c>
      <c r="AE88" s="22">
        <f>Data!AB85</f>
        <v>0</v>
      </c>
      <c r="AF88" s="22">
        <f>Data!AC85</f>
        <v>0</v>
      </c>
      <c r="AG88" s="22">
        <f>Data!AD85</f>
        <v>0</v>
      </c>
      <c r="AH88" s="22">
        <f>Data!AE85</f>
        <v>0</v>
      </c>
      <c r="AI88" s="22">
        <f>Data!AF85</f>
        <v>0</v>
      </c>
      <c r="AJ88" s="22">
        <f>Data!AG85</f>
        <v>0</v>
      </c>
      <c r="AK88" s="22">
        <f>Data!AH85</f>
        <v>0</v>
      </c>
      <c r="AL88" s="22">
        <f>Data!AI85</f>
        <v>0</v>
      </c>
      <c r="AM88" s="22">
        <f>Data!AJ85</f>
        <v>0</v>
      </c>
      <c r="AN88" s="22">
        <f>Data!AK85</f>
        <v>0</v>
      </c>
      <c r="AO88" s="22">
        <f>Data!AL85</f>
        <v>0</v>
      </c>
      <c r="AP88" s="22">
        <f>Data!AM85</f>
        <v>0</v>
      </c>
      <c r="AQ88" s="22">
        <f>Data!AN85</f>
        <v>0</v>
      </c>
      <c r="AR88" s="22">
        <f>Data!AO85</f>
        <v>0</v>
      </c>
      <c r="AS88" s="22">
        <f>Data!AP85</f>
        <v>0</v>
      </c>
      <c r="AT88" s="22">
        <f>Data!AQ85</f>
        <v>0</v>
      </c>
      <c r="AU88" s="22">
        <f>Data!AR85</f>
        <v>0</v>
      </c>
      <c r="AV88" s="22">
        <f>Data!AS85</f>
        <v>0</v>
      </c>
      <c r="AW88" s="22">
        <f>Data!AT85</f>
        <v>0</v>
      </c>
      <c r="AX88" s="22">
        <f>Data!AU85</f>
        <v>0</v>
      </c>
      <c r="AY88" s="22">
        <f>Data!AV85</f>
        <v>0</v>
      </c>
      <c r="AZ88" s="22">
        <f>Data!AW85</f>
        <v>0</v>
      </c>
      <c r="BA88" s="22">
        <f>Data!AX85</f>
        <v>0</v>
      </c>
      <c r="BB88" s="22">
        <f>Data!AY85</f>
        <v>0</v>
      </c>
      <c r="BC88" s="22">
        <f>Data!AZ85</f>
        <v>0</v>
      </c>
      <c r="BD88" s="22">
        <f>Data!BA85</f>
        <v>0</v>
      </c>
      <c r="BE88" s="22">
        <f>Data!BB85</f>
        <v>0</v>
      </c>
      <c r="BF88" s="22">
        <f>Data!BC85</f>
        <v>0</v>
      </c>
      <c r="BG88" s="22">
        <f>Data!BD85</f>
        <v>0</v>
      </c>
      <c r="BH88" s="22">
        <f>Data!BE85</f>
        <v>0</v>
      </c>
      <c r="BI88" s="22">
        <f>Data!BF85</f>
        <v>0</v>
      </c>
      <c r="BJ88" s="22">
        <f>Data!BG85</f>
        <v>0</v>
      </c>
      <c r="BK88" s="22">
        <f>Data!BH85</f>
        <v>0</v>
      </c>
      <c r="BL88" s="22">
        <f>Data!BI85</f>
        <v>0</v>
      </c>
      <c r="BM88" s="22">
        <f>Data!BJ85</f>
        <v>0</v>
      </c>
      <c r="BN88" s="22">
        <f>Data!BK85</f>
        <v>0</v>
      </c>
      <c r="BO88" s="22">
        <f>Data!BL85</f>
        <v>0</v>
      </c>
      <c r="BP88" s="22">
        <f>Data!BM85</f>
        <v>0</v>
      </c>
      <c r="BQ88" s="22">
        <f>Data!BN85</f>
        <v>0</v>
      </c>
      <c r="BR88" s="22">
        <f>Data!BO85</f>
        <v>0</v>
      </c>
      <c r="BS88" s="22">
        <f>Data!BP85</f>
        <v>0</v>
      </c>
      <c r="BT88" s="22">
        <f>Data!BQ85</f>
        <v>0</v>
      </c>
      <c r="BU88" s="22">
        <f>Data!BR85</f>
        <v>0</v>
      </c>
      <c r="BV88" s="22">
        <f>Data!BS85</f>
        <v>0</v>
      </c>
      <c r="BW88" s="22">
        <f>Data!BT85</f>
        <v>0</v>
      </c>
      <c r="BX88" s="22">
        <f>Data!BU85</f>
        <v>0</v>
      </c>
      <c r="BY88" s="22">
        <f>Data!BV85</f>
        <v>0</v>
      </c>
      <c r="BZ88" s="22">
        <f>Data!BW85</f>
        <v>0</v>
      </c>
      <c r="CA88" s="22">
        <f>Data!BX85</f>
        <v>0</v>
      </c>
      <c r="CB88" s="22">
        <f>Data!BY85</f>
        <v>0</v>
      </c>
      <c r="CC88" s="22">
        <f>Data!BZ85</f>
        <v>0</v>
      </c>
      <c r="CD88" s="22">
        <f>Data!CA85</f>
        <v>0</v>
      </c>
      <c r="CE88" s="22">
        <f>Data!CB85</f>
        <v>0</v>
      </c>
      <c r="CF88" s="22">
        <f>Data!CC85</f>
        <v>0</v>
      </c>
      <c r="CG88" s="22">
        <f>Data!CD85</f>
        <v>0</v>
      </c>
      <c r="CH88" s="22">
        <f>Data!CE85</f>
        <v>0</v>
      </c>
      <c r="CI88" s="22">
        <f>Data!CF85</f>
        <v>0</v>
      </c>
      <c r="CJ88" s="22">
        <f>Data!CG85</f>
        <v>0</v>
      </c>
      <c r="CK88" s="22">
        <f>Data!CH85</f>
        <v>0</v>
      </c>
      <c r="CL88" s="22">
        <f>Data!CI85</f>
        <v>0</v>
      </c>
      <c r="CM88" s="22">
        <f>Data!CJ85</f>
        <v>0</v>
      </c>
      <c r="CN88" s="22">
        <f>Data!CK85</f>
        <v>0</v>
      </c>
      <c r="CO88" s="22">
        <f>Data!CL85</f>
        <v>0</v>
      </c>
      <c r="CP88" s="22">
        <f>Data!CM85</f>
        <v>0</v>
      </c>
      <c r="CQ88" s="22">
        <f>Data!CN85</f>
        <v>0</v>
      </c>
      <c r="CR88" s="22">
        <f>Data!CO85</f>
        <v>0</v>
      </c>
      <c r="CS88" s="22">
        <f>Data!CP85</f>
        <v>0</v>
      </c>
      <c r="CT88" s="22">
        <f>Data!CQ85</f>
        <v>0</v>
      </c>
      <c r="CU88" s="22">
        <f>Data!CR85</f>
        <v>0</v>
      </c>
      <c r="CV88" s="22">
        <f>Data!CS85</f>
        <v>0</v>
      </c>
      <c r="CW88" s="22">
        <f>Data!CT85</f>
        <v>0</v>
      </c>
      <c r="CX88" s="22">
        <f>Data!CU85</f>
        <v>0</v>
      </c>
      <c r="CY88" s="22">
        <f>Data!CV85</f>
        <v>0</v>
      </c>
      <c r="CZ88" s="22">
        <f>Data!CW85</f>
        <v>0</v>
      </c>
      <c r="DA88" s="20"/>
      <c r="DB88" s="22">
        <f t="shared" si="5"/>
        <v>25</v>
      </c>
      <c r="DC88" s="22" t="str">
        <f t="shared" si="4"/>
        <v>Silver</v>
      </c>
      <c r="DD88" s="20"/>
      <c r="DE88" s="20"/>
      <c r="DF88" s="20"/>
    </row>
    <row r="89" spans="4:110" x14ac:dyDescent="0.2">
      <c r="D89" s="25">
        <v>84</v>
      </c>
      <c r="E89" s="22">
        <f>Data!B86</f>
        <v>7446</v>
      </c>
      <c r="F89" s="22">
        <f>Data!C86</f>
        <v>6032</v>
      </c>
      <c r="G89" s="22">
        <f>Data!D86</f>
        <v>4114</v>
      </c>
      <c r="H89" s="22">
        <f>Data!E86</f>
        <v>13075</v>
      </c>
      <c r="I89" s="22">
        <f>Data!F86</f>
        <v>1101</v>
      </c>
      <c r="J89" s="22">
        <f>Data!G86</f>
        <v>4917</v>
      </c>
      <c r="K89" s="22">
        <f>Data!H86</f>
        <v>9610</v>
      </c>
      <c r="L89" s="22">
        <f>Data!I86</f>
        <v>5384</v>
      </c>
      <c r="M89" s="22">
        <f>Data!J86</f>
        <v>8648</v>
      </c>
      <c r="N89" s="22">
        <f>Data!K86</f>
        <v>5920</v>
      </c>
      <c r="O89" s="22">
        <f>Data!L86</f>
        <v>3984</v>
      </c>
      <c r="P89" s="22">
        <f>Data!M86</f>
        <v>8419</v>
      </c>
      <c r="Q89" s="22">
        <f>Data!N86</f>
        <v>11170</v>
      </c>
      <c r="R89" s="22">
        <f>Data!O86</f>
        <v>12195</v>
      </c>
      <c r="S89" s="22">
        <f>Data!P86</f>
        <v>5386</v>
      </c>
      <c r="T89" s="22">
        <f>Data!Q86</f>
        <v>5970</v>
      </c>
      <c r="U89" s="22">
        <f>Data!R86</f>
        <v>960</v>
      </c>
      <c r="V89" s="22">
        <f>Data!S86</f>
        <v>0</v>
      </c>
      <c r="W89" s="22">
        <f>Data!T86</f>
        <v>0</v>
      </c>
      <c r="X89" s="22">
        <f>Data!U86</f>
        <v>0</v>
      </c>
      <c r="Y89" s="22">
        <f>Data!V86</f>
        <v>0</v>
      </c>
      <c r="Z89" s="22">
        <f>Data!W86</f>
        <v>0</v>
      </c>
      <c r="AA89" s="22">
        <f>Data!X86</f>
        <v>0</v>
      </c>
      <c r="AB89" s="22">
        <f>Data!Y86</f>
        <v>0</v>
      </c>
      <c r="AC89" s="22">
        <f>Data!Z86</f>
        <v>0</v>
      </c>
      <c r="AD89" s="22">
        <f>Data!AA86</f>
        <v>0</v>
      </c>
      <c r="AE89" s="22">
        <f>Data!AB86</f>
        <v>0</v>
      </c>
      <c r="AF89" s="22">
        <f>Data!AC86</f>
        <v>0</v>
      </c>
      <c r="AG89" s="22">
        <f>Data!AD86</f>
        <v>0</v>
      </c>
      <c r="AH89" s="22">
        <f>Data!AE86</f>
        <v>0</v>
      </c>
      <c r="AI89" s="22">
        <f>Data!AF86</f>
        <v>0</v>
      </c>
      <c r="AJ89" s="22">
        <f>Data!AG86</f>
        <v>0</v>
      </c>
      <c r="AK89" s="22">
        <f>Data!AH86</f>
        <v>0</v>
      </c>
      <c r="AL89" s="22">
        <f>Data!AI86</f>
        <v>0</v>
      </c>
      <c r="AM89" s="22">
        <f>Data!AJ86</f>
        <v>0</v>
      </c>
      <c r="AN89" s="22">
        <f>Data!AK86</f>
        <v>0</v>
      </c>
      <c r="AO89" s="22">
        <f>Data!AL86</f>
        <v>0</v>
      </c>
      <c r="AP89" s="22">
        <f>Data!AM86</f>
        <v>0</v>
      </c>
      <c r="AQ89" s="22">
        <f>Data!AN86</f>
        <v>0</v>
      </c>
      <c r="AR89" s="22">
        <f>Data!AO86</f>
        <v>0</v>
      </c>
      <c r="AS89" s="22">
        <f>Data!AP86</f>
        <v>0</v>
      </c>
      <c r="AT89" s="22">
        <f>Data!AQ86</f>
        <v>0</v>
      </c>
      <c r="AU89" s="22">
        <f>Data!AR86</f>
        <v>0</v>
      </c>
      <c r="AV89" s="22">
        <f>Data!AS86</f>
        <v>0</v>
      </c>
      <c r="AW89" s="22">
        <f>Data!AT86</f>
        <v>0</v>
      </c>
      <c r="AX89" s="22">
        <f>Data!AU86</f>
        <v>0</v>
      </c>
      <c r="AY89" s="22">
        <f>Data!AV86</f>
        <v>0</v>
      </c>
      <c r="AZ89" s="22">
        <f>Data!AW86</f>
        <v>0</v>
      </c>
      <c r="BA89" s="22">
        <f>Data!AX86</f>
        <v>0</v>
      </c>
      <c r="BB89" s="22">
        <f>Data!AY86</f>
        <v>0</v>
      </c>
      <c r="BC89" s="22">
        <f>Data!AZ86</f>
        <v>0</v>
      </c>
      <c r="BD89" s="22">
        <f>Data!BA86</f>
        <v>0</v>
      </c>
      <c r="BE89" s="22">
        <f>Data!BB86</f>
        <v>0</v>
      </c>
      <c r="BF89" s="22">
        <f>Data!BC86</f>
        <v>0</v>
      </c>
      <c r="BG89" s="22">
        <f>Data!BD86</f>
        <v>0</v>
      </c>
      <c r="BH89" s="22">
        <f>Data!BE86</f>
        <v>0</v>
      </c>
      <c r="BI89" s="22">
        <f>Data!BF86</f>
        <v>0</v>
      </c>
      <c r="BJ89" s="22">
        <f>Data!BG86</f>
        <v>0</v>
      </c>
      <c r="BK89" s="22">
        <f>Data!BH86</f>
        <v>0</v>
      </c>
      <c r="BL89" s="22">
        <f>Data!BI86</f>
        <v>0</v>
      </c>
      <c r="BM89" s="22">
        <f>Data!BJ86</f>
        <v>0</v>
      </c>
      <c r="BN89" s="22">
        <f>Data!BK86</f>
        <v>0</v>
      </c>
      <c r="BO89" s="22">
        <f>Data!BL86</f>
        <v>0</v>
      </c>
      <c r="BP89" s="22">
        <f>Data!BM86</f>
        <v>0</v>
      </c>
      <c r="BQ89" s="22">
        <f>Data!BN86</f>
        <v>0</v>
      </c>
      <c r="BR89" s="22">
        <f>Data!BO86</f>
        <v>0</v>
      </c>
      <c r="BS89" s="22">
        <f>Data!BP86</f>
        <v>0</v>
      </c>
      <c r="BT89" s="22">
        <f>Data!BQ86</f>
        <v>0</v>
      </c>
      <c r="BU89" s="22">
        <f>Data!BR86</f>
        <v>0</v>
      </c>
      <c r="BV89" s="22">
        <f>Data!BS86</f>
        <v>0</v>
      </c>
      <c r="BW89" s="22">
        <f>Data!BT86</f>
        <v>0</v>
      </c>
      <c r="BX89" s="22">
        <f>Data!BU86</f>
        <v>0</v>
      </c>
      <c r="BY89" s="22">
        <f>Data!BV86</f>
        <v>0</v>
      </c>
      <c r="BZ89" s="22">
        <f>Data!BW86</f>
        <v>0</v>
      </c>
      <c r="CA89" s="22">
        <f>Data!BX86</f>
        <v>0</v>
      </c>
      <c r="CB89" s="22">
        <f>Data!BY86</f>
        <v>0</v>
      </c>
      <c r="CC89" s="22">
        <f>Data!BZ86</f>
        <v>0</v>
      </c>
      <c r="CD89" s="22">
        <f>Data!CA86</f>
        <v>0</v>
      </c>
      <c r="CE89" s="22">
        <f>Data!CB86</f>
        <v>0</v>
      </c>
      <c r="CF89" s="22">
        <f>Data!CC86</f>
        <v>0</v>
      </c>
      <c r="CG89" s="22">
        <f>Data!CD86</f>
        <v>0</v>
      </c>
      <c r="CH89" s="22">
        <f>Data!CE86</f>
        <v>0</v>
      </c>
      <c r="CI89" s="22">
        <f>Data!CF86</f>
        <v>0</v>
      </c>
      <c r="CJ89" s="22">
        <f>Data!CG86</f>
        <v>0</v>
      </c>
      <c r="CK89" s="22">
        <f>Data!CH86</f>
        <v>0</v>
      </c>
      <c r="CL89" s="22">
        <f>Data!CI86</f>
        <v>0</v>
      </c>
      <c r="CM89" s="22">
        <f>Data!CJ86</f>
        <v>0</v>
      </c>
      <c r="CN89" s="22">
        <f>Data!CK86</f>
        <v>0</v>
      </c>
      <c r="CO89" s="22">
        <f>Data!CL86</f>
        <v>0</v>
      </c>
      <c r="CP89" s="22">
        <f>Data!CM86</f>
        <v>0</v>
      </c>
      <c r="CQ89" s="22">
        <f>Data!CN86</f>
        <v>0</v>
      </c>
      <c r="CR89" s="22">
        <f>Data!CO86</f>
        <v>0</v>
      </c>
      <c r="CS89" s="22">
        <f>Data!CP86</f>
        <v>0</v>
      </c>
      <c r="CT89" s="22">
        <f>Data!CQ86</f>
        <v>0</v>
      </c>
      <c r="CU89" s="22">
        <f>Data!CR86</f>
        <v>0</v>
      </c>
      <c r="CV89" s="22">
        <f>Data!CS86</f>
        <v>0</v>
      </c>
      <c r="CW89" s="22">
        <f>Data!CT86</f>
        <v>0</v>
      </c>
      <c r="CX89" s="22">
        <f>Data!CU86</f>
        <v>0</v>
      </c>
      <c r="CY89" s="22">
        <f>Data!CV86</f>
        <v>0</v>
      </c>
      <c r="CZ89" s="22">
        <f>Data!CW86</f>
        <v>0</v>
      </c>
      <c r="DA89" s="20"/>
      <c r="DB89" s="22">
        <f t="shared" si="5"/>
        <v>17</v>
      </c>
      <c r="DC89" s="22" t="str">
        <f t="shared" si="4"/>
        <v>Bronze</v>
      </c>
      <c r="DD89" s="20"/>
      <c r="DE89" s="20"/>
      <c r="DF89" s="20"/>
    </row>
    <row r="90" spans="4:110" x14ac:dyDescent="0.2">
      <c r="D90" s="25">
        <v>85</v>
      </c>
      <c r="E90" s="22">
        <f>Data!B87</f>
        <v>7674</v>
      </c>
      <c r="F90" s="22">
        <f>Data!C87</f>
        <v>0</v>
      </c>
      <c r="G90" s="22">
        <f>Data!D87</f>
        <v>0</v>
      </c>
      <c r="H90" s="22">
        <f>Data!E87</f>
        <v>0</v>
      </c>
      <c r="I90" s="22">
        <f>Data!F87</f>
        <v>0</v>
      </c>
      <c r="J90" s="22">
        <f>Data!G87</f>
        <v>0</v>
      </c>
      <c r="K90" s="22">
        <f>Data!H87</f>
        <v>0</v>
      </c>
      <c r="L90" s="22">
        <f>Data!I87</f>
        <v>0</v>
      </c>
      <c r="M90" s="22">
        <f>Data!J87</f>
        <v>0</v>
      </c>
      <c r="N90" s="22">
        <f>Data!K87</f>
        <v>0</v>
      </c>
      <c r="O90" s="22">
        <f>Data!L87</f>
        <v>0</v>
      </c>
      <c r="P90" s="22">
        <f>Data!M87</f>
        <v>0</v>
      </c>
      <c r="Q90" s="22">
        <f>Data!N87</f>
        <v>0</v>
      </c>
      <c r="R90" s="22">
        <f>Data!O87</f>
        <v>0</v>
      </c>
      <c r="S90" s="22">
        <f>Data!P87</f>
        <v>0</v>
      </c>
      <c r="T90" s="22">
        <f>Data!Q87</f>
        <v>0</v>
      </c>
      <c r="U90" s="22">
        <f>Data!R87</f>
        <v>0</v>
      </c>
      <c r="V90" s="22">
        <f>Data!S87</f>
        <v>0</v>
      </c>
      <c r="W90" s="22">
        <f>Data!T87</f>
        <v>0</v>
      </c>
      <c r="X90" s="22">
        <f>Data!U87</f>
        <v>0</v>
      </c>
      <c r="Y90" s="22">
        <f>Data!V87</f>
        <v>0</v>
      </c>
      <c r="Z90" s="22">
        <f>Data!W87</f>
        <v>0</v>
      </c>
      <c r="AA90" s="22">
        <f>Data!X87</f>
        <v>0</v>
      </c>
      <c r="AB90" s="22">
        <f>Data!Y87</f>
        <v>0</v>
      </c>
      <c r="AC90" s="22">
        <f>Data!Z87</f>
        <v>0</v>
      </c>
      <c r="AD90" s="22">
        <f>Data!AA87</f>
        <v>0</v>
      </c>
      <c r="AE90" s="22">
        <f>Data!AB87</f>
        <v>0</v>
      </c>
      <c r="AF90" s="22">
        <f>Data!AC87</f>
        <v>0</v>
      </c>
      <c r="AG90" s="22">
        <f>Data!AD87</f>
        <v>0</v>
      </c>
      <c r="AH90" s="22">
        <f>Data!AE87</f>
        <v>0</v>
      </c>
      <c r="AI90" s="22">
        <f>Data!AF87</f>
        <v>0</v>
      </c>
      <c r="AJ90" s="22">
        <f>Data!AG87</f>
        <v>0</v>
      </c>
      <c r="AK90" s="22">
        <f>Data!AH87</f>
        <v>0</v>
      </c>
      <c r="AL90" s="22">
        <f>Data!AI87</f>
        <v>0</v>
      </c>
      <c r="AM90" s="22">
        <f>Data!AJ87</f>
        <v>0</v>
      </c>
      <c r="AN90" s="22">
        <f>Data!AK87</f>
        <v>0</v>
      </c>
      <c r="AO90" s="22">
        <f>Data!AL87</f>
        <v>0</v>
      </c>
      <c r="AP90" s="22">
        <f>Data!AM87</f>
        <v>0</v>
      </c>
      <c r="AQ90" s="22">
        <f>Data!AN87</f>
        <v>0</v>
      </c>
      <c r="AR90" s="22">
        <f>Data!AO87</f>
        <v>0</v>
      </c>
      <c r="AS90" s="22">
        <f>Data!AP87</f>
        <v>0</v>
      </c>
      <c r="AT90" s="22">
        <f>Data!AQ87</f>
        <v>0</v>
      </c>
      <c r="AU90" s="22">
        <f>Data!AR87</f>
        <v>0</v>
      </c>
      <c r="AV90" s="22">
        <f>Data!AS87</f>
        <v>0</v>
      </c>
      <c r="AW90" s="22">
        <f>Data!AT87</f>
        <v>0</v>
      </c>
      <c r="AX90" s="22">
        <f>Data!AU87</f>
        <v>0</v>
      </c>
      <c r="AY90" s="22">
        <f>Data!AV87</f>
        <v>0</v>
      </c>
      <c r="AZ90" s="22">
        <f>Data!AW87</f>
        <v>0</v>
      </c>
      <c r="BA90" s="22">
        <f>Data!AX87</f>
        <v>0</v>
      </c>
      <c r="BB90" s="22">
        <f>Data!AY87</f>
        <v>0</v>
      </c>
      <c r="BC90" s="22">
        <f>Data!AZ87</f>
        <v>0</v>
      </c>
      <c r="BD90" s="22">
        <f>Data!BA87</f>
        <v>0</v>
      </c>
      <c r="BE90" s="22">
        <f>Data!BB87</f>
        <v>0</v>
      </c>
      <c r="BF90" s="22">
        <f>Data!BC87</f>
        <v>0</v>
      </c>
      <c r="BG90" s="22">
        <f>Data!BD87</f>
        <v>0</v>
      </c>
      <c r="BH90" s="22">
        <f>Data!BE87</f>
        <v>0</v>
      </c>
      <c r="BI90" s="22">
        <f>Data!BF87</f>
        <v>0</v>
      </c>
      <c r="BJ90" s="22">
        <f>Data!BG87</f>
        <v>0</v>
      </c>
      <c r="BK90" s="22">
        <f>Data!BH87</f>
        <v>0</v>
      </c>
      <c r="BL90" s="22">
        <f>Data!BI87</f>
        <v>0</v>
      </c>
      <c r="BM90" s="22">
        <f>Data!BJ87</f>
        <v>0</v>
      </c>
      <c r="BN90" s="22">
        <f>Data!BK87</f>
        <v>0</v>
      </c>
      <c r="BO90" s="22">
        <f>Data!BL87</f>
        <v>0</v>
      </c>
      <c r="BP90" s="22">
        <f>Data!BM87</f>
        <v>0</v>
      </c>
      <c r="BQ90" s="22">
        <f>Data!BN87</f>
        <v>0</v>
      </c>
      <c r="BR90" s="22">
        <f>Data!BO87</f>
        <v>0</v>
      </c>
      <c r="BS90" s="22">
        <f>Data!BP87</f>
        <v>0</v>
      </c>
      <c r="BT90" s="22">
        <f>Data!BQ87</f>
        <v>0</v>
      </c>
      <c r="BU90" s="22">
        <f>Data!BR87</f>
        <v>0</v>
      </c>
      <c r="BV90" s="22">
        <f>Data!BS87</f>
        <v>0</v>
      </c>
      <c r="BW90" s="22">
        <f>Data!BT87</f>
        <v>0</v>
      </c>
      <c r="BX90" s="22">
        <f>Data!BU87</f>
        <v>0</v>
      </c>
      <c r="BY90" s="22">
        <f>Data!BV87</f>
        <v>0</v>
      </c>
      <c r="BZ90" s="22">
        <f>Data!BW87</f>
        <v>0</v>
      </c>
      <c r="CA90" s="22">
        <f>Data!BX87</f>
        <v>0</v>
      </c>
      <c r="CB90" s="22">
        <f>Data!BY87</f>
        <v>0</v>
      </c>
      <c r="CC90" s="22">
        <f>Data!BZ87</f>
        <v>0</v>
      </c>
      <c r="CD90" s="22">
        <f>Data!CA87</f>
        <v>0</v>
      </c>
      <c r="CE90" s="22">
        <f>Data!CB87</f>
        <v>0</v>
      </c>
      <c r="CF90" s="22">
        <f>Data!CC87</f>
        <v>0</v>
      </c>
      <c r="CG90" s="22">
        <f>Data!CD87</f>
        <v>0</v>
      </c>
      <c r="CH90" s="22">
        <f>Data!CE87</f>
        <v>0</v>
      </c>
      <c r="CI90" s="22">
        <f>Data!CF87</f>
        <v>0</v>
      </c>
      <c r="CJ90" s="22">
        <f>Data!CG87</f>
        <v>0</v>
      </c>
      <c r="CK90" s="22">
        <f>Data!CH87</f>
        <v>0</v>
      </c>
      <c r="CL90" s="22">
        <f>Data!CI87</f>
        <v>0</v>
      </c>
      <c r="CM90" s="22">
        <f>Data!CJ87</f>
        <v>0</v>
      </c>
      <c r="CN90" s="22">
        <f>Data!CK87</f>
        <v>0</v>
      </c>
      <c r="CO90" s="22">
        <f>Data!CL87</f>
        <v>0</v>
      </c>
      <c r="CP90" s="22">
        <f>Data!CM87</f>
        <v>0</v>
      </c>
      <c r="CQ90" s="22">
        <f>Data!CN87</f>
        <v>0</v>
      </c>
      <c r="CR90" s="22">
        <f>Data!CO87</f>
        <v>0</v>
      </c>
      <c r="CS90" s="22">
        <f>Data!CP87</f>
        <v>0</v>
      </c>
      <c r="CT90" s="22">
        <f>Data!CQ87</f>
        <v>0</v>
      </c>
      <c r="CU90" s="22">
        <f>Data!CR87</f>
        <v>0</v>
      </c>
      <c r="CV90" s="22">
        <f>Data!CS87</f>
        <v>0</v>
      </c>
      <c r="CW90" s="22">
        <f>Data!CT87</f>
        <v>0</v>
      </c>
      <c r="CX90" s="22">
        <f>Data!CU87</f>
        <v>0</v>
      </c>
      <c r="CY90" s="22">
        <f>Data!CV87</f>
        <v>0</v>
      </c>
      <c r="CZ90" s="22">
        <f>Data!CW87</f>
        <v>0</v>
      </c>
      <c r="DA90" s="20"/>
      <c r="DB90" s="22">
        <f t="shared" si="5"/>
        <v>1</v>
      </c>
      <c r="DC90" s="22" t="str">
        <f t="shared" si="4"/>
        <v>Blue</v>
      </c>
      <c r="DD90" s="20"/>
      <c r="DE90" s="20"/>
      <c r="DF90" s="20"/>
    </row>
    <row r="91" spans="4:110" x14ac:dyDescent="0.2">
      <c r="D91" s="25">
        <v>86</v>
      </c>
      <c r="E91" s="22">
        <f>Data!B88</f>
        <v>8982</v>
      </c>
      <c r="F91" s="22">
        <f>Data!C88</f>
        <v>2613</v>
      </c>
      <c r="G91" s="22">
        <f>Data!D88</f>
        <v>9927</v>
      </c>
      <c r="H91" s="22">
        <f>Data!E88</f>
        <v>1684</v>
      </c>
      <c r="I91" s="22">
        <f>Data!F88</f>
        <v>11401</v>
      </c>
      <c r="J91" s="22">
        <f>Data!G88</f>
        <v>5280</v>
      </c>
      <c r="K91" s="22">
        <f>Data!H88</f>
        <v>3722</v>
      </c>
      <c r="L91" s="22">
        <f>Data!I88</f>
        <v>0</v>
      </c>
      <c r="M91" s="22">
        <f>Data!J88</f>
        <v>0</v>
      </c>
      <c r="N91" s="22">
        <f>Data!K88</f>
        <v>0</v>
      </c>
      <c r="O91" s="22">
        <f>Data!L88</f>
        <v>0</v>
      </c>
      <c r="P91" s="22">
        <f>Data!M88</f>
        <v>0</v>
      </c>
      <c r="Q91" s="22">
        <f>Data!N88</f>
        <v>0</v>
      </c>
      <c r="R91" s="22">
        <f>Data!O88</f>
        <v>0</v>
      </c>
      <c r="S91" s="22">
        <f>Data!P88</f>
        <v>0</v>
      </c>
      <c r="T91" s="22">
        <f>Data!Q88</f>
        <v>0</v>
      </c>
      <c r="U91" s="22">
        <f>Data!R88</f>
        <v>0</v>
      </c>
      <c r="V91" s="22">
        <f>Data!S88</f>
        <v>0</v>
      </c>
      <c r="W91" s="22">
        <f>Data!T88</f>
        <v>0</v>
      </c>
      <c r="X91" s="22">
        <f>Data!U88</f>
        <v>0</v>
      </c>
      <c r="Y91" s="22">
        <f>Data!V88</f>
        <v>0</v>
      </c>
      <c r="Z91" s="22">
        <f>Data!W88</f>
        <v>0</v>
      </c>
      <c r="AA91" s="22">
        <f>Data!X88</f>
        <v>0</v>
      </c>
      <c r="AB91" s="22">
        <f>Data!Y88</f>
        <v>0</v>
      </c>
      <c r="AC91" s="22">
        <f>Data!Z88</f>
        <v>0</v>
      </c>
      <c r="AD91" s="22">
        <f>Data!AA88</f>
        <v>0</v>
      </c>
      <c r="AE91" s="22">
        <f>Data!AB88</f>
        <v>0</v>
      </c>
      <c r="AF91" s="22">
        <f>Data!AC88</f>
        <v>0</v>
      </c>
      <c r="AG91" s="22">
        <f>Data!AD88</f>
        <v>0</v>
      </c>
      <c r="AH91" s="22">
        <f>Data!AE88</f>
        <v>0</v>
      </c>
      <c r="AI91" s="22">
        <f>Data!AF88</f>
        <v>0</v>
      </c>
      <c r="AJ91" s="22">
        <f>Data!AG88</f>
        <v>0</v>
      </c>
      <c r="AK91" s="22">
        <f>Data!AH88</f>
        <v>0</v>
      </c>
      <c r="AL91" s="22">
        <f>Data!AI88</f>
        <v>0</v>
      </c>
      <c r="AM91" s="22">
        <f>Data!AJ88</f>
        <v>0</v>
      </c>
      <c r="AN91" s="22">
        <f>Data!AK88</f>
        <v>0</v>
      </c>
      <c r="AO91" s="22">
        <f>Data!AL88</f>
        <v>0</v>
      </c>
      <c r="AP91" s="22">
        <f>Data!AM88</f>
        <v>0</v>
      </c>
      <c r="AQ91" s="22">
        <f>Data!AN88</f>
        <v>0</v>
      </c>
      <c r="AR91" s="22">
        <f>Data!AO88</f>
        <v>0</v>
      </c>
      <c r="AS91" s="22">
        <f>Data!AP88</f>
        <v>0</v>
      </c>
      <c r="AT91" s="22">
        <f>Data!AQ88</f>
        <v>0</v>
      </c>
      <c r="AU91" s="22">
        <f>Data!AR88</f>
        <v>0</v>
      </c>
      <c r="AV91" s="22">
        <f>Data!AS88</f>
        <v>0</v>
      </c>
      <c r="AW91" s="22">
        <f>Data!AT88</f>
        <v>0</v>
      </c>
      <c r="AX91" s="22">
        <f>Data!AU88</f>
        <v>0</v>
      </c>
      <c r="AY91" s="22">
        <f>Data!AV88</f>
        <v>0</v>
      </c>
      <c r="AZ91" s="22">
        <f>Data!AW88</f>
        <v>0</v>
      </c>
      <c r="BA91" s="22">
        <f>Data!AX88</f>
        <v>0</v>
      </c>
      <c r="BB91" s="22">
        <f>Data!AY88</f>
        <v>0</v>
      </c>
      <c r="BC91" s="22">
        <f>Data!AZ88</f>
        <v>0</v>
      </c>
      <c r="BD91" s="22">
        <f>Data!BA88</f>
        <v>0</v>
      </c>
      <c r="BE91" s="22">
        <f>Data!BB88</f>
        <v>0</v>
      </c>
      <c r="BF91" s="22">
        <f>Data!BC88</f>
        <v>0</v>
      </c>
      <c r="BG91" s="22">
        <f>Data!BD88</f>
        <v>0</v>
      </c>
      <c r="BH91" s="22">
        <f>Data!BE88</f>
        <v>0</v>
      </c>
      <c r="BI91" s="22">
        <f>Data!BF88</f>
        <v>0</v>
      </c>
      <c r="BJ91" s="22">
        <f>Data!BG88</f>
        <v>0</v>
      </c>
      <c r="BK91" s="22">
        <f>Data!BH88</f>
        <v>0</v>
      </c>
      <c r="BL91" s="22">
        <f>Data!BI88</f>
        <v>0</v>
      </c>
      <c r="BM91" s="22">
        <f>Data!BJ88</f>
        <v>0</v>
      </c>
      <c r="BN91" s="22">
        <f>Data!BK88</f>
        <v>0</v>
      </c>
      <c r="BO91" s="22">
        <f>Data!BL88</f>
        <v>0</v>
      </c>
      <c r="BP91" s="22">
        <f>Data!BM88</f>
        <v>0</v>
      </c>
      <c r="BQ91" s="22">
        <f>Data!BN88</f>
        <v>0</v>
      </c>
      <c r="BR91" s="22">
        <f>Data!BO88</f>
        <v>0</v>
      </c>
      <c r="BS91" s="22">
        <f>Data!BP88</f>
        <v>0</v>
      </c>
      <c r="BT91" s="22">
        <f>Data!BQ88</f>
        <v>0</v>
      </c>
      <c r="BU91" s="22">
        <f>Data!BR88</f>
        <v>0</v>
      </c>
      <c r="BV91" s="22">
        <f>Data!BS88</f>
        <v>0</v>
      </c>
      <c r="BW91" s="22">
        <f>Data!BT88</f>
        <v>0</v>
      </c>
      <c r="BX91" s="22">
        <f>Data!BU88</f>
        <v>0</v>
      </c>
      <c r="BY91" s="22">
        <f>Data!BV88</f>
        <v>0</v>
      </c>
      <c r="BZ91" s="22">
        <f>Data!BW88</f>
        <v>0</v>
      </c>
      <c r="CA91" s="22">
        <f>Data!BX88</f>
        <v>0</v>
      </c>
      <c r="CB91" s="22">
        <f>Data!BY88</f>
        <v>0</v>
      </c>
      <c r="CC91" s="22">
        <f>Data!BZ88</f>
        <v>0</v>
      </c>
      <c r="CD91" s="22">
        <f>Data!CA88</f>
        <v>0</v>
      </c>
      <c r="CE91" s="22">
        <f>Data!CB88</f>
        <v>0</v>
      </c>
      <c r="CF91" s="22">
        <f>Data!CC88</f>
        <v>0</v>
      </c>
      <c r="CG91" s="22">
        <f>Data!CD88</f>
        <v>0</v>
      </c>
      <c r="CH91" s="22">
        <f>Data!CE88</f>
        <v>0</v>
      </c>
      <c r="CI91" s="22">
        <f>Data!CF88</f>
        <v>0</v>
      </c>
      <c r="CJ91" s="22">
        <f>Data!CG88</f>
        <v>0</v>
      </c>
      <c r="CK91" s="22">
        <f>Data!CH88</f>
        <v>0</v>
      </c>
      <c r="CL91" s="22">
        <f>Data!CI88</f>
        <v>0</v>
      </c>
      <c r="CM91" s="22">
        <f>Data!CJ88</f>
        <v>0</v>
      </c>
      <c r="CN91" s="22">
        <f>Data!CK88</f>
        <v>0</v>
      </c>
      <c r="CO91" s="22">
        <f>Data!CL88</f>
        <v>0</v>
      </c>
      <c r="CP91" s="22">
        <f>Data!CM88</f>
        <v>0</v>
      </c>
      <c r="CQ91" s="22">
        <f>Data!CN88</f>
        <v>0</v>
      </c>
      <c r="CR91" s="22">
        <f>Data!CO88</f>
        <v>0</v>
      </c>
      <c r="CS91" s="22">
        <f>Data!CP88</f>
        <v>0</v>
      </c>
      <c r="CT91" s="22">
        <f>Data!CQ88</f>
        <v>0</v>
      </c>
      <c r="CU91" s="22">
        <f>Data!CR88</f>
        <v>0</v>
      </c>
      <c r="CV91" s="22">
        <f>Data!CS88</f>
        <v>0</v>
      </c>
      <c r="CW91" s="22">
        <f>Data!CT88</f>
        <v>0</v>
      </c>
      <c r="CX91" s="22">
        <f>Data!CU88</f>
        <v>0</v>
      </c>
      <c r="CY91" s="22">
        <f>Data!CV88</f>
        <v>0</v>
      </c>
      <c r="CZ91" s="22">
        <f>Data!CW88</f>
        <v>0</v>
      </c>
      <c r="DA91" s="20"/>
      <c r="DB91" s="22">
        <f t="shared" si="5"/>
        <v>7</v>
      </c>
      <c r="DC91" s="22" t="str">
        <f t="shared" si="4"/>
        <v>Blue</v>
      </c>
      <c r="DD91" s="20"/>
      <c r="DE91" s="20"/>
      <c r="DF91" s="20"/>
    </row>
    <row r="92" spans="4:110" x14ac:dyDescent="0.2">
      <c r="D92" s="25">
        <v>87</v>
      </c>
      <c r="E92" s="22">
        <f>Data!B89</f>
        <v>10417</v>
      </c>
      <c r="F92" s="22">
        <f>Data!C89</f>
        <v>6064</v>
      </c>
      <c r="G92" s="22">
        <f>Data!D89</f>
        <v>4765</v>
      </c>
      <c r="H92" s="22">
        <f>Data!E89</f>
        <v>6658</v>
      </c>
      <c r="I92" s="22">
        <f>Data!F89</f>
        <v>13011</v>
      </c>
      <c r="J92" s="22">
        <f>Data!G89</f>
        <v>8347</v>
      </c>
      <c r="K92" s="22">
        <f>Data!H89</f>
        <v>11791</v>
      </c>
      <c r="L92" s="22">
        <f>Data!I89</f>
        <v>369</v>
      </c>
      <c r="M92" s="22">
        <f>Data!J89</f>
        <v>9787</v>
      </c>
      <c r="N92" s="22">
        <f>Data!K89</f>
        <v>10514</v>
      </c>
      <c r="O92" s="22">
        <f>Data!L89</f>
        <v>0</v>
      </c>
      <c r="P92" s="22">
        <f>Data!M89</f>
        <v>0</v>
      </c>
      <c r="Q92" s="22">
        <f>Data!N89</f>
        <v>0</v>
      </c>
      <c r="R92" s="22">
        <f>Data!O89</f>
        <v>0</v>
      </c>
      <c r="S92" s="22">
        <f>Data!P89</f>
        <v>0</v>
      </c>
      <c r="T92" s="22">
        <f>Data!Q89</f>
        <v>0</v>
      </c>
      <c r="U92" s="22">
        <f>Data!R89</f>
        <v>0</v>
      </c>
      <c r="V92" s="22">
        <f>Data!S89</f>
        <v>0</v>
      </c>
      <c r="W92" s="22">
        <f>Data!T89</f>
        <v>0</v>
      </c>
      <c r="X92" s="22">
        <f>Data!U89</f>
        <v>0</v>
      </c>
      <c r="Y92" s="22">
        <f>Data!V89</f>
        <v>0</v>
      </c>
      <c r="Z92" s="22">
        <f>Data!W89</f>
        <v>0</v>
      </c>
      <c r="AA92" s="22">
        <f>Data!X89</f>
        <v>0</v>
      </c>
      <c r="AB92" s="22">
        <f>Data!Y89</f>
        <v>0</v>
      </c>
      <c r="AC92" s="22">
        <f>Data!Z89</f>
        <v>0</v>
      </c>
      <c r="AD92" s="22">
        <f>Data!AA89</f>
        <v>0</v>
      </c>
      <c r="AE92" s="22">
        <f>Data!AB89</f>
        <v>0</v>
      </c>
      <c r="AF92" s="22">
        <f>Data!AC89</f>
        <v>0</v>
      </c>
      <c r="AG92" s="22">
        <f>Data!AD89</f>
        <v>0</v>
      </c>
      <c r="AH92" s="22">
        <f>Data!AE89</f>
        <v>0</v>
      </c>
      <c r="AI92" s="22">
        <f>Data!AF89</f>
        <v>0</v>
      </c>
      <c r="AJ92" s="22">
        <f>Data!AG89</f>
        <v>0</v>
      </c>
      <c r="AK92" s="22">
        <f>Data!AH89</f>
        <v>0</v>
      </c>
      <c r="AL92" s="22">
        <f>Data!AI89</f>
        <v>0</v>
      </c>
      <c r="AM92" s="22">
        <f>Data!AJ89</f>
        <v>0</v>
      </c>
      <c r="AN92" s="22">
        <f>Data!AK89</f>
        <v>0</v>
      </c>
      <c r="AO92" s="22">
        <f>Data!AL89</f>
        <v>0</v>
      </c>
      <c r="AP92" s="22">
        <f>Data!AM89</f>
        <v>0</v>
      </c>
      <c r="AQ92" s="22">
        <f>Data!AN89</f>
        <v>0</v>
      </c>
      <c r="AR92" s="22">
        <f>Data!AO89</f>
        <v>0</v>
      </c>
      <c r="AS92" s="22">
        <f>Data!AP89</f>
        <v>0</v>
      </c>
      <c r="AT92" s="22">
        <f>Data!AQ89</f>
        <v>0</v>
      </c>
      <c r="AU92" s="22">
        <f>Data!AR89</f>
        <v>0</v>
      </c>
      <c r="AV92" s="22">
        <f>Data!AS89</f>
        <v>0</v>
      </c>
      <c r="AW92" s="22">
        <f>Data!AT89</f>
        <v>0</v>
      </c>
      <c r="AX92" s="22">
        <f>Data!AU89</f>
        <v>0</v>
      </c>
      <c r="AY92" s="22">
        <f>Data!AV89</f>
        <v>0</v>
      </c>
      <c r="AZ92" s="22">
        <f>Data!AW89</f>
        <v>0</v>
      </c>
      <c r="BA92" s="22">
        <f>Data!AX89</f>
        <v>0</v>
      </c>
      <c r="BB92" s="22">
        <f>Data!AY89</f>
        <v>0</v>
      </c>
      <c r="BC92" s="22">
        <f>Data!AZ89</f>
        <v>0</v>
      </c>
      <c r="BD92" s="22">
        <f>Data!BA89</f>
        <v>0</v>
      </c>
      <c r="BE92" s="22">
        <f>Data!BB89</f>
        <v>0</v>
      </c>
      <c r="BF92" s="22">
        <f>Data!BC89</f>
        <v>0</v>
      </c>
      <c r="BG92" s="22">
        <f>Data!BD89</f>
        <v>0</v>
      </c>
      <c r="BH92" s="22">
        <f>Data!BE89</f>
        <v>0</v>
      </c>
      <c r="BI92" s="22">
        <f>Data!BF89</f>
        <v>0</v>
      </c>
      <c r="BJ92" s="22">
        <f>Data!BG89</f>
        <v>0</v>
      </c>
      <c r="BK92" s="22">
        <f>Data!BH89</f>
        <v>0</v>
      </c>
      <c r="BL92" s="22">
        <f>Data!BI89</f>
        <v>0</v>
      </c>
      <c r="BM92" s="22">
        <f>Data!BJ89</f>
        <v>0</v>
      </c>
      <c r="BN92" s="22">
        <f>Data!BK89</f>
        <v>0</v>
      </c>
      <c r="BO92" s="22">
        <f>Data!BL89</f>
        <v>0</v>
      </c>
      <c r="BP92" s="22">
        <f>Data!BM89</f>
        <v>0</v>
      </c>
      <c r="BQ92" s="22">
        <f>Data!BN89</f>
        <v>0</v>
      </c>
      <c r="BR92" s="22">
        <f>Data!BO89</f>
        <v>0</v>
      </c>
      <c r="BS92" s="22">
        <f>Data!BP89</f>
        <v>0</v>
      </c>
      <c r="BT92" s="22">
        <f>Data!BQ89</f>
        <v>0</v>
      </c>
      <c r="BU92" s="22">
        <f>Data!BR89</f>
        <v>0</v>
      </c>
      <c r="BV92" s="22">
        <f>Data!BS89</f>
        <v>0</v>
      </c>
      <c r="BW92" s="22">
        <f>Data!BT89</f>
        <v>0</v>
      </c>
      <c r="BX92" s="22">
        <f>Data!BU89</f>
        <v>0</v>
      </c>
      <c r="BY92" s="22">
        <f>Data!BV89</f>
        <v>0</v>
      </c>
      <c r="BZ92" s="22">
        <f>Data!BW89</f>
        <v>0</v>
      </c>
      <c r="CA92" s="22">
        <f>Data!BX89</f>
        <v>0</v>
      </c>
      <c r="CB92" s="22">
        <f>Data!BY89</f>
        <v>0</v>
      </c>
      <c r="CC92" s="22">
        <f>Data!BZ89</f>
        <v>0</v>
      </c>
      <c r="CD92" s="22">
        <f>Data!CA89</f>
        <v>0</v>
      </c>
      <c r="CE92" s="22">
        <f>Data!CB89</f>
        <v>0</v>
      </c>
      <c r="CF92" s="22">
        <f>Data!CC89</f>
        <v>0</v>
      </c>
      <c r="CG92" s="22">
        <f>Data!CD89</f>
        <v>0</v>
      </c>
      <c r="CH92" s="22">
        <f>Data!CE89</f>
        <v>0</v>
      </c>
      <c r="CI92" s="22">
        <f>Data!CF89</f>
        <v>0</v>
      </c>
      <c r="CJ92" s="22">
        <f>Data!CG89</f>
        <v>0</v>
      </c>
      <c r="CK92" s="22">
        <f>Data!CH89</f>
        <v>0</v>
      </c>
      <c r="CL92" s="22">
        <f>Data!CI89</f>
        <v>0</v>
      </c>
      <c r="CM92" s="22">
        <f>Data!CJ89</f>
        <v>0</v>
      </c>
      <c r="CN92" s="22">
        <f>Data!CK89</f>
        <v>0</v>
      </c>
      <c r="CO92" s="22">
        <f>Data!CL89</f>
        <v>0</v>
      </c>
      <c r="CP92" s="22">
        <f>Data!CM89</f>
        <v>0</v>
      </c>
      <c r="CQ92" s="22">
        <f>Data!CN89</f>
        <v>0</v>
      </c>
      <c r="CR92" s="22">
        <f>Data!CO89</f>
        <v>0</v>
      </c>
      <c r="CS92" s="22">
        <f>Data!CP89</f>
        <v>0</v>
      </c>
      <c r="CT92" s="22">
        <f>Data!CQ89</f>
        <v>0</v>
      </c>
      <c r="CU92" s="22">
        <f>Data!CR89</f>
        <v>0</v>
      </c>
      <c r="CV92" s="22">
        <f>Data!CS89</f>
        <v>0</v>
      </c>
      <c r="CW92" s="22">
        <f>Data!CT89</f>
        <v>0</v>
      </c>
      <c r="CX92" s="22">
        <f>Data!CU89</f>
        <v>0</v>
      </c>
      <c r="CY92" s="22">
        <f>Data!CV89</f>
        <v>0</v>
      </c>
      <c r="CZ92" s="22">
        <f>Data!CW89</f>
        <v>0</v>
      </c>
      <c r="DA92" s="20"/>
      <c r="DB92" s="22">
        <f t="shared" si="5"/>
        <v>10</v>
      </c>
      <c r="DC92" s="22" t="str">
        <f t="shared" si="4"/>
        <v>Bronze</v>
      </c>
      <c r="DD92" s="20"/>
      <c r="DE92" s="20"/>
      <c r="DF92" s="20"/>
    </row>
    <row r="93" spans="4:110" x14ac:dyDescent="0.2">
      <c r="D93" s="25">
        <v>88</v>
      </c>
      <c r="E93" s="22">
        <f>Data!B90</f>
        <v>6912</v>
      </c>
      <c r="F93" s="22">
        <f>Data!C90</f>
        <v>10506</v>
      </c>
      <c r="G93" s="22">
        <f>Data!D90</f>
        <v>8728</v>
      </c>
      <c r="H93" s="22">
        <f>Data!E90</f>
        <v>2152</v>
      </c>
      <c r="I93" s="22">
        <f>Data!F90</f>
        <v>4895</v>
      </c>
      <c r="J93" s="22">
        <f>Data!G90</f>
        <v>6863</v>
      </c>
      <c r="K93" s="22">
        <f>Data!H90</f>
        <v>5089</v>
      </c>
      <c r="L93" s="22">
        <f>Data!I90</f>
        <v>1996</v>
      </c>
      <c r="M93" s="22">
        <f>Data!J90</f>
        <v>1169</v>
      </c>
      <c r="N93" s="22">
        <f>Data!K90</f>
        <v>11972</v>
      </c>
      <c r="O93" s="22">
        <f>Data!L90</f>
        <v>12192</v>
      </c>
      <c r="P93" s="22">
        <f>Data!M90</f>
        <v>6688</v>
      </c>
      <c r="Q93" s="22">
        <f>Data!N90</f>
        <v>8260</v>
      </c>
      <c r="R93" s="22">
        <f>Data!O90</f>
        <v>0</v>
      </c>
      <c r="S93" s="22">
        <f>Data!P90</f>
        <v>0</v>
      </c>
      <c r="T93" s="22">
        <f>Data!Q90</f>
        <v>0</v>
      </c>
      <c r="U93" s="22">
        <f>Data!R90</f>
        <v>0</v>
      </c>
      <c r="V93" s="22">
        <f>Data!S90</f>
        <v>0</v>
      </c>
      <c r="W93" s="22">
        <f>Data!T90</f>
        <v>0</v>
      </c>
      <c r="X93" s="22">
        <f>Data!U90</f>
        <v>0</v>
      </c>
      <c r="Y93" s="22">
        <f>Data!V90</f>
        <v>0</v>
      </c>
      <c r="Z93" s="22">
        <f>Data!W90</f>
        <v>0</v>
      </c>
      <c r="AA93" s="22">
        <f>Data!X90</f>
        <v>0</v>
      </c>
      <c r="AB93" s="22">
        <f>Data!Y90</f>
        <v>0</v>
      </c>
      <c r="AC93" s="22">
        <f>Data!Z90</f>
        <v>0</v>
      </c>
      <c r="AD93" s="22">
        <f>Data!AA90</f>
        <v>0</v>
      </c>
      <c r="AE93" s="22">
        <f>Data!AB90</f>
        <v>0</v>
      </c>
      <c r="AF93" s="22">
        <f>Data!AC90</f>
        <v>0</v>
      </c>
      <c r="AG93" s="22">
        <f>Data!AD90</f>
        <v>0</v>
      </c>
      <c r="AH93" s="22">
        <f>Data!AE90</f>
        <v>0</v>
      </c>
      <c r="AI93" s="22">
        <f>Data!AF90</f>
        <v>0</v>
      </c>
      <c r="AJ93" s="22">
        <f>Data!AG90</f>
        <v>0</v>
      </c>
      <c r="AK93" s="22">
        <f>Data!AH90</f>
        <v>0</v>
      </c>
      <c r="AL93" s="22">
        <f>Data!AI90</f>
        <v>0</v>
      </c>
      <c r="AM93" s="22">
        <f>Data!AJ90</f>
        <v>0</v>
      </c>
      <c r="AN93" s="22">
        <f>Data!AK90</f>
        <v>0</v>
      </c>
      <c r="AO93" s="22">
        <f>Data!AL90</f>
        <v>0</v>
      </c>
      <c r="AP93" s="22">
        <f>Data!AM90</f>
        <v>0</v>
      </c>
      <c r="AQ93" s="22">
        <f>Data!AN90</f>
        <v>0</v>
      </c>
      <c r="AR93" s="22">
        <f>Data!AO90</f>
        <v>0</v>
      </c>
      <c r="AS93" s="22">
        <f>Data!AP90</f>
        <v>0</v>
      </c>
      <c r="AT93" s="22">
        <f>Data!AQ90</f>
        <v>0</v>
      </c>
      <c r="AU93" s="22">
        <f>Data!AR90</f>
        <v>0</v>
      </c>
      <c r="AV93" s="22">
        <f>Data!AS90</f>
        <v>0</v>
      </c>
      <c r="AW93" s="22">
        <f>Data!AT90</f>
        <v>0</v>
      </c>
      <c r="AX93" s="22">
        <f>Data!AU90</f>
        <v>0</v>
      </c>
      <c r="AY93" s="22">
        <f>Data!AV90</f>
        <v>0</v>
      </c>
      <c r="AZ93" s="22">
        <f>Data!AW90</f>
        <v>0</v>
      </c>
      <c r="BA93" s="22">
        <f>Data!AX90</f>
        <v>0</v>
      </c>
      <c r="BB93" s="22">
        <f>Data!AY90</f>
        <v>0</v>
      </c>
      <c r="BC93" s="22">
        <f>Data!AZ90</f>
        <v>0</v>
      </c>
      <c r="BD93" s="22">
        <f>Data!BA90</f>
        <v>0</v>
      </c>
      <c r="BE93" s="22">
        <f>Data!BB90</f>
        <v>0</v>
      </c>
      <c r="BF93" s="22">
        <f>Data!BC90</f>
        <v>0</v>
      </c>
      <c r="BG93" s="22">
        <f>Data!BD90</f>
        <v>0</v>
      </c>
      <c r="BH93" s="22">
        <f>Data!BE90</f>
        <v>0</v>
      </c>
      <c r="BI93" s="22">
        <f>Data!BF90</f>
        <v>0</v>
      </c>
      <c r="BJ93" s="22">
        <f>Data!BG90</f>
        <v>0</v>
      </c>
      <c r="BK93" s="22">
        <f>Data!BH90</f>
        <v>0</v>
      </c>
      <c r="BL93" s="22">
        <f>Data!BI90</f>
        <v>0</v>
      </c>
      <c r="BM93" s="22">
        <f>Data!BJ90</f>
        <v>0</v>
      </c>
      <c r="BN93" s="22">
        <f>Data!BK90</f>
        <v>0</v>
      </c>
      <c r="BO93" s="22">
        <f>Data!BL90</f>
        <v>0</v>
      </c>
      <c r="BP93" s="22">
        <f>Data!BM90</f>
        <v>0</v>
      </c>
      <c r="BQ93" s="22">
        <f>Data!BN90</f>
        <v>0</v>
      </c>
      <c r="BR93" s="22">
        <f>Data!BO90</f>
        <v>0</v>
      </c>
      <c r="BS93" s="22">
        <f>Data!BP90</f>
        <v>0</v>
      </c>
      <c r="BT93" s="22">
        <f>Data!BQ90</f>
        <v>0</v>
      </c>
      <c r="BU93" s="22">
        <f>Data!BR90</f>
        <v>0</v>
      </c>
      <c r="BV93" s="22">
        <f>Data!BS90</f>
        <v>0</v>
      </c>
      <c r="BW93" s="22">
        <f>Data!BT90</f>
        <v>0</v>
      </c>
      <c r="BX93" s="22">
        <f>Data!BU90</f>
        <v>0</v>
      </c>
      <c r="BY93" s="22">
        <f>Data!BV90</f>
        <v>0</v>
      </c>
      <c r="BZ93" s="22">
        <f>Data!BW90</f>
        <v>0</v>
      </c>
      <c r="CA93" s="22">
        <f>Data!BX90</f>
        <v>0</v>
      </c>
      <c r="CB93" s="22">
        <f>Data!BY90</f>
        <v>0</v>
      </c>
      <c r="CC93" s="22">
        <f>Data!BZ90</f>
        <v>0</v>
      </c>
      <c r="CD93" s="22">
        <f>Data!CA90</f>
        <v>0</v>
      </c>
      <c r="CE93" s="22">
        <f>Data!CB90</f>
        <v>0</v>
      </c>
      <c r="CF93" s="22">
        <f>Data!CC90</f>
        <v>0</v>
      </c>
      <c r="CG93" s="22">
        <f>Data!CD90</f>
        <v>0</v>
      </c>
      <c r="CH93" s="22">
        <f>Data!CE90</f>
        <v>0</v>
      </c>
      <c r="CI93" s="22">
        <f>Data!CF90</f>
        <v>0</v>
      </c>
      <c r="CJ93" s="22">
        <f>Data!CG90</f>
        <v>0</v>
      </c>
      <c r="CK93" s="22">
        <f>Data!CH90</f>
        <v>0</v>
      </c>
      <c r="CL93" s="22">
        <f>Data!CI90</f>
        <v>0</v>
      </c>
      <c r="CM93" s="22">
        <f>Data!CJ90</f>
        <v>0</v>
      </c>
      <c r="CN93" s="22">
        <f>Data!CK90</f>
        <v>0</v>
      </c>
      <c r="CO93" s="22">
        <f>Data!CL90</f>
        <v>0</v>
      </c>
      <c r="CP93" s="22">
        <f>Data!CM90</f>
        <v>0</v>
      </c>
      <c r="CQ93" s="22">
        <f>Data!CN90</f>
        <v>0</v>
      </c>
      <c r="CR93" s="22">
        <f>Data!CO90</f>
        <v>0</v>
      </c>
      <c r="CS93" s="22">
        <f>Data!CP90</f>
        <v>0</v>
      </c>
      <c r="CT93" s="22">
        <f>Data!CQ90</f>
        <v>0</v>
      </c>
      <c r="CU93" s="22">
        <f>Data!CR90</f>
        <v>0</v>
      </c>
      <c r="CV93" s="22">
        <f>Data!CS90</f>
        <v>0</v>
      </c>
      <c r="CW93" s="22">
        <f>Data!CT90</f>
        <v>0</v>
      </c>
      <c r="CX93" s="22">
        <f>Data!CU90</f>
        <v>0</v>
      </c>
      <c r="CY93" s="22">
        <f>Data!CV90</f>
        <v>0</v>
      </c>
      <c r="CZ93" s="22">
        <f>Data!CW90</f>
        <v>0</v>
      </c>
      <c r="DA93" s="20"/>
      <c r="DB93" s="22">
        <f t="shared" si="5"/>
        <v>13</v>
      </c>
      <c r="DC93" s="22" t="str">
        <f t="shared" si="4"/>
        <v>Bronze</v>
      </c>
      <c r="DD93" s="20"/>
      <c r="DE93" s="20"/>
      <c r="DF93" s="20"/>
    </row>
    <row r="94" spans="4:110" x14ac:dyDescent="0.2">
      <c r="D94" s="25">
        <v>89</v>
      </c>
      <c r="E94" s="22">
        <f>Data!B91</f>
        <v>11080</v>
      </c>
      <c r="F94" s="22">
        <f>Data!C91</f>
        <v>584</v>
      </c>
      <c r="G94" s="22">
        <f>Data!D91</f>
        <v>6203</v>
      </c>
      <c r="H94" s="22">
        <f>Data!E91</f>
        <v>12671</v>
      </c>
      <c r="I94" s="22">
        <f>Data!F91</f>
        <v>874</v>
      </c>
      <c r="J94" s="22">
        <f>Data!G91</f>
        <v>7074</v>
      </c>
      <c r="K94" s="22">
        <f>Data!H91</f>
        <v>3419</v>
      </c>
      <c r="L94" s="22">
        <f>Data!I91</f>
        <v>2015</v>
      </c>
      <c r="M94" s="22">
        <f>Data!J91</f>
        <v>11379</v>
      </c>
      <c r="N94" s="22">
        <f>Data!K91</f>
        <v>9296</v>
      </c>
      <c r="O94" s="22">
        <f>Data!L91</f>
        <v>1845</v>
      </c>
      <c r="P94" s="22">
        <f>Data!M91</f>
        <v>6102</v>
      </c>
      <c r="Q94" s="22">
        <f>Data!N91</f>
        <v>7875</v>
      </c>
      <c r="R94" s="22">
        <f>Data!O91</f>
        <v>13380</v>
      </c>
      <c r="S94" s="22">
        <f>Data!P91</f>
        <v>7750</v>
      </c>
      <c r="T94" s="22">
        <f>Data!Q91</f>
        <v>2006</v>
      </c>
      <c r="U94" s="22">
        <f>Data!R91</f>
        <v>7142</v>
      </c>
      <c r="V94" s="22">
        <f>Data!S91</f>
        <v>6956</v>
      </c>
      <c r="W94" s="22">
        <f>Data!T91</f>
        <v>6751</v>
      </c>
      <c r="X94" s="22">
        <f>Data!U91</f>
        <v>1570</v>
      </c>
      <c r="Y94" s="22">
        <f>Data!V91</f>
        <v>5867</v>
      </c>
      <c r="Z94" s="22">
        <f>Data!W91</f>
        <v>540</v>
      </c>
      <c r="AA94" s="22">
        <f>Data!X91</f>
        <v>2501</v>
      </c>
      <c r="AB94" s="22">
        <f>Data!Y91</f>
        <v>1281</v>
      </c>
      <c r="AC94" s="22">
        <f>Data!Z91</f>
        <v>2248</v>
      </c>
      <c r="AD94" s="22">
        <f>Data!AA91</f>
        <v>7976</v>
      </c>
      <c r="AE94" s="22">
        <f>Data!AB91</f>
        <v>2655</v>
      </c>
      <c r="AF94" s="22">
        <f>Data!AC91</f>
        <v>10961</v>
      </c>
      <c r="AG94" s="22">
        <f>Data!AD91</f>
        <v>6872</v>
      </c>
      <c r="AH94" s="22">
        <f>Data!AE91</f>
        <v>3084</v>
      </c>
      <c r="AI94" s="22">
        <f>Data!AF91</f>
        <v>5248</v>
      </c>
      <c r="AJ94" s="22">
        <f>Data!AG91</f>
        <v>2015</v>
      </c>
      <c r="AK94" s="22">
        <f>Data!AH91</f>
        <v>5951</v>
      </c>
      <c r="AL94" s="22">
        <f>Data!AI91</f>
        <v>11004</v>
      </c>
      <c r="AM94" s="22">
        <f>Data!AJ91</f>
        <v>0</v>
      </c>
      <c r="AN94" s="22">
        <f>Data!AK91</f>
        <v>0</v>
      </c>
      <c r="AO94" s="22">
        <f>Data!AL91</f>
        <v>0</v>
      </c>
      <c r="AP94" s="22">
        <f>Data!AM91</f>
        <v>0</v>
      </c>
      <c r="AQ94" s="22">
        <f>Data!AN91</f>
        <v>0</v>
      </c>
      <c r="AR94" s="22">
        <f>Data!AO91</f>
        <v>0</v>
      </c>
      <c r="AS94" s="22">
        <f>Data!AP91</f>
        <v>0</v>
      </c>
      <c r="AT94" s="22">
        <f>Data!AQ91</f>
        <v>0</v>
      </c>
      <c r="AU94" s="22">
        <f>Data!AR91</f>
        <v>0</v>
      </c>
      <c r="AV94" s="22">
        <f>Data!AS91</f>
        <v>0</v>
      </c>
      <c r="AW94" s="22">
        <f>Data!AT91</f>
        <v>0</v>
      </c>
      <c r="AX94" s="22">
        <f>Data!AU91</f>
        <v>0</v>
      </c>
      <c r="AY94" s="22">
        <f>Data!AV91</f>
        <v>0</v>
      </c>
      <c r="AZ94" s="22">
        <f>Data!AW91</f>
        <v>0</v>
      </c>
      <c r="BA94" s="22">
        <f>Data!AX91</f>
        <v>0</v>
      </c>
      <c r="BB94" s="22">
        <f>Data!AY91</f>
        <v>0</v>
      </c>
      <c r="BC94" s="22">
        <f>Data!AZ91</f>
        <v>0</v>
      </c>
      <c r="BD94" s="22">
        <f>Data!BA91</f>
        <v>0</v>
      </c>
      <c r="BE94" s="22">
        <f>Data!BB91</f>
        <v>0</v>
      </c>
      <c r="BF94" s="22">
        <f>Data!BC91</f>
        <v>0</v>
      </c>
      <c r="BG94" s="22">
        <f>Data!BD91</f>
        <v>0</v>
      </c>
      <c r="BH94" s="22">
        <f>Data!BE91</f>
        <v>0</v>
      </c>
      <c r="BI94" s="22">
        <f>Data!BF91</f>
        <v>0</v>
      </c>
      <c r="BJ94" s="22">
        <f>Data!BG91</f>
        <v>0</v>
      </c>
      <c r="BK94" s="22">
        <f>Data!BH91</f>
        <v>0</v>
      </c>
      <c r="BL94" s="22">
        <f>Data!BI91</f>
        <v>0</v>
      </c>
      <c r="BM94" s="22">
        <f>Data!BJ91</f>
        <v>0</v>
      </c>
      <c r="BN94" s="22">
        <f>Data!BK91</f>
        <v>0</v>
      </c>
      <c r="BO94" s="22">
        <f>Data!BL91</f>
        <v>0</v>
      </c>
      <c r="BP94" s="22">
        <f>Data!BM91</f>
        <v>0</v>
      </c>
      <c r="BQ94" s="22">
        <f>Data!BN91</f>
        <v>0</v>
      </c>
      <c r="BR94" s="22">
        <f>Data!BO91</f>
        <v>0</v>
      </c>
      <c r="BS94" s="22">
        <f>Data!BP91</f>
        <v>0</v>
      </c>
      <c r="BT94" s="22">
        <f>Data!BQ91</f>
        <v>0</v>
      </c>
      <c r="BU94" s="22">
        <f>Data!BR91</f>
        <v>0</v>
      </c>
      <c r="BV94" s="22">
        <f>Data!BS91</f>
        <v>0</v>
      </c>
      <c r="BW94" s="22">
        <f>Data!BT91</f>
        <v>0</v>
      </c>
      <c r="BX94" s="22">
        <f>Data!BU91</f>
        <v>0</v>
      </c>
      <c r="BY94" s="22">
        <f>Data!BV91</f>
        <v>0</v>
      </c>
      <c r="BZ94" s="22">
        <f>Data!BW91</f>
        <v>0</v>
      </c>
      <c r="CA94" s="22">
        <f>Data!BX91</f>
        <v>0</v>
      </c>
      <c r="CB94" s="22">
        <f>Data!BY91</f>
        <v>0</v>
      </c>
      <c r="CC94" s="22">
        <f>Data!BZ91</f>
        <v>0</v>
      </c>
      <c r="CD94" s="22">
        <f>Data!CA91</f>
        <v>0</v>
      </c>
      <c r="CE94" s="22">
        <f>Data!CB91</f>
        <v>0</v>
      </c>
      <c r="CF94" s="22">
        <f>Data!CC91</f>
        <v>0</v>
      </c>
      <c r="CG94" s="22">
        <f>Data!CD91</f>
        <v>0</v>
      </c>
      <c r="CH94" s="22">
        <f>Data!CE91</f>
        <v>0</v>
      </c>
      <c r="CI94" s="22">
        <f>Data!CF91</f>
        <v>0</v>
      </c>
      <c r="CJ94" s="22">
        <f>Data!CG91</f>
        <v>0</v>
      </c>
      <c r="CK94" s="22">
        <f>Data!CH91</f>
        <v>0</v>
      </c>
      <c r="CL94" s="22">
        <f>Data!CI91</f>
        <v>0</v>
      </c>
      <c r="CM94" s="22">
        <f>Data!CJ91</f>
        <v>0</v>
      </c>
      <c r="CN94" s="22">
        <f>Data!CK91</f>
        <v>0</v>
      </c>
      <c r="CO94" s="22">
        <f>Data!CL91</f>
        <v>0</v>
      </c>
      <c r="CP94" s="22">
        <f>Data!CM91</f>
        <v>0</v>
      </c>
      <c r="CQ94" s="22">
        <f>Data!CN91</f>
        <v>0</v>
      </c>
      <c r="CR94" s="22">
        <f>Data!CO91</f>
        <v>0</v>
      </c>
      <c r="CS94" s="22">
        <f>Data!CP91</f>
        <v>0</v>
      </c>
      <c r="CT94" s="22">
        <f>Data!CQ91</f>
        <v>0</v>
      </c>
      <c r="CU94" s="22">
        <f>Data!CR91</f>
        <v>0</v>
      </c>
      <c r="CV94" s="22">
        <f>Data!CS91</f>
        <v>0</v>
      </c>
      <c r="CW94" s="22">
        <f>Data!CT91</f>
        <v>0</v>
      </c>
      <c r="CX94" s="22">
        <f>Data!CU91</f>
        <v>0</v>
      </c>
      <c r="CY94" s="22">
        <f>Data!CV91</f>
        <v>0</v>
      </c>
      <c r="CZ94" s="22">
        <f>Data!CW91</f>
        <v>0</v>
      </c>
      <c r="DA94" s="20"/>
      <c r="DB94" s="22">
        <f t="shared" si="5"/>
        <v>34</v>
      </c>
      <c r="DC94" s="22" t="str">
        <f t="shared" si="4"/>
        <v>Gold</v>
      </c>
      <c r="DD94" s="20"/>
      <c r="DE94" s="20"/>
      <c r="DF94" s="20"/>
    </row>
    <row r="95" spans="4:110" x14ac:dyDescent="0.2">
      <c r="D95" s="25">
        <v>90</v>
      </c>
      <c r="E95" s="22">
        <f>Data!B92</f>
        <v>9855</v>
      </c>
      <c r="F95" s="22">
        <f>Data!C92</f>
        <v>11712</v>
      </c>
      <c r="G95" s="22">
        <f>Data!D92</f>
        <v>3388</v>
      </c>
      <c r="H95" s="22">
        <f>Data!E92</f>
        <v>1257</v>
      </c>
      <c r="I95" s="22">
        <f>Data!F92</f>
        <v>10350</v>
      </c>
      <c r="J95" s="22">
        <f>Data!G92</f>
        <v>0</v>
      </c>
      <c r="K95" s="22">
        <f>Data!H92</f>
        <v>0</v>
      </c>
      <c r="L95" s="22">
        <f>Data!I92</f>
        <v>0</v>
      </c>
      <c r="M95" s="22">
        <f>Data!J92</f>
        <v>0</v>
      </c>
      <c r="N95" s="22">
        <f>Data!K92</f>
        <v>0</v>
      </c>
      <c r="O95" s="22">
        <f>Data!L92</f>
        <v>0</v>
      </c>
      <c r="P95" s="22">
        <f>Data!M92</f>
        <v>0</v>
      </c>
      <c r="Q95" s="22">
        <f>Data!N92</f>
        <v>0</v>
      </c>
      <c r="R95" s="22">
        <f>Data!O92</f>
        <v>0</v>
      </c>
      <c r="S95" s="22">
        <f>Data!P92</f>
        <v>0</v>
      </c>
      <c r="T95" s="22">
        <f>Data!Q92</f>
        <v>0</v>
      </c>
      <c r="U95" s="22">
        <f>Data!R92</f>
        <v>0</v>
      </c>
      <c r="V95" s="22">
        <f>Data!S92</f>
        <v>0</v>
      </c>
      <c r="W95" s="22">
        <f>Data!T92</f>
        <v>0</v>
      </c>
      <c r="X95" s="22">
        <f>Data!U92</f>
        <v>0</v>
      </c>
      <c r="Y95" s="22">
        <f>Data!V92</f>
        <v>0</v>
      </c>
      <c r="Z95" s="22">
        <f>Data!W92</f>
        <v>0</v>
      </c>
      <c r="AA95" s="22">
        <f>Data!X92</f>
        <v>0</v>
      </c>
      <c r="AB95" s="22">
        <f>Data!Y92</f>
        <v>0</v>
      </c>
      <c r="AC95" s="22">
        <f>Data!Z92</f>
        <v>0</v>
      </c>
      <c r="AD95" s="22">
        <f>Data!AA92</f>
        <v>0</v>
      </c>
      <c r="AE95" s="22">
        <f>Data!AB92</f>
        <v>0</v>
      </c>
      <c r="AF95" s="22">
        <f>Data!AC92</f>
        <v>0</v>
      </c>
      <c r="AG95" s="22">
        <f>Data!AD92</f>
        <v>0</v>
      </c>
      <c r="AH95" s="22">
        <f>Data!AE92</f>
        <v>0</v>
      </c>
      <c r="AI95" s="22">
        <f>Data!AF92</f>
        <v>0</v>
      </c>
      <c r="AJ95" s="22">
        <f>Data!AG92</f>
        <v>0</v>
      </c>
      <c r="AK95" s="22">
        <f>Data!AH92</f>
        <v>0</v>
      </c>
      <c r="AL95" s="22">
        <f>Data!AI92</f>
        <v>0</v>
      </c>
      <c r="AM95" s="22">
        <f>Data!AJ92</f>
        <v>0</v>
      </c>
      <c r="AN95" s="22">
        <f>Data!AK92</f>
        <v>0</v>
      </c>
      <c r="AO95" s="22">
        <f>Data!AL92</f>
        <v>0</v>
      </c>
      <c r="AP95" s="22">
        <f>Data!AM92</f>
        <v>0</v>
      </c>
      <c r="AQ95" s="22">
        <f>Data!AN92</f>
        <v>0</v>
      </c>
      <c r="AR95" s="22">
        <f>Data!AO92</f>
        <v>0</v>
      </c>
      <c r="AS95" s="22">
        <f>Data!AP92</f>
        <v>0</v>
      </c>
      <c r="AT95" s="22">
        <f>Data!AQ92</f>
        <v>0</v>
      </c>
      <c r="AU95" s="22">
        <f>Data!AR92</f>
        <v>0</v>
      </c>
      <c r="AV95" s="22">
        <f>Data!AS92</f>
        <v>0</v>
      </c>
      <c r="AW95" s="22">
        <f>Data!AT92</f>
        <v>0</v>
      </c>
      <c r="AX95" s="22">
        <f>Data!AU92</f>
        <v>0</v>
      </c>
      <c r="AY95" s="22">
        <f>Data!AV92</f>
        <v>0</v>
      </c>
      <c r="AZ95" s="22">
        <f>Data!AW92</f>
        <v>0</v>
      </c>
      <c r="BA95" s="22">
        <f>Data!AX92</f>
        <v>0</v>
      </c>
      <c r="BB95" s="22">
        <f>Data!AY92</f>
        <v>0</v>
      </c>
      <c r="BC95" s="22">
        <f>Data!AZ92</f>
        <v>0</v>
      </c>
      <c r="BD95" s="22">
        <f>Data!BA92</f>
        <v>0</v>
      </c>
      <c r="BE95" s="22">
        <f>Data!BB92</f>
        <v>0</v>
      </c>
      <c r="BF95" s="22">
        <f>Data!BC92</f>
        <v>0</v>
      </c>
      <c r="BG95" s="22">
        <f>Data!BD92</f>
        <v>0</v>
      </c>
      <c r="BH95" s="22">
        <f>Data!BE92</f>
        <v>0</v>
      </c>
      <c r="BI95" s="22">
        <f>Data!BF92</f>
        <v>0</v>
      </c>
      <c r="BJ95" s="22">
        <f>Data!BG92</f>
        <v>0</v>
      </c>
      <c r="BK95" s="22">
        <f>Data!BH92</f>
        <v>0</v>
      </c>
      <c r="BL95" s="22">
        <f>Data!BI92</f>
        <v>0</v>
      </c>
      <c r="BM95" s="22">
        <f>Data!BJ92</f>
        <v>0</v>
      </c>
      <c r="BN95" s="22">
        <f>Data!BK92</f>
        <v>0</v>
      </c>
      <c r="BO95" s="22">
        <f>Data!BL92</f>
        <v>0</v>
      </c>
      <c r="BP95" s="22">
        <f>Data!BM92</f>
        <v>0</v>
      </c>
      <c r="BQ95" s="22">
        <f>Data!BN92</f>
        <v>0</v>
      </c>
      <c r="BR95" s="22">
        <f>Data!BO92</f>
        <v>0</v>
      </c>
      <c r="BS95" s="22">
        <f>Data!BP92</f>
        <v>0</v>
      </c>
      <c r="BT95" s="22">
        <f>Data!BQ92</f>
        <v>0</v>
      </c>
      <c r="BU95" s="22">
        <f>Data!BR92</f>
        <v>0</v>
      </c>
      <c r="BV95" s="22">
        <f>Data!BS92</f>
        <v>0</v>
      </c>
      <c r="BW95" s="22">
        <f>Data!BT92</f>
        <v>0</v>
      </c>
      <c r="BX95" s="22">
        <f>Data!BU92</f>
        <v>0</v>
      </c>
      <c r="BY95" s="22">
        <f>Data!BV92</f>
        <v>0</v>
      </c>
      <c r="BZ95" s="22">
        <f>Data!BW92</f>
        <v>0</v>
      </c>
      <c r="CA95" s="22">
        <f>Data!BX92</f>
        <v>0</v>
      </c>
      <c r="CB95" s="22">
        <f>Data!BY92</f>
        <v>0</v>
      </c>
      <c r="CC95" s="22">
        <f>Data!BZ92</f>
        <v>0</v>
      </c>
      <c r="CD95" s="22">
        <f>Data!CA92</f>
        <v>0</v>
      </c>
      <c r="CE95" s="22">
        <f>Data!CB92</f>
        <v>0</v>
      </c>
      <c r="CF95" s="22">
        <f>Data!CC92</f>
        <v>0</v>
      </c>
      <c r="CG95" s="22">
        <f>Data!CD92</f>
        <v>0</v>
      </c>
      <c r="CH95" s="22">
        <f>Data!CE92</f>
        <v>0</v>
      </c>
      <c r="CI95" s="22">
        <f>Data!CF92</f>
        <v>0</v>
      </c>
      <c r="CJ95" s="22">
        <f>Data!CG92</f>
        <v>0</v>
      </c>
      <c r="CK95" s="22">
        <f>Data!CH92</f>
        <v>0</v>
      </c>
      <c r="CL95" s="22">
        <f>Data!CI92</f>
        <v>0</v>
      </c>
      <c r="CM95" s="22">
        <f>Data!CJ92</f>
        <v>0</v>
      </c>
      <c r="CN95" s="22">
        <f>Data!CK92</f>
        <v>0</v>
      </c>
      <c r="CO95" s="22">
        <f>Data!CL92</f>
        <v>0</v>
      </c>
      <c r="CP95" s="22">
        <f>Data!CM92</f>
        <v>0</v>
      </c>
      <c r="CQ95" s="22">
        <f>Data!CN92</f>
        <v>0</v>
      </c>
      <c r="CR95" s="22">
        <f>Data!CO92</f>
        <v>0</v>
      </c>
      <c r="CS95" s="22">
        <f>Data!CP92</f>
        <v>0</v>
      </c>
      <c r="CT95" s="22">
        <f>Data!CQ92</f>
        <v>0</v>
      </c>
      <c r="CU95" s="22">
        <f>Data!CR92</f>
        <v>0</v>
      </c>
      <c r="CV95" s="22">
        <f>Data!CS92</f>
        <v>0</v>
      </c>
      <c r="CW95" s="22">
        <f>Data!CT92</f>
        <v>0</v>
      </c>
      <c r="CX95" s="22">
        <f>Data!CU92</f>
        <v>0</v>
      </c>
      <c r="CY95" s="22">
        <f>Data!CV92</f>
        <v>0</v>
      </c>
      <c r="CZ95" s="22">
        <f>Data!CW92</f>
        <v>0</v>
      </c>
      <c r="DA95" s="20"/>
      <c r="DB95" s="22">
        <f t="shared" si="5"/>
        <v>5</v>
      </c>
      <c r="DC95" s="22" t="str">
        <f t="shared" si="4"/>
        <v>Blue</v>
      </c>
      <c r="DD95" s="20"/>
      <c r="DE95" s="20"/>
      <c r="DF95" s="20"/>
    </row>
    <row r="96" spans="4:110" x14ac:dyDescent="0.2">
      <c r="D96" s="25">
        <v>91</v>
      </c>
      <c r="E96" s="22">
        <f>Data!B93</f>
        <v>1869</v>
      </c>
      <c r="F96" s="22">
        <f>Data!C93</f>
        <v>12281</v>
      </c>
      <c r="G96" s="22">
        <f>Data!D93</f>
        <v>5605</v>
      </c>
      <c r="H96" s="22">
        <f>Data!E93</f>
        <v>6362</v>
      </c>
      <c r="I96" s="22">
        <f>Data!F93</f>
        <v>2895</v>
      </c>
      <c r="J96" s="22">
        <f>Data!G93</f>
        <v>11823</v>
      </c>
      <c r="K96" s="22">
        <f>Data!H93</f>
        <v>6078</v>
      </c>
      <c r="L96" s="22">
        <f>Data!I93</f>
        <v>4714</v>
      </c>
      <c r="M96" s="22">
        <f>Data!J93</f>
        <v>2692</v>
      </c>
      <c r="N96" s="22">
        <f>Data!K93</f>
        <v>6284</v>
      </c>
      <c r="O96" s="22">
        <f>Data!L93</f>
        <v>9832</v>
      </c>
      <c r="P96" s="22">
        <f>Data!M93</f>
        <v>2318</v>
      </c>
      <c r="Q96" s="22">
        <f>Data!N93</f>
        <v>3866</v>
      </c>
      <c r="R96" s="22">
        <f>Data!O93</f>
        <v>12261</v>
      </c>
      <c r="S96" s="22">
        <f>Data!P93</f>
        <v>2109</v>
      </c>
      <c r="T96" s="22">
        <f>Data!Q93</f>
        <v>11905</v>
      </c>
      <c r="U96" s="22">
        <f>Data!R93</f>
        <v>6404</v>
      </c>
      <c r="V96" s="22">
        <f>Data!S93</f>
        <v>3174</v>
      </c>
      <c r="W96" s="22">
        <f>Data!T93</f>
        <v>9950</v>
      </c>
      <c r="X96" s="22">
        <f>Data!U93</f>
        <v>9218</v>
      </c>
      <c r="Y96" s="22">
        <f>Data!V93</f>
        <v>7399</v>
      </c>
      <c r="Z96" s="22">
        <f>Data!W93</f>
        <v>3768</v>
      </c>
      <c r="AA96" s="22">
        <f>Data!X93</f>
        <v>5147</v>
      </c>
      <c r="AB96" s="22">
        <f>Data!Y93</f>
        <v>11280</v>
      </c>
      <c r="AC96" s="22">
        <f>Data!Z93</f>
        <v>4551</v>
      </c>
      <c r="AD96" s="22">
        <f>Data!AA93</f>
        <v>3194</v>
      </c>
      <c r="AE96" s="22">
        <f>Data!AB93</f>
        <v>5153</v>
      </c>
      <c r="AF96" s="22">
        <f>Data!AC93</f>
        <v>3898</v>
      </c>
      <c r="AG96" s="22">
        <f>Data!AD93</f>
        <v>5823</v>
      </c>
      <c r="AH96" s="22">
        <f>Data!AE93</f>
        <v>12788</v>
      </c>
      <c r="AI96" s="22">
        <f>Data!AF93</f>
        <v>11849</v>
      </c>
      <c r="AJ96" s="22">
        <f>Data!AG93</f>
        <v>2866</v>
      </c>
      <c r="AK96" s="22">
        <f>Data!AH93</f>
        <v>10101</v>
      </c>
      <c r="AL96" s="22">
        <f>Data!AI93</f>
        <v>12846</v>
      </c>
      <c r="AM96" s="22">
        <f>Data!AJ93</f>
        <v>2728</v>
      </c>
      <c r="AN96" s="22">
        <f>Data!AK93</f>
        <v>1688</v>
      </c>
      <c r="AO96" s="22">
        <f>Data!AL93</f>
        <v>11314</v>
      </c>
      <c r="AP96" s="22">
        <f>Data!AM93</f>
        <v>0</v>
      </c>
      <c r="AQ96" s="22">
        <f>Data!AN93</f>
        <v>0</v>
      </c>
      <c r="AR96" s="22">
        <f>Data!AO93</f>
        <v>0</v>
      </c>
      <c r="AS96" s="22">
        <f>Data!AP93</f>
        <v>0</v>
      </c>
      <c r="AT96" s="22">
        <f>Data!AQ93</f>
        <v>0</v>
      </c>
      <c r="AU96" s="22">
        <f>Data!AR93</f>
        <v>0</v>
      </c>
      <c r="AV96" s="22">
        <f>Data!AS93</f>
        <v>0</v>
      </c>
      <c r="AW96" s="22">
        <f>Data!AT93</f>
        <v>0</v>
      </c>
      <c r="AX96" s="22">
        <f>Data!AU93</f>
        <v>0</v>
      </c>
      <c r="AY96" s="22">
        <f>Data!AV93</f>
        <v>0</v>
      </c>
      <c r="AZ96" s="22">
        <f>Data!AW93</f>
        <v>0</v>
      </c>
      <c r="BA96" s="22">
        <f>Data!AX93</f>
        <v>0</v>
      </c>
      <c r="BB96" s="22">
        <f>Data!AY93</f>
        <v>0</v>
      </c>
      <c r="BC96" s="22">
        <f>Data!AZ93</f>
        <v>0</v>
      </c>
      <c r="BD96" s="22">
        <f>Data!BA93</f>
        <v>0</v>
      </c>
      <c r="BE96" s="22">
        <f>Data!BB93</f>
        <v>0</v>
      </c>
      <c r="BF96" s="22">
        <f>Data!BC93</f>
        <v>0</v>
      </c>
      <c r="BG96" s="22">
        <f>Data!BD93</f>
        <v>0</v>
      </c>
      <c r="BH96" s="22">
        <f>Data!BE93</f>
        <v>0</v>
      </c>
      <c r="BI96" s="22">
        <f>Data!BF93</f>
        <v>0</v>
      </c>
      <c r="BJ96" s="22">
        <f>Data!BG93</f>
        <v>0</v>
      </c>
      <c r="BK96" s="22">
        <f>Data!BH93</f>
        <v>0</v>
      </c>
      <c r="BL96" s="22">
        <f>Data!BI93</f>
        <v>0</v>
      </c>
      <c r="BM96" s="22">
        <f>Data!BJ93</f>
        <v>0</v>
      </c>
      <c r="BN96" s="22">
        <f>Data!BK93</f>
        <v>0</v>
      </c>
      <c r="BO96" s="22">
        <f>Data!BL93</f>
        <v>0</v>
      </c>
      <c r="BP96" s="22">
        <f>Data!BM93</f>
        <v>0</v>
      </c>
      <c r="BQ96" s="22">
        <f>Data!BN93</f>
        <v>0</v>
      </c>
      <c r="BR96" s="22">
        <f>Data!BO93</f>
        <v>0</v>
      </c>
      <c r="BS96" s="22">
        <f>Data!BP93</f>
        <v>0</v>
      </c>
      <c r="BT96" s="22">
        <f>Data!BQ93</f>
        <v>0</v>
      </c>
      <c r="BU96" s="22">
        <f>Data!BR93</f>
        <v>0</v>
      </c>
      <c r="BV96" s="22">
        <f>Data!BS93</f>
        <v>0</v>
      </c>
      <c r="BW96" s="22">
        <f>Data!BT93</f>
        <v>0</v>
      </c>
      <c r="BX96" s="22">
        <f>Data!BU93</f>
        <v>0</v>
      </c>
      <c r="BY96" s="22">
        <f>Data!BV93</f>
        <v>0</v>
      </c>
      <c r="BZ96" s="22">
        <f>Data!BW93</f>
        <v>0</v>
      </c>
      <c r="CA96" s="22">
        <f>Data!BX93</f>
        <v>0</v>
      </c>
      <c r="CB96" s="22">
        <f>Data!BY93</f>
        <v>0</v>
      </c>
      <c r="CC96" s="22">
        <f>Data!BZ93</f>
        <v>0</v>
      </c>
      <c r="CD96" s="22">
        <f>Data!CA93</f>
        <v>0</v>
      </c>
      <c r="CE96" s="22">
        <f>Data!CB93</f>
        <v>0</v>
      </c>
      <c r="CF96" s="22">
        <f>Data!CC93</f>
        <v>0</v>
      </c>
      <c r="CG96" s="22">
        <f>Data!CD93</f>
        <v>0</v>
      </c>
      <c r="CH96" s="22">
        <f>Data!CE93</f>
        <v>0</v>
      </c>
      <c r="CI96" s="22">
        <f>Data!CF93</f>
        <v>0</v>
      </c>
      <c r="CJ96" s="22">
        <f>Data!CG93</f>
        <v>0</v>
      </c>
      <c r="CK96" s="22">
        <f>Data!CH93</f>
        <v>0</v>
      </c>
      <c r="CL96" s="22">
        <f>Data!CI93</f>
        <v>0</v>
      </c>
      <c r="CM96" s="22">
        <f>Data!CJ93</f>
        <v>0</v>
      </c>
      <c r="CN96" s="22">
        <f>Data!CK93</f>
        <v>0</v>
      </c>
      <c r="CO96" s="22">
        <f>Data!CL93</f>
        <v>0</v>
      </c>
      <c r="CP96" s="22">
        <f>Data!CM93</f>
        <v>0</v>
      </c>
      <c r="CQ96" s="22">
        <f>Data!CN93</f>
        <v>0</v>
      </c>
      <c r="CR96" s="22">
        <f>Data!CO93</f>
        <v>0</v>
      </c>
      <c r="CS96" s="22">
        <f>Data!CP93</f>
        <v>0</v>
      </c>
      <c r="CT96" s="22">
        <f>Data!CQ93</f>
        <v>0</v>
      </c>
      <c r="CU96" s="22">
        <f>Data!CR93</f>
        <v>0</v>
      </c>
      <c r="CV96" s="22">
        <f>Data!CS93</f>
        <v>0</v>
      </c>
      <c r="CW96" s="22">
        <f>Data!CT93</f>
        <v>0</v>
      </c>
      <c r="CX96" s="22">
        <f>Data!CU93</f>
        <v>0</v>
      </c>
      <c r="CY96" s="22">
        <f>Data!CV93</f>
        <v>0</v>
      </c>
      <c r="CZ96" s="22">
        <f>Data!CW93</f>
        <v>0</v>
      </c>
      <c r="DA96" s="20"/>
      <c r="DB96" s="22">
        <f t="shared" si="5"/>
        <v>37</v>
      </c>
      <c r="DC96" s="22" t="str">
        <f t="shared" si="4"/>
        <v>Gold</v>
      </c>
      <c r="DD96" s="20"/>
      <c r="DE96" s="20"/>
      <c r="DF96" s="20"/>
    </row>
    <row r="97" spans="4:110" x14ac:dyDescent="0.2">
      <c r="D97" s="25">
        <v>92</v>
      </c>
      <c r="E97" s="22">
        <f>Data!B94</f>
        <v>2181</v>
      </c>
      <c r="F97" s="22">
        <f>Data!C94</f>
        <v>7857</v>
      </c>
      <c r="G97" s="22">
        <f>Data!D94</f>
        <v>4931</v>
      </c>
      <c r="H97" s="22">
        <f>Data!E94</f>
        <v>5958</v>
      </c>
      <c r="I97" s="22">
        <f>Data!F94</f>
        <v>10752</v>
      </c>
      <c r="J97" s="22">
        <f>Data!G94</f>
        <v>8532</v>
      </c>
      <c r="K97" s="22">
        <f>Data!H94</f>
        <v>5301</v>
      </c>
      <c r="L97" s="22">
        <f>Data!I94</f>
        <v>0</v>
      </c>
      <c r="M97" s="22">
        <f>Data!J94</f>
        <v>0</v>
      </c>
      <c r="N97" s="22">
        <f>Data!K94</f>
        <v>0</v>
      </c>
      <c r="O97" s="22">
        <f>Data!L94</f>
        <v>0</v>
      </c>
      <c r="P97" s="22">
        <f>Data!M94</f>
        <v>0</v>
      </c>
      <c r="Q97" s="22">
        <f>Data!N94</f>
        <v>0</v>
      </c>
      <c r="R97" s="22">
        <f>Data!O94</f>
        <v>0</v>
      </c>
      <c r="S97" s="22">
        <f>Data!P94</f>
        <v>0</v>
      </c>
      <c r="T97" s="22">
        <f>Data!Q94</f>
        <v>0</v>
      </c>
      <c r="U97" s="22">
        <f>Data!R94</f>
        <v>0</v>
      </c>
      <c r="V97" s="22">
        <f>Data!S94</f>
        <v>0</v>
      </c>
      <c r="W97" s="22">
        <f>Data!T94</f>
        <v>0</v>
      </c>
      <c r="X97" s="22">
        <f>Data!U94</f>
        <v>0</v>
      </c>
      <c r="Y97" s="22">
        <f>Data!V94</f>
        <v>0</v>
      </c>
      <c r="Z97" s="22">
        <f>Data!W94</f>
        <v>0</v>
      </c>
      <c r="AA97" s="22">
        <f>Data!X94</f>
        <v>0</v>
      </c>
      <c r="AB97" s="22">
        <f>Data!Y94</f>
        <v>0</v>
      </c>
      <c r="AC97" s="22">
        <f>Data!Z94</f>
        <v>0</v>
      </c>
      <c r="AD97" s="22">
        <f>Data!AA94</f>
        <v>0</v>
      </c>
      <c r="AE97" s="22">
        <f>Data!AB94</f>
        <v>0</v>
      </c>
      <c r="AF97" s="22">
        <f>Data!AC94</f>
        <v>0</v>
      </c>
      <c r="AG97" s="22">
        <f>Data!AD94</f>
        <v>0</v>
      </c>
      <c r="AH97" s="22">
        <f>Data!AE94</f>
        <v>0</v>
      </c>
      <c r="AI97" s="22">
        <f>Data!AF94</f>
        <v>0</v>
      </c>
      <c r="AJ97" s="22">
        <f>Data!AG94</f>
        <v>0</v>
      </c>
      <c r="AK97" s="22">
        <f>Data!AH94</f>
        <v>0</v>
      </c>
      <c r="AL97" s="22">
        <f>Data!AI94</f>
        <v>0</v>
      </c>
      <c r="AM97" s="22">
        <f>Data!AJ94</f>
        <v>0</v>
      </c>
      <c r="AN97" s="22">
        <f>Data!AK94</f>
        <v>0</v>
      </c>
      <c r="AO97" s="22">
        <f>Data!AL94</f>
        <v>0</v>
      </c>
      <c r="AP97" s="22">
        <f>Data!AM94</f>
        <v>0</v>
      </c>
      <c r="AQ97" s="22">
        <f>Data!AN94</f>
        <v>0</v>
      </c>
      <c r="AR97" s="22">
        <f>Data!AO94</f>
        <v>0</v>
      </c>
      <c r="AS97" s="22">
        <f>Data!AP94</f>
        <v>0</v>
      </c>
      <c r="AT97" s="22">
        <f>Data!AQ94</f>
        <v>0</v>
      </c>
      <c r="AU97" s="22">
        <f>Data!AR94</f>
        <v>0</v>
      </c>
      <c r="AV97" s="22">
        <f>Data!AS94</f>
        <v>0</v>
      </c>
      <c r="AW97" s="22">
        <f>Data!AT94</f>
        <v>0</v>
      </c>
      <c r="AX97" s="22">
        <f>Data!AU94</f>
        <v>0</v>
      </c>
      <c r="AY97" s="22">
        <f>Data!AV94</f>
        <v>0</v>
      </c>
      <c r="AZ97" s="22">
        <f>Data!AW94</f>
        <v>0</v>
      </c>
      <c r="BA97" s="22">
        <f>Data!AX94</f>
        <v>0</v>
      </c>
      <c r="BB97" s="22">
        <f>Data!AY94</f>
        <v>0</v>
      </c>
      <c r="BC97" s="22">
        <f>Data!AZ94</f>
        <v>0</v>
      </c>
      <c r="BD97" s="22">
        <f>Data!BA94</f>
        <v>0</v>
      </c>
      <c r="BE97" s="22">
        <f>Data!BB94</f>
        <v>0</v>
      </c>
      <c r="BF97" s="22">
        <f>Data!BC94</f>
        <v>0</v>
      </c>
      <c r="BG97" s="22">
        <f>Data!BD94</f>
        <v>0</v>
      </c>
      <c r="BH97" s="22">
        <f>Data!BE94</f>
        <v>0</v>
      </c>
      <c r="BI97" s="22">
        <f>Data!BF94</f>
        <v>0</v>
      </c>
      <c r="BJ97" s="22">
        <f>Data!BG94</f>
        <v>0</v>
      </c>
      <c r="BK97" s="22">
        <f>Data!BH94</f>
        <v>0</v>
      </c>
      <c r="BL97" s="22">
        <f>Data!BI94</f>
        <v>0</v>
      </c>
      <c r="BM97" s="22">
        <f>Data!BJ94</f>
        <v>0</v>
      </c>
      <c r="BN97" s="22">
        <f>Data!BK94</f>
        <v>0</v>
      </c>
      <c r="BO97" s="22">
        <f>Data!BL94</f>
        <v>0</v>
      </c>
      <c r="BP97" s="22">
        <f>Data!BM94</f>
        <v>0</v>
      </c>
      <c r="BQ97" s="22">
        <f>Data!BN94</f>
        <v>0</v>
      </c>
      <c r="BR97" s="22">
        <f>Data!BO94</f>
        <v>0</v>
      </c>
      <c r="BS97" s="22">
        <f>Data!BP94</f>
        <v>0</v>
      </c>
      <c r="BT97" s="22">
        <f>Data!BQ94</f>
        <v>0</v>
      </c>
      <c r="BU97" s="22">
        <f>Data!BR94</f>
        <v>0</v>
      </c>
      <c r="BV97" s="22">
        <f>Data!BS94</f>
        <v>0</v>
      </c>
      <c r="BW97" s="22">
        <f>Data!BT94</f>
        <v>0</v>
      </c>
      <c r="BX97" s="22">
        <f>Data!BU94</f>
        <v>0</v>
      </c>
      <c r="BY97" s="22">
        <f>Data!BV94</f>
        <v>0</v>
      </c>
      <c r="BZ97" s="22">
        <f>Data!BW94</f>
        <v>0</v>
      </c>
      <c r="CA97" s="22">
        <f>Data!BX94</f>
        <v>0</v>
      </c>
      <c r="CB97" s="22">
        <f>Data!BY94</f>
        <v>0</v>
      </c>
      <c r="CC97" s="22">
        <f>Data!BZ94</f>
        <v>0</v>
      </c>
      <c r="CD97" s="22">
        <f>Data!CA94</f>
        <v>0</v>
      </c>
      <c r="CE97" s="22">
        <f>Data!CB94</f>
        <v>0</v>
      </c>
      <c r="CF97" s="22">
        <f>Data!CC94</f>
        <v>0</v>
      </c>
      <c r="CG97" s="22">
        <f>Data!CD94</f>
        <v>0</v>
      </c>
      <c r="CH97" s="22">
        <f>Data!CE94</f>
        <v>0</v>
      </c>
      <c r="CI97" s="22">
        <f>Data!CF94</f>
        <v>0</v>
      </c>
      <c r="CJ97" s="22">
        <f>Data!CG94</f>
        <v>0</v>
      </c>
      <c r="CK97" s="22">
        <f>Data!CH94</f>
        <v>0</v>
      </c>
      <c r="CL97" s="22">
        <f>Data!CI94</f>
        <v>0</v>
      </c>
      <c r="CM97" s="22">
        <f>Data!CJ94</f>
        <v>0</v>
      </c>
      <c r="CN97" s="22">
        <f>Data!CK94</f>
        <v>0</v>
      </c>
      <c r="CO97" s="22">
        <f>Data!CL94</f>
        <v>0</v>
      </c>
      <c r="CP97" s="22">
        <f>Data!CM94</f>
        <v>0</v>
      </c>
      <c r="CQ97" s="22">
        <f>Data!CN94</f>
        <v>0</v>
      </c>
      <c r="CR97" s="22">
        <f>Data!CO94</f>
        <v>0</v>
      </c>
      <c r="CS97" s="22">
        <f>Data!CP94</f>
        <v>0</v>
      </c>
      <c r="CT97" s="22">
        <f>Data!CQ94</f>
        <v>0</v>
      </c>
      <c r="CU97" s="22">
        <f>Data!CR94</f>
        <v>0</v>
      </c>
      <c r="CV97" s="22">
        <f>Data!CS94</f>
        <v>0</v>
      </c>
      <c r="CW97" s="22">
        <f>Data!CT94</f>
        <v>0</v>
      </c>
      <c r="CX97" s="22">
        <f>Data!CU94</f>
        <v>0</v>
      </c>
      <c r="CY97" s="22">
        <f>Data!CV94</f>
        <v>0</v>
      </c>
      <c r="CZ97" s="22">
        <f>Data!CW94</f>
        <v>0</v>
      </c>
      <c r="DA97" s="20"/>
      <c r="DB97" s="22">
        <f t="shared" si="5"/>
        <v>7</v>
      </c>
      <c r="DC97" s="22" t="str">
        <f t="shared" si="4"/>
        <v>Blue</v>
      </c>
      <c r="DD97" s="20"/>
      <c r="DE97" s="20"/>
      <c r="DF97" s="20"/>
    </row>
    <row r="98" spans="4:110" x14ac:dyDescent="0.2">
      <c r="D98" s="25">
        <v>93</v>
      </c>
      <c r="E98" s="22">
        <f>Data!B95</f>
        <v>5926</v>
      </c>
      <c r="F98" s="22">
        <f>Data!C95</f>
        <v>3703</v>
      </c>
      <c r="G98" s="22">
        <f>Data!D95</f>
        <v>10256</v>
      </c>
      <c r="H98" s="22">
        <f>Data!E95</f>
        <v>3805</v>
      </c>
      <c r="I98" s="22">
        <f>Data!F95</f>
        <v>5111</v>
      </c>
      <c r="J98" s="22">
        <f>Data!G95</f>
        <v>10465</v>
      </c>
      <c r="K98" s="22">
        <f>Data!H95</f>
        <v>1813</v>
      </c>
      <c r="L98" s="22">
        <f>Data!I95</f>
        <v>7146</v>
      </c>
      <c r="M98" s="22">
        <f>Data!J95</f>
        <v>7805</v>
      </c>
      <c r="N98" s="22">
        <f>Data!K95</f>
        <v>4853</v>
      </c>
      <c r="O98" s="22">
        <f>Data!L95</f>
        <v>2287</v>
      </c>
      <c r="P98" s="22">
        <f>Data!M95</f>
        <v>11799</v>
      </c>
      <c r="Q98" s="22">
        <f>Data!N95</f>
        <v>6357</v>
      </c>
      <c r="R98" s="22">
        <f>Data!O95</f>
        <v>9248</v>
      </c>
      <c r="S98" s="22">
        <f>Data!P95</f>
        <v>7096</v>
      </c>
      <c r="T98" s="22">
        <f>Data!Q95</f>
        <v>9665</v>
      </c>
      <c r="U98" s="22">
        <f>Data!R95</f>
        <v>13089</v>
      </c>
      <c r="V98" s="22">
        <f>Data!S95</f>
        <v>5701</v>
      </c>
      <c r="W98" s="22">
        <f>Data!T95</f>
        <v>2145</v>
      </c>
      <c r="X98" s="22">
        <f>Data!U95</f>
        <v>12526</v>
      </c>
      <c r="Y98" s="22">
        <f>Data!V95</f>
        <v>0</v>
      </c>
      <c r="Z98" s="22">
        <f>Data!W95</f>
        <v>0</v>
      </c>
      <c r="AA98" s="22">
        <f>Data!X95</f>
        <v>0</v>
      </c>
      <c r="AB98" s="22">
        <f>Data!Y95</f>
        <v>0</v>
      </c>
      <c r="AC98" s="22">
        <f>Data!Z95</f>
        <v>0</v>
      </c>
      <c r="AD98" s="22">
        <f>Data!AA95</f>
        <v>0</v>
      </c>
      <c r="AE98" s="22">
        <f>Data!AB95</f>
        <v>0</v>
      </c>
      <c r="AF98" s="22">
        <f>Data!AC95</f>
        <v>0</v>
      </c>
      <c r="AG98" s="22">
        <f>Data!AD95</f>
        <v>0</v>
      </c>
      <c r="AH98" s="22">
        <f>Data!AE95</f>
        <v>0</v>
      </c>
      <c r="AI98" s="22">
        <f>Data!AF95</f>
        <v>0</v>
      </c>
      <c r="AJ98" s="22">
        <f>Data!AG95</f>
        <v>0</v>
      </c>
      <c r="AK98" s="22">
        <f>Data!AH95</f>
        <v>0</v>
      </c>
      <c r="AL98" s="22">
        <f>Data!AI95</f>
        <v>0</v>
      </c>
      <c r="AM98" s="22">
        <f>Data!AJ95</f>
        <v>0</v>
      </c>
      <c r="AN98" s="22">
        <f>Data!AK95</f>
        <v>0</v>
      </c>
      <c r="AO98" s="22">
        <f>Data!AL95</f>
        <v>0</v>
      </c>
      <c r="AP98" s="22">
        <f>Data!AM95</f>
        <v>0</v>
      </c>
      <c r="AQ98" s="22">
        <f>Data!AN95</f>
        <v>0</v>
      </c>
      <c r="AR98" s="22">
        <f>Data!AO95</f>
        <v>0</v>
      </c>
      <c r="AS98" s="22">
        <f>Data!AP95</f>
        <v>0</v>
      </c>
      <c r="AT98" s="22">
        <f>Data!AQ95</f>
        <v>0</v>
      </c>
      <c r="AU98" s="22">
        <f>Data!AR95</f>
        <v>0</v>
      </c>
      <c r="AV98" s="22">
        <f>Data!AS95</f>
        <v>0</v>
      </c>
      <c r="AW98" s="22">
        <f>Data!AT95</f>
        <v>0</v>
      </c>
      <c r="AX98" s="22">
        <f>Data!AU95</f>
        <v>0</v>
      </c>
      <c r="AY98" s="22">
        <f>Data!AV95</f>
        <v>0</v>
      </c>
      <c r="AZ98" s="22">
        <f>Data!AW95</f>
        <v>0</v>
      </c>
      <c r="BA98" s="22">
        <f>Data!AX95</f>
        <v>0</v>
      </c>
      <c r="BB98" s="22">
        <f>Data!AY95</f>
        <v>0</v>
      </c>
      <c r="BC98" s="22">
        <f>Data!AZ95</f>
        <v>0</v>
      </c>
      <c r="BD98" s="22">
        <f>Data!BA95</f>
        <v>0</v>
      </c>
      <c r="BE98" s="22">
        <f>Data!BB95</f>
        <v>0</v>
      </c>
      <c r="BF98" s="22">
        <f>Data!BC95</f>
        <v>0</v>
      </c>
      <c r="BG98" s="22">
        <f>Data!BD95</f>
        <v>0</v>
      </c>
      <c r="BH98" s="22">
        <f>Data!BE95</f>
        <v>0</v>
      </c>
      <c r="BI98" s="22">
        <f>Data!BF95</f>
        <v>0</v>
      </c>
      <c r="BJ98" s="22">
        <f>Data!BG95</f>
        <v>0</v>
      </c>
      <c r="BK98" s="22">
        <f>Data!BH95</f>
        <v>0</v>
      </c>
      <c r="BL98" s="22">
        <f>Data!BI95</f>
        <v>0</v>
      </c>
      <c r="BM98" s="22">
        <f>Data!BJ95</f>
        <v>0</v>
      </c>
      <c r="BN98" s="22">
        <f>Data!BK95</f>
        <v>0</v>
      </c>
      <c r="BO98" s="22">
        <f>Data!BL95</f>
        <v>0</v>
      </c>
      <c r="BP98" s="22">
        <f>Data!BM95</f>
        <v>0</v>
      </c>
      <c r="BQ98" s="22">
        <f>Data!BN95</f>
        <v>0</v>
      </c>
      <c r="BR98" s="22">
        <f>Data!BO95</f>
        <v>0</v>
      </c>
      <c r="BS98" s="22">
        <f>Data!BP95</f>
        <v>0</v>
      </c>
      <c r="BT98" s="22">
        <f>Data!BQ95</f>
        <v>0</v>
      </c>
      <c r="BU98" s="22">
        <f>Data!BR95</f>
        <v>0</v>
      </c>
      <c r="BV98" s="22">
        <f>Data!BS95</f>
        <v>0</v>
      </c>
      <c r="BW98" s="22">
        <f>Data!BT95</f>
        <v>0</v>
      </c>
      <c r="BX98" s="22">
        <f>Data!BU95</f>
        <v>0</v>
      </c>
      <c r="BY98" s="22">
        <f>Data!BV95</f>
        <v>0</v>
      </c>
      <c r="BZ98" s="22">
        <f>Data!BW95</f>
        <v>0</v>
      </c>
      <c r="CA98" s="22">
        <f>Data!BX95</f>
        <v>0</v>
      </c>
      <c r="CB98" s="22">
        <f>Data!BY95</f>
        <v>0</v>
      </c>
      <c r="CC98" s="22">
        <f>Data!BZ95</f>
        <v>0</v>
      </c>
      <c r="CD98" s="22">
        <f>Data!CA95</f>
        <v>0</v>
      </c>
      <c r="CE98" s="22">
        <f>Data!CB95</f>
        <v>0</v>
      </c>
      <c r="CF98" s="22">
        <f>Data!CC95</f>
        <v>0</v>
      </c>
      <c r="CG98" s="22">
        <f>Data!CD95</f>
        <v>0</v>
      </c>
      <c r="CH98" s="22">
        <f>Data!CE95</f>
        <v>0</v>
      </c>
      <c r="CI98" s="22">
        <f>Data!CF95</f>
        <v>0</v>
      </c>
      <c r="CJ98" s="22">
        <f>Data!CG95</f>
        <v>0</v>
      </c>
      <c r="CK98" s="22">
        <f>Data!CH95</f>
        <v>0</v>
      </c>
      <c r="CL98" s="22">
        <f>Data!CI95</f>
        <v>0</v>
      </c>
      <c r="CM98" s="22">
        <f>Data!CJ95</f>
        <v>0</v>
      </c>
      <c r="CN98" s="22">
        <f>Data!CK95</f>
        <v>0</v>
      </c>
      <c r="CO98" s="22">
        <f>Data!CL95</f>
        <v>0</v>
      </c>
      <c r="CP98" s="22">
        <f>Data!CM95</f>
        <v>0</v>
      </c>
      <c r="CQ98" s="22">
        <f>Data!CN95</f>
        <v>0</v>
      </c>
      <c r="CR98" s="22">
        <f>Data!CO95</f>
        <v>0</v>
      </c>
      <c r="CS98" s="22">
        <f>Data!CP95</f>
        <v>0</v>
      </c>
      <c r="CT98" s="22">
        <f>Data!CQ95</f>
        <v>0</v>
      </c>
      <c r="CU98" s="22">
        <f>Data!CR95</f>
        <v>0</v>
      </c>
      <c r="CV98" s="22">
        <f>Data!CS95</f>
        <v>0</v>
      </c>
      <c r="CW98" s="22">
        <f>Data!CT95</f>
        <v>0</v>
      </c>
      <c r="CX98" s="22">
        <f>Data!CU95</f>
        <v>0</v>
      </c>
      <c r="CY98" s="22">
        <f>Data!CV95</f>
        <v>0</v>
      </c>
      <c r="CZ98" s="22">
        <f>Data!CW95</f>
        <v>0</v>
      </c>
      <c r="DA98" s="20"/>
      <c r="DB98" s="22">
        <f t="shared" si="5"/>
        <v>20</v>
      </c>
      <c r="DC98" s="22" t="str">
        <f t="shared" si="4"/>
        <v>Silver</v>
      </c>
      <c r="DD98" s="20"/>
      <c r="DE98" s="20"/>
      <c r="DF98" s="20"/>
    </row>
    <row r="99" spans="4:110" x14ac:dyDescent="0.2">
      <c r="D99" s="25">
        <v>94</v>
      </c>
      <c r="E99" s="22">
        <f>Data!B96</f>
        <v>6844</v>
      </c>
      <c r="F99" s="22">
        <f>Data!C96</f>
        <v>13044</v>
      </c>
      <c r="G99" s="22">
        <f>Data!D96</f>
        <v>2149</v>
      </c>
      <c r="H99" s="22">
        <f>Data!E96</f>
        <v>624</v>
      </c>
      <c r="I99" s="22">
        <f>Data!F96</f>
        <v>5235</v>
      </c>
      <c r="J99" s="22">
        <f>Data!G96</f>
        <v>3990</v>
      </c>
      <c r="K99" s="22">
        <f>Data!H96</f>
        <v>8334</v>
      </c>
      <c r="L99" s="22">
        <f>Data!I96</f>
        <v>5638</v>
      </c>
      <c r="M99" s="22">
        <f>Data!J96</f>
        <v>9016</v>
      </c>
      <c r="N99" s="22">
        <f>Data!K96</f>
        <v>1889</v>
      </c>
      <c r="O99" s="22">
        <f>Data!L96</f>
        <v>1217</v>
      </c>
      <c r="P99" s="22">
        <f>Data!M96</f>
        <v>11969</v>
      </c>
      <c r="Q99" s="22">
        <f>Data!N96</f>
        <v>13068</v>
      </c>
      <c r="R99" s="22">
        <f>Data!O96</f>
        <v>0</v>
      </c>
      <c r="S99" s="22">
        <f>Data!P96</f>
        <v>0</v>
      </c>
      <c r="T99" s="22">
        <f>Data!Q96</f>
        <v>0</v>
      </c>
      <c r="U99" s="22">
        <f>Data!R96</f>
        <v>0</v>
      </c>
      <c r="V99" s="22">
        <f>Data!S96</f>
        <v>0</v>
      </c>
      <c r="W99" s="22">
        <f>Data!T96</f>
        <v>0</v>
      </c>
      <c r="X99" s="22">
        <f>Data!U96</f>
        <v>0</v>
      </c>
      <c r="Y99" s="22">
        <f>Data!V96</f>
        <v>0</v>
      </c>
      <c r="Z99" s="22">
        <f>Data!W96</f>
        <v>0</v>
      </c>
      <c r="AA99" s="22">
        <f>Data!X96</f>
        <v>0</v>
      </c>
      <c r="AB99" s="22">
        <f>Data!Y96</f>
        <v>0</v>
      </c>
      <c r="AC99" s="22">
        <f>Data!Z96</f>
        <v>0</v>
      </c>
      <c r="AD99" s="22">
        <f>Data!AA96</f>
        <v>0</v>
      </c>
      <c r="AE99" s="22">
        <f>Data!AB96</f>
        <v>0</v>
      </c>
      <c r="AF99" s="22">
        <f>Data!AC96</f>
        <v>0</v>
      </c>
      <c r="AG99" s="22">
        <f>Data!AD96</f>
        <v>0</v>
      </c>
      <c r="AH99" s="22">
        <f>Data!AE96</f>
        <v>0</v>
      </c>
      <c r="AI99" s="22">
        <f>Data!AF96</f>
        <v>0</v>
      </c>
      <c r="AJ99" s="22">
        <f>Data!AG96</f>
        <v>0</v>
      </c>
      <c r="AK99" s="22">
        <f>Data!AH96</f>
        <v>0</v>
      </c>
      <c r="AL99" s="22">
        <f>Data!AI96</f>
        <v>0</v>
      </c>
      <c r="AM99" s="22">
        <f>Data!AJ96</f>
        <v>0</v>
      </c>
      <c r="AN99" s="22">
        <f>Data!AK96</f>
        <v>0</v>
      </c>
      <c r="AO99" s="22">
        <f>Data!AL96</f>
        <v>0</v>
      </c>
      <c r="AP99" s="22">
        <f>Data!AM96</f>
        <v>0</v>
      </c>
      <c r="AQ99" s="22">
        <f>Data!AN96</f>
        <v>0</v>
      </c>
      <c r="AR99" s="22">
        <f>Data!AO96</f>
        <v>0</v>
      </c>
      <c r="AS99" s="22">
        <f>Data!AP96</f>
        <v>0</v>
      </c>
      <c r="AT99" s="22">
        <f>Data!AQ96</f>
        <v>0</v>
      </c>
      <c r="AU99" s="22">
        <f>Data!AR96</f>
        <v>0</v>
      </c>
      <c r="AV99" s="22">
        <f>Data!AS96</f>
        <v>0</v>
      </c>
      <c r="AW99" s="22">
        <f>Data!AT96</f>
        <v>0</v>
      </c>
      <c r="AX99" s="22">
        <f>Data!AU96</f>
        <v>0</v>
      </c>
      <c r="AY99" s="22">
        <f>Data!AV96</f>
        <v>0</v>
      </c>
      <c r="AZ99" s="22">
        <f>Data!AW96</f>
        <v>0</v>
      </c>
      <c r="BA99" s="22">
        <f>Data!AX96</f>
        <v>0</v>
      </c>
      <c r="BB99" s="22">
        <f>Data!AY96</f>
        <v>0</v>
      </c>
      <c r="BC99" s="22">
        <f>Data!AZ96</f>
        <v>0</v>
      </c>
      <c r="BD99" s="22">
        <f>Data!BA96</f>
        <v>0</v>
      </c>
      <c r="BE99" s="22">
        <f>Data!BB96</f>
        <v>0</v>
      </c>
      <c r="BF99" s="22">
        <f>Data!BC96</f>
        <v>0</v>
      </c>
      <c r="BG99" s="22">
        <f>Data!BD96</f>
        <v>0</v>
      </c>
      <c r="BH99" s="22">
        <f>Data!BE96</f>
        <v>0</v>
      </c>
      <c r="BI99" s="22">
        <f>Data!BF96</f>
        <v>0</v>
      </c>
      <c r="BJ99" s="22">
        <f>Data!BG96</f>
        <v>0</v>
      </c>
      <c r="BK99" s="22">
        <f>Data!BH96</f>
        <v>0</v>
      </c>
      <c r="BL99" s="22">
        <f>Data!BI96</f>
        <v>0</v>
      </c>
      <c r="BM99" s="22">
        <f>Data!BJ96</f>
        <v>0</v>
      </c>
      <c r="BN99" s="22">
        <f>Data!BK96</f>
        <v>0</v>
      </c>
      <c r="BO99" s="22">
        <f>Data!BL96</f>
        <v>0</v>
      </c>
      <c r="BP99" s="22">
        <f>Data!BM96</f>
        <v>0</v>
      </c>
      <c r="BQ99" s="22">
        <f>Data!BN96</f>
        <v>0</v>
      </c>
      <c r="BR99" s="22">
        <f>Data!BO96</f>
        <v>0</v>
      </c>
      <c r="BS99" s="22">
        <f>Data!BP96</f>
        <v>0</v>
      </c>
      <c r="BT99" s="22">
        <f>Data!BQ96</f>
        <v>0</v>
      </c>
      <c r="BU99" s="22">
        <f>Data!BR96</f>
        <v>0</v>
      </c>
      <c r="BV99" s="22">
        <f>Data!BS96</f>
        <v>0</v>
      </c>
      <c r="BW99" s="22">
        <f>Data!BT96</f>
        <v>0</v>
      </c>
      <c r="BX99" s="22">
        <f>Data!BU96</f>
        <v>0</v>
      </c>
      <c r="BY99" s="22">
        <f>Data!BV96</f>
        <v>0</v>
      </c>
      <c r="BZ99" s="22">
        <f>Data!BW96</f>
        <v>0</v>
      </c>
      <c r="CA99" s="22">
        <f>Data!BX96</f>
        <v>0</v>
      </c>
      <c r="CB99" s="22">
        <f>Data!BY96</f>
        <v>0</v>
      </c>
      <c r="CC99" s="22">
        <f>Data!BZ96</f>
        <v>0</v>
      </c>
      <c r="CD99" s="22">
        <f>Data!CA96</f>
        <v>0</v>
      </c>
      <c r="CE99" s="22">
        <f>Data!CB96</f>
        <v>0</v>
      </c>
      <c r="CF99" s="22">
        <f>Data!CC96</f>
        <v>0</v>
      </c>
      <c r="CG99" s="22">
        <f>Data!CD96</f>
        <v>0</v>
      </c>
      <c r="CH99" s="22">
        <f>Data!CE96</f>
        <v>0</v>
      </c>
      <c r="CI99" s="22">
        <f>Data!CF96</f>
        <v>0</v>
      </c>
      <c r="CJ99" s="22">
        <f>Data!CG96</f>
        <v>0</v>
      </c>
      <c r="CK99" s="22">
        <f>Data!CH96</f>
        <v>0</v>
      </c>
      <c r="CL99" s="22">
        <f>Data!CI96</f>
        <v>0</v>
      </c>
      <c r="CM99" s="22">
        <f>Data!CJ96</f>
        <v>0</v>
      </c>
      <c r="CN99" s="22">
        <f>Data!CK96</f>
        <v>0</v>
      </c>
      <c r="CO99" s="22">
        <f>Data!CL96</f>
        <v>0</v>
      </c>
      <c r="CP99" s="22">
        <f>Data!CM96</f>
        <v>0</v>
      </c>
      <c r="CQ99" s="22">
        <f>Data!CN96</f>
        <v>0</v>
      </c>
      <c r="CR99" s="22">
        <f>Data!CO96</f>
        <v>0</v>
      </c>
      <c r="CS99" s="22">
        <f>Data!CP96</f>
        <v>0</v>
      </c>
      <c r="CT99" s="22">
        <f>Data!CQ96</f>
        <v>0</v>
      </c>
      <c r="CU99" s="22">
        <f>Data!CR96</f>
        <v>0</v>
      </c>
      <c r="CV99" s="22">
        <f>Data!CS96</f>
        <v>0</v>
      </c>
      <c r="CW99" s="22">
        <f>Data!CT96</f>
        <v>0</v>
      </c>
      <c r="CX99" s="22">
        <f>Data!CU96</f>
        <v>0</v>
      </c>
      <c r="CY99" s="22">
        <f>Data!CV96</f>
        <v>0</v>
      </c>
      <c r="CZ99" s="22">
        <f>Data!CW96</f>
        <v>0</v>
      </c>
      <c r="DA99" s="20"/>
      <c r="DB99" s="22">
        <f t="shared" si="5"/>
        <v>13</v>
      </c>
      <c r="DC99" s="22" t="str">
        <f t="shared" si="4"/>
        <v>Bronze</v>
      </c>
      <c r="DD99" s="20"/>
      <c r="DE99" s="20"/>
      <c r="DF99" s="20"/>
    </row>
    <row r="100" spans="4:110" x14ac:dyDescent="0.2">
      <c r="D100" s="25">
        <v>95</v>
      </c>
      <c r="E100" s="22">
        <f>Data!B97</f>
        <v>8636</v>
      </c>
      <c r="F100" s="22">
        <f>Data!C97</f>
        <v>9467</v>
      </c>
      <c r="G100" s="22">
        <f>Data!D97</f>
        <v>7563</v>
      </c>
      <c r="H100" s="22">
        <f>Data!E97</f>
        <v>6726</v>
      </c>
      <c r="I100" s="22">
        <f>Data!F97</f>
        <v>4902</v>
      </c>
      <c r="J100" s="22">
        <f>Data!G97</f>
        <v>3018</v>
      </c>
      <c r="K100" s="22">
        <f>Data!H97</f>
        <v>7826</v>
      </c>
      <c r="L100" s="22">
        <f>Data!I97</f>
        <v>0</v>
      </c>
      <c r="M100" s="22">
        <f>Data!J97</f>
        <v>0</v>
      </c>
      <c r="N100" s="22">
        <f>Data!K97</f>
        <v>0</v>
      </c>
      <c r="O100" s="22">
        <f>Data!L97</f>
        <v>0</v>
      </c>
      <c r="P100" s="22">
        <f>Data!M97</f>
        <v>0</v>
      </c>
      <c r="Q100" s="22">
        <f>Data!N97</f>
        <v>0</v>
      </c>
      <c r="R100" s="22">
        <f>Data!O97</f>
        <v>0</v>
      </c>
      <c r="S100" s="22">
        <f>Data!P97</f>
        <v>0</v>
      </c>
      <c r="T100" s="22">
        <f>Data!Q97</f>
        <v>0</v>
      </c>
      <c r="U100" s="22">
        <f>Data!R97</f>
        <v>0</v>
      </c>
      <c r="V100" s="22">
        <f>Data!S97</f>
        <v>0</v>
      </c>
      <c r="W100" s="22">
        <f>Data!T97</f>
        <v>0</v>
      </c>
      <c r="X100" s="22">
        <f>Data!U97</f>
        <v>0</v>
      </c>
      <c r="Y100" s="22">
        <f>Data!V97</f>
        <v>0</v>
      </c>
      <c r="Z100" s="22">
        <f>Data!W97</f>
        <v>0</v>
      </c>
      <c r="AA100" s="22">
        <f>Data!X97</f>
        <v>0</v>
      </c>
      <c r="AB100" s="22">
        <f>Data!Y97</f>
        <v>0</v>
      </c>
      <c r="AC100" s="22">
        <f>Data!Z97</f>
        <v>0</v>
      </c>
      <c r="AD100" s="22">
        <f>Data!AA97</f>
        <v>0</v>
      </c>
      <c r="AE100" s="22">
        <f>Data!AB97</f>
        <v>0</v>
      </c>
      <c r="AF100" s="22">
        <f>Data!AC97</f>
        <v>0</v>
      </c>
      <c r="AG100" s="22">
        <f>Data!AD97</f>
        <v>0</v>
      </c>
      <c r="AH100" s="22">
        <f>Data!AE97</f>
        <v>0</v>
      </c>
      <c r="AI100" s="22">
        <f>Data!AF97</f>
        <v>0</v>
      </c>
      <c r="AJ100" s="22">
        <f>Data!AG97</f>
        <v>0</v>
      </c>
      <c r="AK100" s="22">
        <f>Data!AH97</f>
        <v>0</v>
      </c>
      <c r="AL100" s="22">
        <f>Data!AI97</f>
        <v>0</v>
      </c>
      <c r="AM100" s="22">
        <f>Data!AJ97</f>
        <v>0</v>
      </c>
      <c r="AN100" s="22">
        <f>Data!AK97</f>
        <v>0</v>
      </c>
      <c r="AO100" s="22">
        <f>Data!AL97</f>
        <v>0</v>
      </c>
      <c r="AP100" s="22">
        <f>Data!AM97</f>
        <v>0</v>
      </c>
      <c r="AQ100" s="22">
        <f>Data!AN97</f>
        <v>0</v>
      </c>
      <c r="AR100" s="22">
        <f>Data!AO97</f>
        <v>0</v>
      </c>
      <c r="AS100" s="22">
        <f>Data!AP97</f>
        <v>0</v>
      </c>
      <c r="AT100" s="22">
        <f>Data!AQ97</f>
        <v>0</v>
      </c>
      <c r="AU100" s="22">
        <f>Data!AR97</f>
        <v>0</v>
      </c>
      <c r="AV100" s="22">
        <f>Data!AS97</f>
        <v>0</v>
      </c>
      <c r="AW100" s="22">
        <f>Data!AT97</f>
        <v>0</v>
      </c>
      <c r="AX100" s="22">
        <f>Data!AU97</f>
        <v>0</v>
      </c>
      <c r="AY100" s="22">
        <f>Data!AV97</f>
        <v>0</v>
      </c>
      <c r="AZ100" s="22">
        <f>Data!AW97</f>
        <v>0</v>
      </c>
      <c r="BA100" s="22">
        <f>Data!AX97</f>
        <v>0</v>
      </c>
      <c r="BB100" s="22">
        <f>Data!AY97</f>
        <v>0</v>
      </c>
      <c r="BC100" s="22">
        <f>Data!AZ97</f>
        <v>0</v>
      </c>
      <c r="BD100" s="22">
        <f>Data!BA97</f>
        <v>0</v>
      </c>
      <c r="BE100" s="22">
        <f>Data!BB97</f>
        <v>0</v>
      </c>
      <c r="BF100" s="22">
        <f>Data!BC97</f>
        <v>0</v>
      </c>
      <c r="BG100" s="22">
        <f>Data!BD97</f>
        <v>0</v>
      </c>
      <c r="BH100" s="22">
        <f>Data!BE97</f>
        <v>0</v>
      </c>
      <c r="BI100" s="22">
        <f>Data!BF97</f>
        <v>0</v>
      </c>
      <c r="BJ100" s="22">
        <f>Data!BG97</f>
        <v>0</v>
      </c>
      <c r="BK100" s="22">
        <f>Data!BH97</f>
        <v>0</v>
      </c>
      <c r="BL100" s="22">
        <f>Data!BI97</f>
        <v>0</v>
      </c>
      <c r="BM100" s="22">
        <f>Data!BJ97</f>
        <v>0</v>
      </c>
      <c r="BN100" s="22">
        <f>Data!BK97</f>
        <v>0</v>
      </c>
      <c r="BO100" s="22">
        <f>Data!BL97</f>
        <v>0</v>
      </c>
      <c r="BP100" s="22">
        <f>Data!BM97</f>
        <v>0</v>
      </c>
      <c r="BQ100" s="22">
        <f>Data!BN97</f>
        <v>0</v>
      </c>
      <c r="BR100" s="22">
        <f>Data!BO97</f>
        <v>0</v>
      </c>
      <c r="BS100" s="22">
        <f>Data!BP97</f>
        <v>0</v>
      </c>
      <c r="BT100" s="22">
        <f>Data!BQ97</f>
        <v>0</v>
      </c>
      <c r="BU100" s="22">
        <f>Data!BR97</f>
        <v>0</v>
      </c>
      <c r="BV100" s="22">
        <f>Data!BS97</f>
        <v>0</v>
      </c>
      <c r="BW100" s="22">
        <f>Data!BT97</f>
        <v>0</v>
      </c>
      <c r="BX100" s="22">
        <f>Data!BU97</f>
        <v>0</v>
      </c>
      <c r="BY100" s="22">
        <f>Data!BV97</f>
        <v>0</v>
      </c>
      <c r="BZ100" s="22">
        <f>Data!BW97</f>
        <v>0</v>
      </c>
      <c r="CA100" s="22">
        <f>Data!BX97</f>
        <v>0</v>
      </c>
      <c r="CB100" s="22">
        <f>Data!BY97</f>
        <v>0</v>
      </c>
      <c r="CC100" s="22">
        <f>Data!BZ97</f>
        <v>0</v>
      </c>
      <c r="CD100" s="22">
        <f>Data!CA97</f>
        <v>0</v>
      </c>
      <c r="CE100" s="22">
        <f>Data!CB97</f>
        <v>0</v>
      </c>
      <c r="CF100" s="22">
        <f>Data!CC97</f>
        <v>0</v>
      </c>
      <c r="CG100" s="22">
        <f>Data!CD97</f>
        <v>0</v>
      </c>
      <c r="CH100" s="22">
        <f>Data!CE97</f>
        <v>0</v>
      </c>
      <c r="CI100" s="22">
        <f>Data!CF97</f>
        <v>0</v>
      </c>
      <c r="CJ100" s="22">
        <f>Data!CG97</f>
        <v>0</v>
      </c>
      <c r="CK100" s="22">
        <f>Data!CH97</f>
        <v>0</v>
      </c>
      <c r="CL100" s="22">
        <f>Data!CI97</f>
        <v>0</v>
      </c>
      <c r="CM100" s="22">
        <f>Data!CJ97</f>
        <v>0</v>
      </c>
      <c r="CN100" s="22">
        <f>Data!CK97</f>
        <v>0</v>
      </c>
      <c r="CO100" s="22">
        <f>Data!CL97</f>
        <v>0</v>
      </c>
      <c r="CP100" s="22">
        <f>Data!CM97</f>
        <v>0</v>
      </c>
      <c r="CQ100" s="22">
        <f>Data!CN97</f>
        <v>0</v>
      </c>
      <c r="CR100" s="22">
        <f>Data!CO97</f>
        <v>0</v>
      </c>
      <c r="CS100" s="22">
        <f>Data!CP97</f>
        <v>0</v>
      </c>
      <c r="CT100" s="22">
        <f>Data!CQ97</f>
        <v>0</v>
      </c>
      <c r="CU100" s="22">
        <f>Data!CR97</f>
        <v>0</v>
      </c>
      <c r="CV100" s="22">
        <f>Data!CS97</f>
        <v>0</v>
      </c>
      <c r="CW100" s="22">
        <f>Data!CT97</f>
        <v>0</v>
      </c>
      <c r="CX100" s="22">
        <f>Data!CU97</f>
        <v>0</v>
      </c>
      <c r="CY100" s="22">
        <f>Data!CV97</f>
        <v>0</v>
      </c>
      <c r="CZ100" s="22">
        <f>Data!CW97</f>
        <v>0</v>
      </c>
      <c r="DA100" s="20"/>
      <c r="DB100" s="22">
        <f t="shared" si="5"/>
        <v>7</v>
      </c>
      <c r="DC100" s="22" t="str">
        <f t="shared" si="4"/>
        <v>Blue</v>
      </c>
      <c r="DD100" s="20"/>
      <c r="DE100" s="20"/>
      <c r="DF100" s="20"/>
    </row>
    <row r="101" spans="4:110" x14ac:dyDescent="0.2">
      <c r="D101" s="25">
        <v>96</v>
      </c>
      <c r="E101" s="22">
        <f>Data!B98</f>
        <v>10460</v>
      </c>
      <c r="F101" s="22">
        <f>Data!C98</f>
        <v>9098</v>
      </c>
      <c r="G101" s="22">
        <f>Data!D98</f>
        <v>8763</v>
      </c>
      <c r="H101" s="22">
        <f>Data!E98</f>
        <v>6474</v>
      </c>
      <c r="I101" s="22">
        <f>Data!F98</f>
        <v>9369</v>
      </c>
      <c r="J101" s="22">
        <f>Data!G98</f>
        <v>9633</v>
      </c>
      <c r="K101" s="22">
        <f>Data!H98</f>
        <v>4354</v>
      </c>
      <c r="L101" s="22">
        <f>Data!I98</f>
        <v>10993</v>
      </c>
      <c r="M101" s="22">
        <f>Data!J98</f>
        <v>7100</v>
      </c>
      <c r="N101" s="22">
        <f>Data!K98</f>
        <v>12083</v>
      </c>
      <c r="O101" s="22">
        <f>Data!L98</f>
        <v>5024</v>
      </c>
      <c r="P101" s="22">
        <f>Data!M98</f>
        <v>6934</v>
      </c>
      <c r="Q101" s="22">
        <f>Data!N98</f>
        <v>811</v>
      </c>
      <c r="R101" s="22">
        <f>Data!O98</f>
        <v>975</v>
      </c>
      <c r="S101" s="22">
        <f>Data!P98</f>
        <v>6406</v>
      </c>
      <c r="T101" s="22">
        <f>Data!Q98</f>
        <v>9650</v>
      </c>
      <c r="U101" s="22">
        <f>Data!R98</f>
        <v>9835</v>
      </c>
      <c r="V101" s="22">
        <f>Data!S98</f>
        <v>391</v>
      </c>
      <c r="W101" s="22">
        <f>Data!T98</f>
        <v>13422</v>
      </c>
      <c r="X101" s="22">
        <f>Data!U98</f>
        <v>13146</v>
      </c>
      <c r="Y101" s="22">
        <f>Data!V98</f>
        <v>8887</v>
      </c>
      <c r="Z101" s="22">
        <f>Data!W98</f>
        <v>1790</v>
      </c>
      <c r="AA101" s="22">
        <f>Data!X98</f>
        <v>2026</v>
      </c>
      <c r="AB101" s="22">
        <f>Data!Y98</f>
        <v>12791</v>
      </c>
      <c r="AC101" s="22">
        <f>Data!Z98</f>
        <v>6385</v>
      </c>
      <c r="AD101" s="22">
        <f>Data!AA98</f>
        <v>357</v>
      </c>
      <c r="AE101" s="22">
        <f>Data!AB98</f>
        <v>2525</v>
      </c>
      <c r="AF101" s="22">
        <f>Data!AC98</f>
        <v>5778</v>
      </c>
      <c r="AG101" s="22">
        <f>Data!AD98</f>
        <v>675</v>
      </c>
      <c r="AH101" s="22">
        <f>Data!AE98</f>
        <v>8965</v>
      </c>
      <c r="AI101" s="22">
        <f>Data!AF98</f>
        <v>9228</v>
      </c>
      <c r="AJ101" s="22">
        <f>Data!AG98</f>
        <v>5453</v>
      </c>
      <c r="AK101" s="22">
        <f>Data!AH98</f>
        <v>2972</v>
      </c>
      <c r="AL101" s="22">
        <f>Data!AI98</f>
        <v>10384</v>
      </c>
      <c r="AM101" s="22">
        <f>Data!AJ98</f>
        <v>8370</v>
      </c>
      <c r="AN101" s="22">
        <f>Data!AK98</f>
        <v>0</v>
      </c>
      <c r="AO101" s="22">
        <f>Data!AL98</f>
        <v>0</v>
      </c>
      <c r="AP101" s="22">
        <f>Data!AM98</f>
        <v>0</v>
      </c>
      <c r="AQ101" s="22">
        <f>Data!AN98</f>
        <v>0</v>
      </c>
      <c r="AR101" s="22">
        <f>Data!AO98</f>
        <v>0</v>
      </c>
      <c r="AS101" s="22">
        <f>Data!AP98</f>
        <v>0</v>
      </c>
      <c r="AT101" s="22">
        <f>Data!AQ98</f>
        <v>0</v>
      </c>
      <c r="AU101" s="22">
        <f>Data!AR98</f>
        <v>0</v>
      </c>
      <c r="AV101" s="22">
        <f>Data!AS98</f>
        <v>0</v>
      </c>
      <c r="AW101" s="22">
        <f>Data!AT98</f>
        <v>0</v>
      </c>
      <c r="AX101" s="22">
        <f>Data!AU98</f>
        <v>0</v>
      </c>
      <c r="AY101" s="22">
        <f>Data!AV98</f>
        <v>0</v>
      </c>
      <c r="AZ101" s="22">
        <f>Data!AW98</f>
        <v>0</v>
      </c>
      <c r="BA101" s="22">
        <f>Data!AX98</f>
        <v>0</v>
      </c>
      <c r="BB101" s="22">
        <f>Data!AY98</f>
        <v>0</v>
      </c>
      <c r="BC101" s="22">
        <f>Data!AZ98</f>
        <v>0</v>
      </c>
      <c r="BD101" s="22">
        <f>Data!BA98</f>
        <v>0</v>
      </c>
      <c r="BE101" s="22">
        <f>Data!BB98</f>
        <v>0</v>
      </c>
      <c r="BF101" s="22">
        <f>Data!BC98</f>
        <v>0</v>
      </c>
      <c r="BG101" s="22">
        <f>Data!BD98</f>
        <v>0</v>
      </c>
      <c r="BH101" s="22">
        <f>Data!BE98</f>
        <v>0</v>
      </c>
      <c r="BI101" s="22">
        <f>Data!BF98</f>
        <v>0</v>
      </c>
      <c r="BJ101" s="22">
        <f>Data!BG98</f>
        <v>0</v>
      </c>
      <c r="BK101" s="22">
        <f>Data!BH98</f>
        <v>0</v>
      </c>
      <c r="BL101" s="22">
        <f>Data!BI98</f>
        <v>0</v>
      </c>
      <c r="BM101" s="22">
        <f>Data!BJ98</f>
        <v>0</v>
      </c>
      <c r="BN101" s="22">
        <f>Data!BK98</f>
        <v>0</v>
      </c>
      <c r="BO101" s="22">
        <f>Data!BL98</f>
        <v>0</v>
      </c>
      <c r="BP101" s="22">
        <f>Data!BM98</f>
        <v>0</v>
      </c>
      <c r="BQ101" s="22">
        <f>Data!BN98</f>
        <v>0</v>
      </c>
      <c r="BR101" s="22">
        <f>Data!BO98</f>
        <v>0</v>
      </c>
      <c r="BS101" s="22">
        <f>Data!BP98</f>
        <v>0</v>
      </c>
      <c r="BT101" s="22">
        <f>Data!BQ98</f>
        <v>0</v>
      </c>
      <c r="BU101" s="22">
        <f>Data!BR98</f>
        <v>0</v>
      </c>
      <c r="BV101" s="22">
        <f>Data!BS98</f>
        <v>0</v>
      </c>
      <c r="BW101" s="22">
        <f>Data!BT98</f>
        <v>0</v>
      </c>
      <c r="BX101" s="22">
        <f>Data!BU98</f>
        <v>0</v>
      </c>
      <c r="BY101" s="22">
        <f>Data!BV98</f>
        <v>0</v>
      </c>
      <c r="BZ101" s="22">
        <f>Data!BW98</f>
        <v>0</v>
      </c>
      <c r="CA101" s="22">
        <f>Data!BX98</f>
        <v>0</v>
      </c>
      <c r="CB101" s="22">
        <f>Data!BY98</f>
        <v>0</v>
      </c>
      <c r="CC101" s="22">
        <f>Data!BZ98</f>
        <v>0</v>
      </c>
      <c r="CD101" s="22">
        <f>Data!CA98</f>
        <v>0</v>
      </c>
      <c r="CE101" s="22">
        <f>Data!CB98</f>
        <v>0</v>
      </c>
      <c r="CF101" s="22">
        <f>Data!CC98</f>
        <v>0</v>
      </c>
      <c r="CG101" s="22">
        <f>Data!CD98</f>
        <v>0</v>
      </c>
      <c r="CH101" s="22">
        <f>Data!CE98</f>
        <v>0</v>
      </c>
      <c r="CI101" s="22">
        <f>Data!CF98</f>
        <v>0</v>
      </c>
      <c r="CJ101" s="22">
        <f>Data!CG98</f>
        <v>0</v>
      </c>
      <c r="CK101" s="22">
        <f>Data!CH98</f>
        <v>0</v>
      </c>
      <c r="CL101" s="22">
        <f>Data!CI98</f>
        <v>0</v>
      </c>
      <c r="CM101" s="22">
        <f>Data!CJ98</f>
        <v>0</v>
      </c>
      <c r="CN101" s="22">
        <f>Data!CK98</f>
        <v>0</v>
      </c>
      <c r="CO101" s="22">
        <f>Data!CL98</f>
        <v>0</v>
      </c>
      <c r="CP101" s="22">
        <f>Data!CM98</f>
        <v>0</v>
      </c>
      <c r="CQ101" s="22">
        <f>Data!CN98</f>
        <v>0</v>
      </c>
      <c r="CR101" s="22">
        <f>Data!CO98</f>
        <v>0</v>
      </c>
      <c r="CS101" s="22">
        <f>Data!CP98</f>
        <v>0</v>
      </c>
      <c r="CT101" s="22">
        <f>Data!CQ98</f>
        <v>0</v>
      </c>
      <c r="CU101" s="22">
        <f>Data!CR98</f>
        <v>0</v>
      </c>
      <c r="CV101" s="22">
        <f>Data!CS98</f>
        <v>0</v>
      </c>
      <c r="CW101" s="22">
        <f>Data!CT98</f>
        <v>0</v>
      </c>
      <c r="CX101" s="22">
        <f>Data!CU98</f>
        <v>0</v>
      </c>
      <c r="CY101" s="22">
        <f>Data!CV98</f>
        <v>0</v>
      </c>
      <c r="CZ101" s="22">
        <f>Data!CW98</f>
        <v>0</v>
      </c>
      <c r="DA101" s="20"/>
      <c r="DB101" s="22">
        <f t="shared" si="5"/>
        <v>35</v>
      </c>
      <c r="DC101" s="22" t="str">
        <f t="shared" si="4"/>
        <v>Gold</v>
      </c>
      <c r="DD101" s="20"/>
      <c r="DE101" s="20"/>
      <c r="DF101" s="20"/>
    </row>
    <row r="102" spans="4:110" x14ac:dyDescent="0.2">
      <c r="D102" s="25">
        <v>97</v>
      </c>
      <c r="E102" s="22">
        <f>Data!B99</f>
        <v>8500</v>
      </c>
      <c r="F102" s="22">
        <f>Data!C99</f>
        <v>0</v>
      </c>
      <c r="G102" s="22">
        <f>Data!D99</f>
        <v>0</v>
      </c>
      <c r="H102" s="22">
        <f>Data!E99</f>
        <v>0</v>
      </c>
      <c r="I102" s="22">
        <f>Data!F99</f>
        <v>0</v>
      </c>
      <c r="J102" s="22">
        <f>Data!G99</f>
        <v>0</v>
      </c>
      <c r="K102" s="22">
        <f>Data!H99</f>
        <v>0</v>
      </c>
      <c r="L102" s="22">
        <f>Data!I99</f>
        <v>0</v>
      </c>
      <c r="M102" s="22">
        <f>Data!J99</f>
        <v>0</v>
      </c>
      <c r="N102" s="22">
        <f>Data!K99</f>
        <v>0</v>
      </c>
      <c r="O102" s="22">
        <f>Data!L99</f>
        <v>0</v>
      </c>
      <c r="P102" s="22">
        <f>Data!M99</f>
        <v>0</v>
      </c>
      <c r="Q102" s="22">
        <f>Data!N99</f>
        <v>0</v>
      </c>
      <c r="R102" s="22">
        <f>Data!O99</f>
        <v>0</v>
      </c>
      <c r="S102" s="22">
        <f>Data!P99</f>
        <v>0</v>
      </c>
      <c r="T102" s="22">
        <f>Data!Q99</f>
        <v>0</v>
      </c>
      <c r="U102" s="22">
        <f>Data!R99</f>
        <v>0</v>
      </c>
      <c r="V102" s="22">
        <f>Data!S99</f>
        <v>0</v>
      </c>
      <c r="W102" s="22">
        <f>Data!T99</f>
        <v>0</v>
      </c>
      <c r="X102" s="22">
        <f>Data!U99</f>
        <v>0</v>
      </c>
      <c r="Y102" s="22">
        <f>Data!V99</f>
        <v>0</v>
      </c>
      <c r="Z102" s="22">
        <f>Data!W99</f>
        <v>0</v>
      </c>
      <c r="AA102" s="22">
        <f>Data!X99</f>
        <v>0</v>
      </c>
      <c r="AB102" s="22">
        <f>Data!Y99</f>
        <v>0</v>
      </c>
      <c r="AC102" s="22">
        <f>Data!Z99</f>
        <v>0</v>
      </c>
      <c r="AD102" s="22">
        <f>Data!AA99</f>
        <v>0</v>
      </c>
      <c r="AE102" s="22">
        <f>Data!AB99</f>
        <v>0</v>
      </c>
      <c r="AF102" s="22">
        <f>Data!AC99</f>
        <v>0</v>
      </c>
      <c r="AG102" s="22">
        <f>Data!AD99</f>
        <v>0</v>
      </c>
      <c r="AH102" s="22">
        <f>Data!AE99</f>
        <v>0</v>
      </c>
      <c r="AI102" s="22">
        <f>Data!AF99</f>
        <v>0</v>
      </c>
      <c r="AJ102" s="22">
        <f>Data!AG99</f>
        <v>0</v>
      </c>
      <c r="AK102" s="22">
        <f>Data!AH99</f>
        <v>0</v>
      </c>
      <c r="AL102" s="22">
        <f>Data!AI99</f>
        <v>0</v>
      </c>
      <c r="AM102" s="22">
        <f>Data!AJ99</f>
        <v>0</v>
      </c>
      <c r="AN102" s="22">
        <f>Data!AK99</f>
        <v>0</v>
      </c>
      <c r="AO102" s="22">
        <f>Data!AL99</f>
        <v>0</v>
      </c>
      <c r="AP102" s="22">
        <f>Data!AM99</f>
        <v>0</v>
      </c>
      <c r="AQ102" s="22">
        <f>Data!AN99</f>
        <v>0</v>
      </c>
      <c r="AR102" s="22">
        <f>Data!AO99</f>
        <v>0</v>
      </c>
      <c r="AS102" s="22">
        <f>Data!AP99</f>
        <v>0</v>
      </c>
      <c r="AT102" s="22">
        <f>Data!AQ99</f>
        <v>0</v>
      </c>
      <c r="AU102" s="22">
        <f>Data!AR99</f>
        <v>0</v>
      </c>
      <c r="AV102" s="22">
        <f>Data!AS99</f>
        <v>0</v>
      </c>
      <c r="AW102" s="22">
        <f>Data!AT99</f>
        <v>0</v>
      </c>
      <c r="AX102" s="22">
        <f>Data!AU99</f>
        <v>0</v>
      </c>
      <c r="AY102" s="22">
        <f>Data!AV99</f>
        <v>0</v>
      </c>
      <c r="AZ102" s="22">
        <f>Data!AW99</f>
        <v>0</v>
      </c>
      <c r="BA102" s="22">
        <f>Data!AX99</f>
        <v>0</v>
      </c>
      <c r="BB102" s="22">
        <f>Data!AY99</f>
        <v>0</v>
      </c>
      <c r="BC102" s="22">
        <f>Data!AZ99</f>
        <v>0</v>
      </c>
      <c r="BD102" s="22">
        <f>Data!BA99</f>
        <v>0</v>
      </c>
      <c r="BE102" s="22">
        <f>Data!BB99</f>
        <v>0</v>
      </c>
      <c r="BF102" s="22">
        <f>Data!BC99</f>
        <v>0</v>
      </c>
      <c r="BG102" s="22">
        <f>Data!BD99</f>
        <v>0</v>
      </c>
      <c r="BH102" s="22">
        <f>Data!BE99</f>
        <v>0</v>
      </c>
      <c r="BI102" s="22">
        <f>Data!BF99</f>
        <v>0</v>
      </c>
      <c r="BJ102" s="22">
        <f>Data!BG99</f>
        <v>0</v>
      </c>
      <c r="BK102" s="22">
        <f>Data!BH99</f>
        <v>0</v>
      </c>
      <c r="BL102" s="22">
        <f>Data!BI99</f>
        <v>0</v>
      </c>
      <c r="BM102" s="22">
        <f>Data!BJ99</f>
        <v>0</v>
      </c>
      <c r="BN102" s="22">
        <f>Data!BK99</f>
        <v>0</v>
      </c>
      <c r="BO102" s="22">
        <f>Data!BL99</f>
        <v>0</v>
      </c>
      <c r="BP102" s="22">
        <f>Data!BM99</f>
        <v>0</v>
      </c>
      <c r="BQ102" s="22">
        <f>Data!BN99</f>
        <v>0</v>
      </c>
      <c r="BR102" s="22">
        <f>Data!BO99</f>
        <v>0</v>
      </c>
      <c r="BS102" s="22">
        <f>Data!BP99</f>
        <v>0</v>
      </c>
      <c r="BT102" s="22">
        <f>Data!BQ99</f>
        <v>0</v>
      </c>
      <c r="BU102" s="22">
        <f>Data!BR99</f>
        <v>0</v>
      </c>
      <c r="BV102" s="22">
        <f>Data!BS99</f>
        <v>0</v>
      </c>
      <c r="BW102" s="22">
        <f>Data!BT99</f>
        <v>0</v>
      </c>
      <c r="BX102" s="22">
        <f>Data!BU99</f>
        <v>0</v>
      </c>
      <c r="BY102" s="22">
        <f>Data!BV99</f>
        <v>0</v>
      </c>
      <c r="BZ102" s="22">
        <f>Data!BW99</f>
        <v>0</v>
      </c>
      <c r="CA102" s="22">
        <f>Data!BX99</f>
        <v>0</v>
      </c>
      <c r="CB102" s="22">
        <f>Data!BY99</f>
        <v>0</v>
      </c>
      <c r="CC102" s="22">
        <f>Data!BZ99</f>
        <v>0</v>
      </c>
      <c r="CD102" s="22">
        <f>Data!CA99</f>
        <v>0</v>
      </c>
      <c r="CE102" s="22">
        <f>Data!CB99</f>
        <v>0</v>
      </c>
      <c r="CF102" s="22">
        <f>Data!CC99</f>
        <v>0</v>
      </c>
      <c r="CG102" s="22">
        <f>Data!CD99</f>
        <v>0</v>
      </c>
      <c r="CH102" s="22">
        <f>Data!CE99</f>
        <v>0</v>
      </c>
      <c r="CI102" s="22">
        <f>Data!CF99</f>
        <v>0</v>
      </c>
      <c r="CJ102" s="22">
        <f>Data!CG99</f>
        <v>0</v>
      </c>
      <c r="CK102" s="22">
        <f>Data!CH99</f>
        <v>0</v>
      </c>
      <c r="CL102" s="22">
        <f>Data!CI99</f>
        <v>0</v>
      </c>
      <c r="CM102" s="22">
        <f>Data!CJ99</f>
        <v>0</v>
      </c>
      <c r="CN102" s="22">
        <f>Data!CK99</f>
        <v>0</v>
      </c>
      <c r="CO102" s="22">
        <f>Data!CL99</f>
        <v>0</v>
      </c>
      <c r="CP102" s="22">
        <f>Data!CM99</f>
        <v>0</v>
      </c>
      <c r="CQ102" s="22">
        <f>Data!CN99</f>
        <v>0</v>
      </c>
      <c r="CR102" s="22">
        <f>Data!CO99</f>
        <v>0</v>
      </c>
      <c r="CS102" s="22">
        <f>Data!CP99</f>
        <v>0</v>
      </c>
      <c r="CT102" s="22">
        <f>Data!CQ99</f>
        <v>0</v>
      </c>
      <c r="CU102" s="22">
        <f>Data!CR99</f>
        <v>0</v>
      </c>
      <c r="CV102" s="22">
        <f>Data!CS99</f>
        <v>0</v>
      </c>
      <c r="CW102" s="22">
        <f>Data!CT99</f>
        <v>0</v>
      </c>
      <c r="CX102" s="22">
        <f>Data!CU99</f>
        <v>0</v>
      </c>
      <c r="CY102" s="22">
        <f>Data!CV99</f>
        <v>0</v>
      </c>
      <c r="CZ102" s="22">
        <f>Data!CW99</f>
        <v>0</v>
      </c>
      <c r="DA102" s="20"/>
      <c r="DB102" s="22">
        <f t="shared" si="5"/>
        <v>1</v>
      </c>
      <c r="DC102" s="22" t="str">
        <f t="shared" ref="DC102:DC133" si="6">VLOOKUP(DB102,option1_parameters,3,TRUE)</f>
        <v>Blue</v>
      </c>
      <c r="DD102" s="20"/>
      <c r="DE102" s="20"/>
      <c r="DF102" s="20"/>
    </row>
    <row r="103" spans="4:110" x14ac:dyDescent="0.2">
      <c r="D103" s="25">
        <v>98</v>
      </c>
      <c r="E103" s="22">
        <f>Data!B100</f>
        <v>9273</v>
      </c>
      <c r="F103" s="22">
        <f>Data!C100</f>
        <v>6672</v>
      </c>
      <c r="G103" s="22">
        <f>Data!D100</f>
        <v>10894</v>
      </c>
      <c r="H103" s="22">
        <f>Data!E100</f>
        <v>3019</v>
      </c>
      <c r="I103" s="22">
        <f>Data!F100</f>
        <v>6096</v>
      </c>
      <c r="J103" s="22">
        <f>Data!G100</f>
        <v>10340</v>
      </c>
      <c r="K103" s="22">
        <f>Data!H100</f>
        <v>1518</v>
      </c>
      <c r="L103" s="22">
        <f>Data!I100</f>
        <v>5101</v>
      </c>
      <c r="M103" s="22">
        <f>Data!J100</f>
        <v>7538</v>
      </c>
      <c r="N103" s="22">
        <f>Data!K100</f>
        <v>7429</v>
      </c>
      <c r="O103" s="22">
        <f>Data!L100</f>
        <v>2685</v>
      </c>
      <c r="P103" s="22">
        <f>Data!M100</f>
        <v>0</v>
      </c>
      <c r="Q103" s="22">
        <f>Data!N100</f>
        <v>0</v>
      </c>
      <c r="R103" s="22">
        <f>Data!O100</f>
        <v>0</v>
      </c>
      <c r="S103" s="22">
        <f>Data!P100</f>
        <v>0</v>
      </c>
      <c r="T103" s="22">
        <f>Data!Q100</f>
        <v>0</v>
      </c>
      <c r="U103" s="22">
        <f>Data!R100</f>
        <v>0</v>
      </c>
      <c r="V103" s="22">
        <f>Data!S100</f>
        <v>0</v>
      </c>
      <c r="W103" s="22">
        <f>Data!T100</f>
        <v>0</v>
      </c>
      <c r="X103" s="22">
        <f>Data!U100</f>
        <v>0</v>
      </c>
      <c r="Y103" s="22">
        <f>Data!V100</f>
        <v>0</v>
      </c>
      <c r="Z103" s="22">
        <f>Data!W100</f>
        <v>0</v>
      </c>
      <c r="AA103" s="22">
        <f>Data!X100</f>
        <v>0</v>
      </c>
      <c r="AB103" s="22">
        <f>Data!Y100</f>
        <v>0</v>
      </c>
      <c r="AC103" s="22">
        <f>Data!Z100</f>
        <v>0</v>
      </c>
      <c r="AD103" s="22">
        <f>Data!AA100</f>
        <v>0</v>
      </c>
      <c r="AE103" s="22">
        <f>Data!AB100</f>
        <v>0</v>
      </c>
      <c r="AF103" s="22">
        <f>Data!AC100</f>
        <v>0</v>
      </c>
      <c r="AG103" s="22">
        <f>Data!AD100</f>
        <v>0</v>
      </c>
      <c r="AH103" s="22">
        <f>Data!AE100</f>
        <v>0</v>
      </c>
      <c r="AI103" s="22">
        <f>Data!AF100</f>
        <v>0</v>
      </c>
      <c r="AJ103" s="22">
        <f>Data!AG100</f>
        <v>0</v>
      </c>
      <c r="AK103" s="22">
        <f>Data!AH100</f>
        <v>0</v>
      </c>
      <c r="AL103" s="22">
        <f>Data!AI100</f>
        <v>0</v>
      </c>
      <c r="AM103" s="22">
        <f>Data!AJ100</f>
        <v>0</v>
      </c>
      <c r="AN103" s="22">
        <f>Data!AK100</f>
        <v>0</v>
      </c>
      <c r="AO103" s="22">
        <f>Data!AL100</f>
        <v>0</v>
      </c>
      <c r="AP103" s="22">
        <f>Data!AM100</f>
        <v>0</v>
      </c>
      <c r="AQ103" s="22">
        <f>Data!AN100</f>
        <v>0</v>
      </c>
      <c r="AR103" s="22">
        <f>Data!AO100</f>
        <v>0</v>
      </c>
      <c r="AS103" s="22">
        <f>Data!AP100</f>
        <v>0</v>
      </c>
      <c r="AT103" s="22">
        <f>Data!AQ100</f>
        <v>0</v>
      </c>
      <c r="AU103" s="22">
        <f>Data!AR100</f>
        <v>0</v>
      </c>
      <c r="AV103" s="22">
        <f>Data!AS100</f>
        <v>0</v>
      </c>
      <c r="AW103" s="22">
        <f>Data!AT100</f>
        <v>0</v>
      </c>
      <c r="AX103" s="22">
        <f>Data!AU100</f>
        <v>0</v>
      </c>
      <c r="AY103" s="22">
        <f>Data!AV100</f>
        <v>0</v>
      </c>
      <c r="AZ103" s="22">
        <f>Data!AW100</f>
        <v>0</v>
      </c>
      <c r="BA103" s="22">
        <f>Data!AX100</f>
        <v>0</v>
      </c>
      <c r="BB103" s="22">
        <f>Data!AY100</f>
        <v>0</v>
      </c>
      <c r="BC103" s="22">
        <f>Data!AZ100</f>
        <v>0</v>
      </c>
      <c r="BD103" s="22">
        <f>Data!BA100</f>
        <v>0</v>
      </c>
      <c r="BE103" s="22">
        <f>Data!BB100</f>
        <v>0</v>
      </c>
      <c r="BF103" s="22">
        <f>Data!BC100</f>
        <v>0</v>
      </c>
      <c r="BG103" s="22">
        <f>Data!BD100</f>
        <v>0</v>
      </c>
      <c r="BH103" s="22">
        <f>Data!BE100</f>
        <v>0</v>
      </c>
      <c r="BI103" s="22">
        <f>Data!BF100</f>
        <v>0</v>
      </c>
      <c r="BJ103" s="22">
        <f>Data!BG100</f>
        <v>0</v>
      </c>
      <c r="BK103" s="22">
        <f>Data!BH100</f>
        <v>0</v>
      </c>
      <c r="BL103" s="22">
        <f>Data!BI100</f>
        <v>0</v>
      </c>
      <c r="BM103" s="22">
        <f>Data!BJ100</f>
        <v>0</v>
      </c>
      <c r="BN103" s="22">
        <f>Data!BK100</f>
        <v>0</v>
      </c>
      <c r="BO103" s="22">
        <f>Data!BL100</f>
        <v>0</v>
      </c>
      <c r="BP103" s="22">
        <f>Data!BM100</f>
        <v>0</v>
      </c>
      <c r="BQ103" s="22">
        <f>Data!BN100</f>
        <v>0</v>
      </c>
      <c r="BR103" s="22">
        <f>Data!BO100</f>
        <v>0</v>
      </c>
      <c r="BS103" s="22">
        <f>Data!BP100</f>
        <v>0</v>
      </c>
      <c r="BT103" s="22">
        <f>Data!BQ100</f>
        <v>0</v>
      </c>
      <c r="BU103" s="22">
        <f>Data!BR100</f>
        <v>0</v>
      </c>
      <c r="BV103" s="22">
        <f>Data!BS100</f>
        <v>0</v>
      </c>
      <c r="BW103" s="22">
        <f>Data!BT100</f>
        <v>0</v>
      </c>
      <c r="BX103" s="22">
        <f>Data!BU100</f>
        <v>0</v>
      </c>
      <c r="BY103" s="22">
        <f>Data!BV100</f>
        <v>0</v>
      </c>
      <c r="BZ103" s="22">
        <f>Data!BW100</f>
        <v>0</v>
      </c>
      <c r="CA103" s="22">
        <f>Data!BX100</f>
        <v>0</v>
      </c>
      <c r="CB103" s="22">
        <f>Data!BY100</f>
        <v>0</v>
      </c>
      <c r="CC103" s="22">
        <f>Data!BZ100</f>
        <v>0</v>
      </c>
      <c r="CD103" s="22">
        <f>Data!CA100</f>
        <v>0</v>
      </c>
      <c r="CE103" s="22">
        <f>Data!CB100</f>
        <v>0</v>
      </c>
      <c r="CF103" s="22">
        <f>Data!CC100</f>
        <v>0</v>
      </c>
      <c r="CG103" s="22">
        <f>Data!CD100</f>
        <v>0</v>
      </c>
      <c r="CH103" s="22">
        <f>Data!CE100</f>
        <v>0</v>
      </c>
      <c r="CI103" s="22">
        <f>Data!CF100</f>
        <v>0</v>
      </c>
      <c r="CJ103" s="22">
        <f>Data!CG100</f>
        <v>0</v>
      </c>
      <c r="CK103" s="22">
        <f>Data!CH100</f>
        <v>0</v>
      </c>
      <c r="CL103" s="22">
        <f>Data!CI100</f>
        <v>0</v>
      </c>
      <c r="CM103" s="22">
        <f>Data!CJ100</f>
        <v>0</v>
      </c>
      <c r="CN103" s="22">
        <f>Data!CK100</f>
        <v>0</v>
      </c>
      <c r="CO103" s="22">
        <f>Data!CL100</f>
        <v>0</v>
      </c>
      <c r="CP103" s="22">
        <f>Data!CM100</f>
        <v>0</v>
      </c>
      <c r="CQ103" s="22">
        <f>Data!CN100</f>
        <v>0</v>
      </c>
      <c r="CR103" s="22">
        <f>Data!CO100</f>
        <v>0</v>
      </c>
      <c r="CS103" s="22">
        <f>Data!CP100</f>
        <v>0</v>
      </c>
      <c r="CT103" s="22">
        <f>Data!CQ100</f>
        <v>0</v>
      </c>
      <c r="CU103" s="22">
        <f>Data!CR100</f>
        <v>0</v>
      </c>
      <c r="CV103" s="22">
        <f>Data!CS100</f>
        <v>0</v>
      </c>
      <c r="CW103" s="22">
        <f>Data!CT100</f>
        <v>0</v>
      </c>
      <c r="CX103" s="22">
        <f>Data!CU100</f>
        <v>0</v>
      </c>
      <c r="CY103" s="22">
        <f>Data!CV100</f>
        <v>0</v>
      </c>
      <c r="CZ103" s="22">
        <f>Data!CW100</f>
        <v>0</v>
      </c>
      <c r="DA103" s="20"/>
      <c r="DB103" s="22">
        <f t="shared" si="5"/>
        <v>11</v>
      </c>
      <c r="DC103" s="22" t="str">
        <f t="shared" si="6"/>
        <v>Bronze</v>
      </c>
      <c r="DD103" s="20"/>
      <c r="DE103" s="20"/>
      <c r="DF103" s="20"/>
    </row>
    <row r="104" spans="4:110" x14ac:dyDescent="0.2">
      <c r="D104" s="25">
        <v>99</v>
      </c>
      <c r="E104" s="22">
        <f>Data!B101</f>
        <v>5269</v>
      </c>
      <c r="F104" s="22">
        <f>Data!C101</f>
        <v>12908</v>
      </c>
      <c r="G104" s="22">
        <f>Data!D101</f>
        <v>9657</v>
      </c>
      <c r="H104" s="22">
        <f>Data!E101</f>
        <v>10154</v>
      </c>
      <c r="I104" s="22">
        <f>Data!F101</f>
        <v>5649</v>
      </c>
      <c r="J104" s="22">
        <f>Data!G101</f>
        <v>7830</v>
      </c>
      <c r="K104" s="22">
        <f>Data!H101</f>
        <v>602</v>
      </c>
      <c r="L104" s="22">
        <f>Data!I101</f>
        <v>10678</v>
      </c>
      <c r="M104" s="22">
        <f>Data!J101</f>
        <v>11059</v>
      </c>
      <c r="N104" s="22">
        <f>Data!K101</f>
        <v>2805</v>
      </c>
      <c r="O104" s="22">
        <f>Data!L101</f>
        <v>9636</v>
      </c>
      <c r="P104" s="22">
        <f>Data!M101</f>
        <v>11830</v>
      </c>
      <c r="Q104" s="22">
        <f>Data!N101</f>
        <v>7102</v>
      </c>
      <c r="R104" s="22">
        <f>Data!O101</f>
        <v>5417</v>
      </c>
      <c r="S104" s="22">
        <f>Data!P101</f>
        <v>10514</v>
      </c>
      <c r="T104" s="22">
        <f>Data!Q101</f>
        <v>12630</v>
      </c>
      <c r="U104" s="22">
        <f>Data!R101</f>
        <v>834</v>
      </c>
      <c r="V104" s="22">
        <f>Data!S101</f>
        <v>918</v>
      </c>
      <c r="W104" s="22">
        <f>Data!T101</f>
        <v>3066</v>
      </c>
      <c r="X104" s="22">
        <f>Data!U101</f>
        <v>5693</v>
      </c>
      <c r="Y104" s="22">
        <f>Data!V101</f>
        <v>5158</v>
      </c>
      <c r="Z104" s="22">
        <f>Data!W101</f>
        <v>3401</v>
      </c>
      <c r="AA104" s="22">
        <f>Data!X101</f>
        <v>5327</v>
      </c>
      <c r="AB104" s="22">
        <f>Data!Y101</f>
        <v>1537</v>
      </c>
      <c r="AC104" s="22">
        <f>Data!Z101</f>
        <v>9773</v>
      </c>
      <c r="AD104" s="22">
        <f>Data!AA101</f>
        <v>3708</v>
      </c>
      <c r="AE104" s="22">
        <f>Data!AB101</f>
        <v>6160</v>
      </c>
      <c r="AF104" s="22">
        <f>Data!AC101</f>
        <v>12850</v>
      </c>
      <c r="AG104" s="22">
        <f>Data!AD101</f>
        <v>2848</v>
      </c>
      <c r="AH104" s="22">
        <f>Data!AE101</f>
        <v>7161</v>
      </c>
      <c r="AI104" s="22">
        <f>Data!AF101</f>
        <v>8566</v>
      </c>
      <c r="AJ104" s="22">
        <f>Data!AG101</f>
        <v>0</v>
      </c>
      <c r="AK104" s="22">
        <f>Data!AH101</f>
        <v>0</v>
      </c>
      <c r="AL104" s="22">
        <f>Data!AI101</f>
        <v>0</v>
      </c>
      <c r="AM104" s="22">
        <f>Data!AJ101</f>
        <v>0</v>
      </c>
      <c r="AN104" s="22">
        <f>Data!AK101</f>
        <v>0</v>
      </c>
      <c r="AO104" s="22">
        <f>Data!AL101</f>
        <v>0</v>
      </c>
      <c r="AP104" s="22">
        <f>Data!AM101</f>
        <v>0</v>
      </c>
      <c r="AQ104" s="22">
        <f>Data!AN101</f>
        <v>0</v>
      </c>
      <c r="AR104" s="22">
        <f>Data!AO101</f>
        <v>0</v>
      </c>
      <c r="AS104" s="22">
        <f>Data!AP101</f>
        <v>0</v>
      </c>
      <c r="AT104" s="22">
        <f>Data!AQ101</f>
        <v>0</v>
      </c>
      <c r="AU104" s="22">
        <f>Data!AR101</f>
        <v>0</v>
      </c>
      <c r="AV104" s="22">
        <f>Data!AS101</f>
        <v>0</v>
      </c>
      <c r="AW104" s="22">
        <f>Data!AT101</f>
        <v>0</v>
      </c>
      <c r="AX104" s="22">
        <f>Data!AU101</f>
        <v>0</v>
      </c>
      <c r="AY104" s="22">
        <f>Data!AV101</f>
        <v>0</v>
      </c>
      <c r="AZ104" s="22">
        <f>Data!AW101</f>
        <v>0</v>
      </c>
      <c r="BA104" s="22">
        <f>Data!AX101</f>
        <v>0</v>
      </c>
      <c r="BB104" s="22">
        <f>Data!AY101</f>
        <v>0</v>
      </c>
      <c r="BC104" s="22">
        <f>Data!AZ101</f>
        <v>0</v>
      </c>
      <c r="BD104" s="22">
        <f>Data!BA101</f>
        <v>0</v>
      </c>
      <c r="BE104" s="22">
        <f>Data!BB101</f>
        <v>0</v>
      </c>
      <c r="BF104" s="22">
        <f>Data!BC101</f>
        <v>0</v>
      </c>
      <c r="BG104" s="22">
        <f>Data!BD101</f>
        <v>0</v>
      </c>
      <c r="BH104" s="22">
        <f>Data!BE101</f>
        <v>0</v>
      </c>
      <c r="BI104" s="22">
        <f>Data!BF101</f>
        <v>0</v>
      </c>
      <c r="BJ104" s="22">
        <f>Data!BG101</f>
        <v>0</v>
      </c>
      <c r="BK104" s="22">
        <f>Data!BH101</f>
        <v>0</v>
      </c>
      <c r="BL104" s="22">
        <f>Data!BI101</f>
        <v>0</v>
      </c>
      <c r="BM104" s="22">
        <f>Data!BJ101</f>
        <v>0</v>
      </c>
      <c r="BN104" s="22">
        <f>Data!BK101</f>
        <v>0</v>
      </c>
      <c r="BO104" s="22">
        <f>Data!BL101</f>
        <v>0</v>
      </c>
      <c r="BP104" s="22">
        <f>Data!BM101</f>
        <v>0</v>
      </c>
      <c r="BQ104" s="22">
        <f>Data!BN101</f>
        <v>0</v>
      </c>
      <c r="BR104" s="22">
        <f>Data!BO101</f>
        <v>0</v>
      </c>
      <c r="BS104" s="22">
        <f>Data!BP101</f>
        <v>0</v>
      </c>
      <c r="BT104" s="22">
        <f>Data!BQ101</f>
        <v>0</v>
      </c>
      <c r="BU104" s="22">
        <f>Data!BR101</f>
        <v>0</v>
      </c>
      <c r="BV104" s="22">
        <f>Data!BS101</f>
        <v>0</v>
      </c>
      <c r="BW104" s="22">
        <f>Data!BT101</f>
        <v>0</v>
      </c>
      <c r="BX104" s="22">
        <f>Data!BU101</f>
        <v>0</v>
      </c>
      <c r="BY104" s="22">
        <f>Data!BV101</f>
        <v>0</v>
      </c>
      <c r="BZ104" s="22">
        <f>Data!BW101</f>
        <v>0</v>
      </c>
      <c r="CA104" s="22">
        <f>Data!BX101</f>
        <v>0</v>
      </c>
      <c r="CB104" s="22">
        <f>Data!BY101</f>
        <v>0</v>
      </c>
      <c r="CC104" s="22">
        <f>Data!BZ101</f>
        <v>0</v>
      </c>
      <c r="CD104" s="22">
        <f>Data!CA101</f>
        <v>0</v>
      </c>
      <c r="CE104" s="22">
        <f>Data!CB101</f>
        <v>0</v>
      </c>
      <c r="CF104" s="22">
        <f>Data!CC101</f>
        <v>0</v>
      </c>
      <c r="CG104" s="22">
        <f>Data!CD101</f>
        <v>0</v>
      </c>
      <c r="CH104" s="22">
        <f>Data!CE101</f>
        <v>0</v>
      </c>
      <c r="CI104" s="22">
        <f>Data!CF101</f>
        <v>0</v>
      </c>
      <c r="CJ104" s="22">
        <f>Data!CG101</f>
        <v>0</v>
      </c>
      <c r="CK104" s="22">
        <f>Data!CH101</f>
        <v>0</v>
      </c>
      <c r="CL104" s="22">
        <f>Data!CI101</f>
        <v>0</v>
      </c>
      <c r="CM104" s="22">
        <f>Data!CJ101</f>
        <v>0</v>
      </c>
      <c r="CN104" s="22">
        <f>Data!CK101</f>
        <v>0</v>
      </c>
      <c r="CO104" s="22">
        <f>Data!CL101</f>
        <v>0</v>
      </c>
      <c r="CP104" s="22">
        <f>Data!CM101</f>
        <v>0</v>
      </c>
      <c r="CQ104" s="22">
        <f>Data!CN101</f>
        <v>0</v>
      </c>
      <c r="CR104" s="22">
        <f>Data!CO101</f>
        <v>0</v>
      </c>
      <c r="CS104" s="22">
        <f>Data!CP101</f>
        <v>0</v>
      </c>
      <c r="CT104" s="22">
        <f>Data!CQ101</f>
        <v>0</v>
      </c>
      <c r="CU104" s="22">
        <f>Data!CR101</f>
        <v>0</v>
      </c>
      <c r="CV104" s="22">
        <f>Data!CS101</f>
        <v>0</v>
      </c>
      <c r="CW104" s="22">
        <f>Data!CT101</f>
        <v>0</v>
      </c>
      <c r="CX104" s="22">
        <f>Data!CU101</f>
        <v>0</v>
      </c>
      <c r="CY104" s="22">
        <f>Data!CV101</f>
        <v>0</v>
      </c>
      <c r="CZ104" s="22">
        <f>Data!CW101</f>
        <v>0</v>
      </c>
      <c r="DA104" s="20"/>
      <c r="DB104" s="22">
        <f t="shared" si="5"/>
        <v>31</v>
      </c>
      <c r="DC104" s="22" t="str">
        <f t="shared" si="6"/>
        <v>Gold</v>
      </c>
      <c r="DD104" s="20"/>
      <c r="DE104" s="20"/>
      <c r="DF104" s="20"/>
    </row>
    <row r="105" spans="4:110" x14ac:dyDescent="0.2">
      <c r="D105" s="25">
        <v>100</v>
      </c>
      <c r="E105" s="22">
        <f>Data!B102</f>
        <v>8793</v>
      </c>
      <c r="F105" s="22">
        <f>Data!C102</f>
        <v>7743</v>
      </c>
      <c r="G105" s="22">
        <f>Data!D102</f>
        <v>3122</v>
      </c>
      <c r="H105" s="22">
        <f>Data!E102</f>
        <v>7450</v>
      </c>
      <c r="I105" s="22">
        <f>Data!F102</f>
        <v>9572</v>
      </c>
      <c r="J105" s="22">
        <f>Data!G102</f>
        <v>8862</v>
      </c>
      <c r="K105" s="22">
        <f>Data!H102</f>
        <v>10620</v>
      </c>
      <c r="L105" s="22">
        <f>Data!I102</f>
        <v>9718</v>
      </c>
      <c r="M105" s="22">
        <f>Data!J102</f>
        <v>6634</v>
      </c>
      <c r="N105" s="22">
        <f>Data!K102</f>
        <v>4605</v>
      </c>
      <c r="O105" s="22">
        <f>Data!L102</f>
        <v>9460</v>
      </c>
      <c r="P105" s="22">
        <f>Data!M102</f>
        <v>3337</v>
      </c>
      <c r="Q105" s="22">
        <f>Data!N102</f>
        <v>12388</v>
      </c>
      <c r="R105" s="22">
        <f>Data!O102</f>
        <v>11272</v>
      </c>
      <c r="S105" s="22">
        <f>Data!P102</f>
        <v>11140</v>
      </c>
      <c r="T105" s="22">
        <f>Data!Q102</f>
        <v>6535</v>
      </c>
      <c r="U105" s="22">
        <f>Data!R102</f>
        <v>5468</v>
      </c>
      <c r="V105" s="22">
        <f>Data!S102</f>
        <v>1309</v>
      </c>
      <c r="W105" s="22">
        <f>Data!T102</f>
        <v>7193</v>
      </c>
      <c r="X105" s="22">
        <f>Data!U102</f>
        <v>9580</v>
      </c>
      <c r="Y105" s="22">
        <f>Data!V102</f>
        <v>12419</v>
      </c>
      <c r="Z105" s="22">
        <f>Data!W102</f>
        <v>11487</v>
      </c>
      <c r="AA105" s="22">
        <f>Data!X102</f>
        <v>1272</v>
      </c>
      <c r="AB105" s="22">
        <f>Data!Y102</f>
        <v>12279</v>
      </c>
      <c r="AC105" s="22">
        <f>Data!Z102</f>
        <v>7236</v>
      </c>
      <c r="AD105" s="22">
        <f>Data!AA102</f>
        <v>4461</v>
      </c>
      <c r="AE105" s="22">
        <f>Data!AB102</f>
        <v>8096</v>
      </c>
      <c r="AF105" s="22">
        <f>Data!AC102</f>
        <v>5754</v>
      </c>
      <c r="AG105" s="22">
        <f>Data!AD102</f>
        <v>9151</v>
      </c>
      <c r="AH105" s="22">
        <f>Data!AE102</f>
        <v>10417</v>
      </c>
      <c r="AI105" s="22">
        <f>Data!AF102</f>
        <v>4254</v>
      </c>
      <c r="AJ105" s="22">
        <f>Data!AG102</f>
        <v>7920</v>
      </c>
      <c r="AK105" s="22">
        <f>Data!AH102</f>
        <v>4239</v>
      </c>
      <c r="AL105" s="22">
        <f>Data!AI102</f>
        <v>5857</v>
      </c>
      <c r="AM105" s="22">
        <f>Data!AJ102</f>
        <v>3486</v>
      </c>
      <c r="AN105" s="22">
        <f>Data!AK102</f>
        <v>9017</v>
      </c>
      <c r="AO105" s="22">
        <f>Data!AL102</f>
        <v>13177</v>
      </c>
      <c r="AP105" s="22">
        <f>Data!AM102</f>
        <v>6398</v>
      </c>
      <c r="AQ105" s="22">
        <f>Data!AN102</f>
        <v>12864</v>
      </c>
      <c r="AR105" s="22">
        <f>Data!AO102</f>
        <v>5762</v>
      </c>
      <c r="AS105" s="22">
        <f>Data!AP102</f>
        <v>4072</v>
      </c>
      <c r="AT105" s="22">
        <f>Data!AQ102</f>
        <v>4438</v>
      </c>
      <c r="AU105" s="22">
        <f>Data!AR102</f>
        <v>10126</v>
      </c>
      <c r="AV105" s="22">
        <f>Data!AS102</f>
        <v>9388</v>
      </c>
      <c r="AW105" s="22">
        <f>Data!AT102</f>
        <v>8121</v>
      </c>
      <c r="AX105" s="22">
        <f>Data!AU102</f>
        <v>9775</v>
      </c>
      <c r="AY105" s="22">
        <f>Data!AV102</f>
        <v>4094</v>
      </c>
      <c r="AZ105" s="22">
        <f>Data!AW102</f>
        <v>10851</v>
      </c>
      <c r="BA105" s="22">
        <f>Data!AX102</f>
        <v>8665</v>
      </c>
      <c r="BB105" s="22">
        <f>Data!AY102</f>
        <v>8195</v>
      </c>
      <c r="BC105" s="22">
        <f>Data!AZ102</f>
        <v>1411</v>
      </c>
      <c r="BD105" s="22">
        <f>Data!BA102</f>
        <v>8537</v>
      </c>
      <c r="BE105" s="22">
        <f>Data!BB102</f>
        <v>2231</v>
      </c>
      <c r="BF105" s="22">
        <f>Data!BC102</f>
        <v>4491</v>
      </c>
      <c r="BG105" s="22">
        <f>Data!BD102</f>
        <v>10891</v>
      </c>
      <c r="BH105" s="22">
        <f>Data!BE102</f>
        <v>4996</v>
      </c>
      <c r="BI105" s="22">
        <f>Data!BF102</f>
        <v>11784</v>
      </c>
      <c r="BJ105" s="22">
        <f>Data!BG102</f>
        <v>3591</v>
      </c>
      <c r="BK105" s="22">
        <f>Data!BH102</f>
        <v>2983</v>
      </c>
      <c r="BL105" s="22">
        <f>Data!BI102</f>
        <v>11811</v>
      </c>
      <c r="BM105" s="22">
        <f>Data!BJ102</f>
        <v>2008</v>
      </c>
      <c r="BN105" s="22">
        <f>Data!BK102</f>
        <v>1320</v>
      </c>
      <c r="BO105" s="22">
        <f>Data!BL102</f>
        <v>9476</v>
      </c>
      <c r="BP105" s="22">
        <f>Data!BM102</f>
        <v>13361</v>
      </c>
      <c r="BQ105" s="22">
        <f>Data!BN102</f>
        <v>1253</v>
      </c>
      <c r="BR105" s="22">
        <f>Data!BO102</f>
        <v>7184</v>
      </c>
      <c r="BS105" s="22">
        <f>Data!BP102</f>
        <v>7877</v>
      </c>
      <c r="BT105" s="22">
        <f>Data!BQ102</f>
        <v>10019</v>
      </c>
      <c r="BU105" s="22">
        <f>Data!BR102</f>
        <v>2990</v>
      </c>
      <c r="BV105" s="22">
        <f>Data!BS102</f>
        <v>1855</v>
      </c>
      <c r="BW105" s="22">
        <f>Data!BT102</f>
        <v>1930</v>
      </c>
      <c r="BX105" s="22">
        <f>Data!BU102</f>
        <v>10157</v>
      </c>
      <c r="BY105" s="22">
        <f>Data!BV102</f>
        <v>13028</v>
      </c>
      <c r="BZ105" s="22">
        <f>Data!BW102</f>
        <v>8375</v>
      </c>
      <c r="CA105" s="22">
        <f>Data!BX102</f>
        <v>13105</v>
      </c>
      <c r="CB105" s="22">
        <f>Data!BY102</f>
        <v>2457</v>
      </c>
      <c r="CC105" s="22">
        <f>Data!BZ102</f>
        <v>9398</v>
      </c>
      <c r="CD105" s="22">
        <f>Data!CA102</f>
        <v>5352</v>
      </c>
      <c r="CE105" s="22">
        <f>Data!CB102</f>
        <v>3143</v>
      </c>
      <c r="CF105" s="22">
        <f>Data!CC102</f>
        <v>4075</v>
      </c>
      <c r="CG105" s="22">
        <f>Data!CD102</f>
        <v>13072</v>
      </c>
      <c r="CH105" s="22">
        <f>Data!CE102</f>
        <v>5972</v>
      </c>
      <c r="CI105" s="22">
        <f>Data!CF102</f>
        <v>0</v>
      </c>
      <c r="CJ105" s="22">
        <f>Data!CG102</f>
        <v>0</v>
      </c>
      <c r="CK105" s="22">
        <f>Data!CH102</f>
        <v>0</v>
      </c>
      <c r="CL105" s="22">
        <f>Data!CI102</f>
        <v>0</v>
      </c>
      <c r="CM105" s="22">
        <f>Data!CJ102</f>
        <v>0</v>
      </c>
      <c r="CN105" s="22">
        <f>Data!CK102</f>
        <v>0</v>
      </c>
      <c r="CO105" s="22">
        <f>Data!CL102</f>
        <v>0</v>
      </c>
      <c r="CP105" s="22">
        <f>Data!CM102</f>
        <v>0</v>
      </c>
      <c r="CQ105" s="22">
        <f>Data!CN102</f>
        <v>0</v>
      </c>
      <c r="CR105" s="22">
        <f>Data!CO102</f>
        <v>0</v>
      </c>
      <c r="CS105" s="22">
        <f>Data!CP102</f>
        <v>0</v>
      </c>
      <c r="CT105" s="22">
        <f>Data!CQ102</f>
        <v>0</v>
      </c>
      <c r="CU105" s="22">
        <f>Data!CR102</f>
        <v>0</v>
      </c>
      <c r="CV105" s="22">
        <f>Data!CS102</f>
        <v>0</v>
      </c>
      <c r="CW105" s="22">
        <f>Data!CT102</f>
        <v>0</v>
      </c>
      <c r="CX105" s="22">
        <f>Data!CU102</f>
        <v>0</v>
      </c>
      <c r="CY105" s="22">
        <f>Data!CV102</f>
        <v>0</v>
      </c>
      <c r="CZ105" s="22">
        <f>Data!CW102</f>
        <v>0</v>
      </c>
      <c r="DA105" s="20"/>
      <c r="DB105" s="22">
        <f t="shared" si="5"/>
        <v>82</v>
      </c>
      <c r="DC105" s="22" t="str">
        <f t="shared" si="6"/>
        <v>Gold</v>
      </c>
      <c r="DD105" s="20"/>
      <c r="DE105" s="20"/>
      <c r="DF105" s="20"/>
    </row>
    <row r="106" spans="4:110" x14ac:dyDescent="0.2">
      <c r="D106" s="25">
        <v>101</v>
      </c>
      <c r="E106" s="22">
        <f>Data!B103</f>
        <v>9621</v>
      </c>
      <c r="F106" s="22">
        <f>Data!C103</f>
        <v>8375</v>
      </c>
      <c r="G106" s="22">
        <f>Data!D103</f>
        <v>7265</v>
      </c>
      <c r="H106" s="22">
        <f>Data!E103</f>
        <v>7947</v>
      </c>
      <c r="I106" s="22">
        <f>Data!F103</f>
        <v>10774</v>
      </c>
      <c r="J106" s="22">
        <f>Data!G103</f>
        <v>4737</v>
      </c>
      <c r="K106" s="22">
        <f>Data!H103</f>
        <v>12596</v>
      </c>
      <c r="L106" s="22">
        <f>Data!I103</f>
        <v>11285</v>
      </c>
      <c r="M106" s="22">
        <f>Data!J103</f>
        <v>7661</v>
      </c>
      <c r="N106" s="22">
        <f>Data!K103</f>
        <v>7897</v>
      </c>
      <c r="O106" s="22">
        <f>Data!L103</f>
        <v>5455</v>
      </c>
      <c r="P106" s="22">
        <f>Data!M103</f>
        <v>3117</v>
      </c>
      <c r="Q106" s="22">
        <f>Data!N103</f>
        <v>4928</v>
      </c>
      <c r="R106" s="22">
        <f>Data!O103</f>
        <v>11097</v>
      </c>
      <c r="S106" s="22">
        <f>Data!P103</f>
        <v>13072</v>
      </c>
      <c r="T106" s="22">
        <f>Data!Q103</f>
        <v>2372</v>
      </c>
      <c r="U106" s="22">
        <f>Data!R103</f>
        <v>2819</v>
      </c>
      <c r="V106" s="22">
        <f>Data!S103</f>
        <v>6879</v>
      </c>
      <c r="W106" s="22">
        <f>Data!T103</f>
        <v>9307</v>
      </c>
      <c r="X106" s="22">
        <f>Data!U103</f>
        <v>1804</v>
      </c>
      <c r="Y106" s="22">
        <f>Data!V103</f>
        <v>11371</v>
      </c>
      <c r="Z106" s="22">
        <f>Data!W103</f>
        <v>2838</v>
      </c>
      <c r="AA106" s="22">
        <f>Data!X103</f>
        <v>2917</v>
      </c>
      <c r="AB106" s="22">
        <f>Data!Y103</f>
        <v>8050</v>
      </c>
      <c r="AC106" s="22">
        <f>Data!Z103</f>
        <v>10418</v>
      </c>
      <c r="AD106" s="22">
        <f>Data!AA103</f>
        <v>3599</v>
      </c>
      <c r="AE106" s="22">
        <f>Data!AB103</f>
        <v>11833</v>
      </c>
      <c r="AF106" s="22">
        <f>Data!AC103</f>
        <v>10444</v>
      </c>
      <c r="AG106" s="22">
        <f>Data!AD103</f>
        <v>10450</v>
      </c>
      <c r="AH106" s="22">
        <f>Data!AE103</f>
        <v>3421</v>
      </c>
      <c r="AI106" s="22">
        <f>Data!AF103</f>
        <v>12203</v>
      </c>
      <c r="AJ106" s="22">
        <f>Data!AG103</f>
        <v>9425</v>
      </c>
      <c r="AK106" s="22">
        <f>Data!AH103</f>
        <v>10094</v>
      </c>
      <c r="AL106" s="22">
        <f>Data!AI103</f>
        <v>0</v>
      </c>
      <c r="AM106" s="22">
        <f>Data!AJ103</f>
        <v>0</v>
      </c>
      <c r="AN106" s="22">
        <f>Data!AK103</f>
        <v>0</v>
      </c>
      <c r="AO106" s="22">
        <f>Data!AL103</f>
        <v>0</v>
      </c>
      <c r="AP106" s="22">
        <f>Data!AM103</f>
        <v>0</v>
      </c>
      <c r="AQ106" s="22">
        <f>Data!AN103</f>
        <v>0</v>
      </c>
      <c r="AR106" s="22">
        <f>Data!AO103</f>
        <v>0</v>
      </c>
      <c r="AS106" s="22">
        <f>Data!AP103</f>
        <v>0</v>
      </c>
      <c r="AT106" s="22">
        <f>Data!AQ103</f>
        <v>0</v>
      </c>
      <c r="AU106" s="22">
        <f>Data!AR103</f>
        <v>0</v>
      </c>
      <c r="AV106" s="22">
        <f>Data!AS103</f>
        <v>0</v>
      </c>
      <c r="AW106" s="22">
        <f>Data!AT103</f>
        <v>0</v>
      </c>
      <c r="AX106" s="22">
        <f>Data!AU103</f>
        <v>0</v>
      </c>
      <c r="AY106" s="22">
        <f>Data!AV103</f>
        <v>0</v>
      </c>
      <c r="AZ106" s="22">
        <f>Data!AW103</f>
        <v>0</v>
      </c>
      <c r="BA106" s="22">
        <f>Data!AX103</f>
        <v>0</v>
      </c>
      <c r="BB106" s="22">
        <f>Data!AY103</f>
        <v>0</v>
      </c>
      <c r="BC106" s="22">
        <f>Data!AZ103</f>
        <v>0</v>
      </c>
      <c r="BD106" s="22">
        <f>Data!BA103</f>
        <v>0</v>
      </c>
      <c r="BE106" s="22">
        <f>Data!BB103</f>
        <v>0</v>
      </c>
      <c r="BF106" s="22">
        <f>Data!BC103</f>
        <v>0</v>
      </c>
      <c r="BG106" s="22">
        <f>Data!BD103</f>
        <v>0</v>
      </c>
      <c r="BH106" s="22">
        <f>Data!BE103</f>
        <v>0</v>
      </c>
      <c r="BI106" s="22">
        <f>Data!BF103</f>
        <v>0</v>
      </c>
      <c r="BJ106" s="22">
        <f>Data!BG103</f>
        <v>0</v>
      </c>
      <c r="BK106" s="22">
        <f>Data!BH103</f>
        <v>0</v>
      </c>
      <c r="BL106" s="22">
        <f>Data!BI103</f>
        <v>0</v>
      </c>
      <c r="BM106" s="22">
        <f>Data!BJ103</f>
        <v>0</v>
      </c>
      <c r="BN106" s="22">
        <f>Data!BK103</f>
        <v>0</v>
      </c>
      <c r="BO106" s="22">
        <f>Data!BL103</f>
        <v>0</v>
      </c>
      <c r="BP106" s="22">
        <f>Data!BM103</f>
        <v>0</v>
      </c>
      <c r="BQ106" s="22">
        <f>Data!BN103</f>
        <v>0</v>
      </c>
      <c r="BR106" s="22">
        <f>Data!BO103</f>
        <v>0</v>
      </c>
      <c r="BS106" s="22">
        <f>Data!BP103</f>
        <v>0</v>
      </c>
      <c r="BT106" s="22">
        <f>Data!BQ103</f>
        <v>0</v>
      </c>
      <c r="BU106" s="22">
        <f>Data!BR103</f>
        <v>0</v>
      </c>
      <c r="BV106" s="22">
        <f>Data!BS103</f>
        <v>0</v>
      </c>
      <c r="BW106" s="22">
        <f>Data!BT103</f>
        <v>0</v>
      </c>
      <c r="BX106" s="22">
        <f>Data!BU103</f>
        <v>0</v>
      </c>
      <c r="BY106" s="22">
        <f>Data!BV103</f>
        <v>0</v>
      </c>
      <c r="BZ106" s="22">
        <f>Data!BW103</f>
        <v>0</v>
      </c>
      <c r="CA106" s="22">
        <f>Data!BX103</f>
        <v>0</v>
      </c>
      <c r="CB106" s="22">
        <f>Data!BY103</f>
        <v>0</v>
      </c>
      <c r="CC106" s="22">
        <f>Data!BZ103</f>
        <v>0</v>
      </c>
      <c r="CD106" s="22">
        <f>Data!CA103</f>
        <v>0</v>
      </c>
      <c r="CE106" s="22">
        <f>Data!CB103</f>
        <v>0</v>
      </c>
      <c r="CF106" s="22">
        <f>Data!CC103</f>
        <v>0</v>
      </c>
      <c r="CG106" s="22">
        <f>Data!CD103</f>
        <v>0</v>
      </c>
      <c r="CH106" s="22">
        <f>Data!CE103</f>
        <v>0</v>
      </c>
      <c r="CI106" s="22">
        <f>Data!CF103</f>
        <v>0</v>
      </c>
      <c r="CJ106" s="22">
        <f>Data!CG103</f>
        <v>0</v>
      </c>
      <c r="CK106" s="22">
        <f>Data!CH103</f>
        <v>0</v>
      </c>
      <c r="CL106" s="22">
        <f>Data!CI103</f>
        <v>0</v>
      </c>
      <c r="CM106" s="22">
        <f>Data!CJ103</f>
        <v>0</v>
      </c>
      <c r="CN106" s="22">
        <f>Data!CK103</f>
        <v>0</v>
      </c>
      <c r="CO106" s="22">
        <f>Data!CL103</f>
        <v>0</v>
      </c>
      <c r="CP106" s="22">
        <f>Data!CM103</f>
        <v>0</v>
      </c>
      <c r="CQ106" s="22">
        <f>Data!CN103</f>
        <v>0</v>
      </c>
      <c r="CR106" s="22">
        <f>Data!CO103</f>
        <v>0</v>
      </c>
      <c r="CS106" s="22">
        <f>Data!CP103</f>
        <v>0</v>
      </c>
      <c r="CT106" s="22">
        <f>Data!CQ103</f>
        <v>0</v>
      </c>
      <c r="CU106" s="22">
        <f>Data!CR103</f>
        <v>0</v>
      </c>
      <c r="CV106" s="22">
        <f>Data!CS103</f>
        <v>0</v>
      </c>
      <c r="CW106" s="22">
        <f>Data!CT103</f>
        <v>0</v>
      </c>
      <c r="CX106" s="22">
        <f>Data!CU103</f>
        <v>0</v>
      </c>
      <c r="CY106" s="22">
        <f>Data!CV103</f>
        <v>0</v>
      </c>
      <c r="CZ106" s="22">
        <f>Data!CW103</f>
        <v>0</v>
      </c>
      <c r="DA106" s="20"/>
      <c r="DB106" s="22">
        <f t="shared" si="5"/>
        <v>33</v>
      </c>
      <c r="DC106" s="22" t="str">
        <f t="shared" si="6"/>
        <v>Gold</v>
      </c>
      <c r="DD106" s="20"/>
      <c r="DE106" s="20"/>
      <c r="DF106" s="20"/>
    </row>
    <row r="107" spans="4:110" x14ac:dyDescent="0.2">
      <c r="D107" s="25">
        <v>102</v>
      </c>
      <c r="E107" s="22">
        <f>Data!B104</f>
        <v>12037</v>
      </c>
      <c r="F107" s="22">
        <f>Data!C104</f>
        <v>7036</v>
      </c>
      <c r="G107" s="22">
        <f>Data!D104</f>
        <v>639</v>
      </c>
      <c r="H107" s="22">
        <f>Data!E104</f>
        <v>2263</v>
      </c>
      <c r="I107" s="22">
        <f>Data!F104</f>
        <v>7150</v>
      </c>
      <c r="J107" s="22">
        <f>Data!G104</f>
        <v>645</v>
      </c>
      <c r="K107" s="22">
        <f>Data!H104</f>
        <v>3370</v>
      </c>
      <c r="L107" s="22">
        <f>Data!I104</f>
        <v>11207</v>
      </c>
      <c r="M107" s="22">
        <f>Data!J104</f>
        <v>9072</v>
      </c>
      <c r="N107" s="22">
        <f>Data!K104</f>
        <v>2041</v>
      </c>
      <c r="O107" s="22">
        <f>Data!L104</f>
        <v>801</v>
      </c>
      <c r="P107" s="22">
        <f>Data!M104</f>
        <v>1005</v>
      </c>
      <c r="Q107" s="22">
        <f>Data!N104</f>
        <v>539</v>
      </c>
      <c r="R107" s="22">
        <f>Data!O104</f>
        <v>8887</v>
      </c>
      <c r="S107" s="22">
        <f>Data!P104</f>
        <v>12800</v>
      </c>
      <c r="T107" s="22">
        <f>Data!Q104</f>
        <v>2872</v>
      </c>
      <c r="U107" s="22">
        <f>Data!R104</f>
        <v>6688</v>
      </c>
      <c r="V107" s="22">
        <f>Data!S104</f>
        <v>11394</v>
      </c>
      <c r="W107" s="22">
        <f>Data!T104</f>
        <v>13204</v>
      </c>
      <c r="X107" s="22">
        <f>Data!U104</f>
        <v>10075</v>
      </c>
      <c r="Y107" s="22">
        <f>Data!V104</f>
        <v>9887</v>
      </c>
      <c r="Z107" s="22">
        <f>Data!W104</f>
        <v>1042</v>
      </c>
      <c r="AA107" s="22">
        <f>Data!X104</f>
        <v>4978</v>
      </c>
      <c r="AB107" s="22">
        <f>Data!Y104</f>
        <v>8092</v>
      </c>
      <c r="AC107" s="22">
        <f>Data!Z104</f>
        <v>10878</v>
      </c>
      <c r="AD107" s="22">
        <f>Data!AA104</f>
        <v>13026</v>
      </c>
      <c r="AE107" s="22">
        <f>Data!AB104</f>
        <v>11690</v>
      </c>
      <c r="AF107" s="22">
        <f>Data!AC104</f>
        <v>9980</v>
      </c>
      <c r="AG107" s="22">
        <f>Data!AD104</f>
        <v>8351</v>
      </c>
      <c r="AH107" s="22">
        <f>Data!AE104</f>
        <v>8226</v>
      </c>
      <c r="AI107" s="22">
        <f>Data!AF104</f>
        <v>5176</v>
      </c>
      <c r="AJ107" s="22">
        <f>Data!AG104</f>
        <v>10964</v>
      </c>
      <c r="AK107" s="22">
        <f>Data!AH104</f>
        <v>1209</v>
      </c>
      <c r="AL107" s="22">
        <f>Data!AI104</f>
        <v>979</v>
      </c>
      <c r="AM107" s="22">
        <f>Data!AJ104</f>
        <v>1591</v>
      </c>
      <c r="AN107" s="22">
        <f>Data!AK104</f>
        <v>8754</v>
      </c>
      <c r="AO107" s="22">
        <f>Data!AL104</f>
        <v>4094</v>
      </c>
      <c r="AP107" s="22">
        <f>Data!AM104</f>
        <v>13051</v>
      </c>
      <c r="AQ107" s="22">
        <f>Data!AN104</f>
        <v>9423</v>
      </c>
      <c r="AR107" s="22">
        <f>Data!AO104</f>
        <v>881</v>
      </c>
      <c r="AS107" s="22">
        <f>Data!AP104</f>
        <v>863</v>
      </c>
      <c r="AT107" s="22">
        <f>Data!AQ104</f>
        <v>3961</v>
      </c>
      <c r="AU107" s="22">
        <f>Data!AR104</f>
        <v>9771</v>
      </c>
      <c r="AV107" s="22">
        <f>Data!AS104</f>
        <v>7101</v>
      </c>
      <c r="AW107" s="22">
        <f>Data!AT104</f>
        <v>0</v>
      </c>
      <c r="AX107" s="22">
        <f>Data!AU104</f>
        <v>0</v>
      </c>
      <c r="AY107" s="22">
        <f>Data!AV104</f>
        <v>0</v>
      </c>
      <c r="AZ107" s="22">
        <f>Data!AW104</f>
        <v>0</v>
      </c>
      <c r="BA107" s="22">
        <f>Data!AX104</f>
        <v>0</v>
      </c>
      <c r="BB107" s="22">
        <f>Data!AY104</f>
        <v>0</v>
      </c>
      <c r="BC107" s="22">
        <f>Data!AZ104</f>
        <v>0</v>
      </c>
      <c r="BD107" s="22">
        <f>Data!BA104</f>
        <v>0</v>
      </c>
      <c r="BE107" s="22">
        <f>Data!BB104</f>
        <v>0</v>
      </c>
      <c r="BF107" s="22">
        <f>Data!BC104</f>
        <v>0</v>
      </c>
      <c r="BG107" s="22">
        <f>Data!BD104</f>
        <v>0</v>
      </c>
      <c r="BH107" s="22">
        <f>Data!BE104</f>
        <v>0</v>
      </c>
      <c r="BI107" s="22">
        <f>Data!BF104</f>
        <v>0</v>
      </c>
      <c r="BJ107" s="22">
        <f>Data!BG104</f>
        <v>0</v>
      </c>
      <c r="BK107" s="22">
        <f>Data!BH104</f>
        <v>0</v>
      </c>
      <c r="BL107" s="22">
        <f>Data!BI104</f>
        <v>0</v>
      </c>
      <c r="BM107" s="22">
        <f>Data!BJ104</f>
        <v>0</v>
      </c>
      <c r="BN107" s="22">
        <f>Data!BK104</f>
        <v>0</v>
      </c>
      <c r="BO107" s="22">
        <f>Data!BL104</f>
        <v>0</v>
      </c>
      <c r="BP107" s="22">
        <f>Data!BM104</f>
        <v>0</v>
      </c>
      <c r="BQ107" s="22">
        <f>Data!BN104</f>
        <v>0</v>
      </c>
      <c r="BR107" s="22">
        <f>Data!BO104</f>
        <v>0</v>
      </c>
      <c r="BS107" s="22">
        <f>Data!BP104</f>
        <v>0</v>
      </c>
      <c r="BT107" s="22">
        <f>Data!BQ104</f>
        <v>0</v>
      </c>
      <c r="BU107" s="22">
        <f>Data!BR104</f>
        <v>0</v>
      </c>
      <c r="BV107" s="22">
        <f>Data!BS104</f>
        <v>0</v>
      </c>
      <c r="BW107" s="22">
        <f>Data!BT104</f>
        <v>0</v>
      </c>
      <c r="BX107" s="22">
        <f>Data!BU104</f>
        <v>0</v>
      </c>
      <c r="BY107" s="22">
        <f>Data!BV104</f>
        <v>0</v>
      </c>
      <c r="BZ107" s="22">
        <f>Data!BW104</f>
        <v>0</v>
      </c>
      <c r="CA107" s="22">
        <f>Data!BX104</f>
        <v>0</v>
      </c>
      <c r="CB107" s="22">
        <f>Data!BY104</f>
        <v>0</v>
      </c>
      <c r="CC107" s="22">
        <f>Data!BZ104</f>
        <v>0</v>
      </c>
      <c r="CD107" s="22">
        <f>Data!CA104</f>
        <v>0</v>
      </c>
      <c r="CE107" s="22">
        <f>Data!CB104</f>
        <v>0</v>
      </c>
      <c r="CF107" s="22">
        <f>Data!CC104</f>
        <v>0</v>
      </c>
      <c r="CG107" s="22">
        <f>Data!CD104</f>
        <v>0</v>
      </c>
      <c r="CH107" s="22">
        <f>Data!CE104</f>
        <v>0</v>
      </c>
      <c r="CI107" s="22">
        <f>Data!CF104</f>
        <v>0</v>
      </c>
      <c r="CJ107" s="22">
        <f>Data!CG104</f>
        <v>0</v>
      </c>
      <c r="CK107" s="22">
        <f>Data!CH104</f>
        <v>0</v>
      </c>
      <c r="CL107" s="22">
        <f>Data!CI104</f>
        <v>0</v>
      </c>
      <c r="CM107" s="22">
        <f>Data!CJ104</f>
        <v>0</v>
      </c>
      <c r="CN107" s="22">
        <f>Data!CK104</f>
        <v>0</v>
      </c>
      <c r="CO107" s="22">
        <f>Data!CL104</f>
        <v>0</v>
      </c>
      <c r="CP107" s="22">
        <f>Data!CM104</f>
        <v>0</v>
      </c>
      <c r="CQ107" s="22">
        <f>Data!CN104</f>
        <v>0</v>
      </c>
      <c r="CR107" s="22">
        <f>Data!CO104</f>
        <v>0</v>
      </c>
      <c r="CS107" s="22">
        <f>Data!CP104</f>
        <v>0</v>
      </c>
      <c r="CT107" s="22">
        <f>Data!CQ104</f>
        <v>0</v>
      </c>
      <c r="CU107" s="22">
        <f>Data!CR104</f>
        <v>0</v>
      </c>
      <c r="CV107" s="22">
        <f>Data!CS104</f>
        <v>0</v>
      </c>
      <c r="CW107" s="22">
        <f>Data!CT104</f>
        <v>0</v>
      </c>
      <c r="CX107" s="22">
        <f>Data!CU104</f>
        <v>0</v>
      </c>
      <c r="CY107" s="22">
        <f>Data!CV104</f>
        <v>0</v>
      </c>
      <c r="CZ107" s="22">
        <f>Data!CW104</f>
        <v>0</v>
      </c>
      <c r="DA107" s="20"/>
      <c r="DB107" s="22">
        <f t="shared" si="5"/>
        <v>44</v>
      </c>
      <c r="DC107" s="22" t="str">
        <f t="shared" si="6"/>
        <v>Gold</v>
      </c>
      <c r="DD107" s="20"/>
      <c r="DE107" s="20"/>
      <c r="DF107" s="20"/>
    </row>
    <row r="108" spans="4:110" x14ac:dyDescent="0.2">
      <c r="D108" s="25">
        <v>103</v>
      </c>
      <c r="E108" s="22">
        <f>Data!B105</f>
        <v>7797</v>
      </c>
      <c r="F108" s="22">
        <f>Data!C105</f>
        <v>5004</v>
      </c>
      <c r="G108" s="22">
        <f>Data!D105</f>
        <v>10773</v>
      </c>
      <c r="H108" s="22">
        <f>Data!E105</f>
        <v>12801</v>
      </c>
      <c r="I108" s="22">
        <f>Data!F105</f>
        <v>10718</v>
      </c>
      <c r="J108" s="22">
        <f>Data!G105</f>
        <v>8505</v>
      </c>
      <c r="K108" s="22">
        <f>Data!H105</f>
        <v>3090</v>
      </c>
      <c r="L108" s="22">
        <f>Data!I105</f>
        <v>11516</v>
      </c>
      <c r="M108" s="22">
        <f>Data!J105</f>
        <v>3106</v>
      </c>
      <c r="N108" s="22">
        <f>Data!K105</f>
        <v>10104</v>
      </c>
      <c r="O108" s="22">
        <f>Data!L105</f>
        <v>6102</v>
      </c>
      <c r="P108" s="22">
        <f>Data!M105</f>
        <v>9643</v>
      </c>
      <c r="Q108" s="22">
        <f>Data!N105</f>
        <v>2543</v>
      </c>
      <c r="R108" s="22">
        <f>Data!O105</f>
        <v>3173</v>
      </c>
      <c r="S108" s="22">
        <f>Data!P105</f>
        <v>0</v>
      </c>
      <c r="T108" s="22">
        <f>Data!Q105</f>
        <v>0</v>
      </c>
      <c r="U108" s="22">
        <f>Data!R105</f>
        <v>0</v>
      </c>
      <c r="V108" s="22">
        <f>Data!S105</f>
        <v>0</v>
      </c>
      <c r="W108" s="22">
        <f>Data!T105</f>
        <v>0</v>
      </c>
      <c r="X108" s="22">
        <f>Data!U105</f>
        <v>0</v>
      </c>
      <c r="Y108" s="22">
        <f>Data!V105</f>
        <v>0</v>
      </c>
      <c r="Z108" s="22">
        <f>Data!W105</f>
        <v>0</v>
      </c>
      <c r="AA108" s="22">
        <f>Data!X105</f>
        <v>0</v>
      </c>
      <c r="AB108" s="22">
        <f>Data!Y105</f>
        <v>0</v>
      </c>
      <c r="AC108" s="22">
        <f>Data!Z105</f>
        <v>0</v>
      </c>
      <c r="AD108" s="22">
        <f>Data!AA105</f>
        <v>0</v>
      </c>
      <c r="AE108" s="22">
        <f>Data!AB105</f>
        <v>0</v>
      </c>
      <c r="AF108" s="22">
        <f>Data!AC105</f>
        <v>0</v>
      </c>
      <c r="AG108" s="22">
        <f>Data!AD105</f>
        <v>0</v>
      </c>
      <c r="AH108" s="22">
        <f>Data!AE105</f>
        <v>0</v>
      </c>
      <c r="AI108" s="22">
        <f>Data!AF105</f>
        <v>0</v>
      </c>
      <c r="AJ108" s="22">
        <f>Data!AG105</f>
        <v>0</v>
      </c>
      <c r="AK108" s="22">
        <f>Data!AH105</f>
        <v>0</v>
      </c>
      <c r="AL108" s="22">
        <f>Data!AI105</f>
        <v>0</v>
      </c>
      <c r="AM108" s="22">
        <f>Data!AJ105</f>
        <v>0</v>
      </c>
      <c r="AN108" s="22">
        <f>Data!AK105</f>
        <v>0</v>
      </c>
      <c r="AO108" s="22">
        <f>Data!AL105</f>
        <v>0</v>
      </c>
      <c r="AP108" s="22">
        <f>Data!AM105</f>
        <v>0</v>
      </c>
      <c r="AQ108" s="22">
        <f>Data!AN105</f>
        <v>0</v>
      </c>
      <c r="AR108" s="22">
        <f>Data!AO105</f>
        <v>0</v>
      </c>
      <c r="AS108" s="22">
        <f>Data!AP105</f>
        <v>0</v>
      </c>
      <c r="AT108" s="22">
        <f>Data!AQ105</f>
        <v>0</v>
      </c>
      <c r="AU108" s="22">
        <f>Data!AR105</f>
        <v>0</v>
      </c>
      <c r="AV108" s="22">
        <f>Data!AS105</f>
        <v>0</v>
      </c>
      <c r="AW108" s="22">
        <f>Data!AT105</f>
        <v>0</v>
      </c>
      <c r="AX108" s="22">
        <f>Data!AU105</f>
        <v>0</v>
      </c>
      <c r="AY108" s="22">
        <f>Data!AV105</f>
        <v>0</v>
      </c>
      <c r="AZ108" s="22">
        <f>Data!AW105</f>
        <v>0</v>
      </c>
      <c r="BA108" s="22">
        <f>Data!AX105</f>
        <v>0</v>
      </c>
      <c r="BB108" s="22">
        <f>Data!AY105</f>
        <v>0</v>
      </c>
      <c r="BC108" s="22">
        <f>Data!AZ105</f>
        <v>0</v>
      </c>
      <c r="BD108" s="22">
        <f>Data!BA105</f>
        <v>0</v>
      </c>
      <c r="BE108" s="22">
        <f>Data!BB105</f>
        <v>0</v>
      </c>
      <c r="BF108" s="22">
        <f>Data!BC105</f>
        <v>0</v>
      </c>
      <c r="BG108" s="22">
        <f>Data!BD105</f>
        <v>0</v>
      </c>
      <c r="BH108" s="22">
        <f>Data!BE105</f>
        <v>0</v>
      </c>
      <c r="BI108" s="22">
        <f>Data!BF105</f>
        <v>0</v>
      </c>
      <c r="BJ108" s="22">
        <f>Data!BG105</f>
        <v>0</v>
      </c>
      <c r="BK108" s="22">
        <f>Data!BH105</f>
        <v>0</v>
      </c>
      <c r="BL108" s="22">
        <f>Data!BI105</f>
        <v>0</v>
      </c>
      <c r="BM108" s="22">
        <f>Data!BJ105</f>
        <v>0</v>
      </c>
      <c r="BN108" s="22">
        <f>Data!BK105</f>
        <v>0</v>
      </c>
      <c r="BO108" s="22">
        <f>Data!BL105</f>
        <v>0</v>
      </c>
      <c r="BP108" s="22">
        <f>Data!BM105</f>
        <v>0</v>
      </c>
      <c r="BQ108" s="22">
        <f>Data!BN105</f>
        <v>0</v>
      </c>
      <c r="BR108" s="22">
        <f>Data!BO105</f>
        <v>0</v>
      </c>
      <c r="BS108" s="22">
        <f>Data!BP105</f>
        <v>0</v>
      </c>
      <c r="BT108" s="22">
        <f>Data!BQ105</f>
        <v>0</v>
      </c>
      <c r="BU108" s="22">
        <f>Data!BR105</f>
        <v>0</v>
      </c>
      <c r="BV108" s="22">
        <f>Data!BS105</f>
        <v>0</v>
      </c>
      <c r="BW108" s="22">
        <f>Data!BT105</f>
        <v>0</v>
      </c>
      <c r="BX108" s="22">
        <f>Data!BU105</f>
        <v>0</v>
      </c>
      <c r="BY108" s="22">
        <f>Data!BV105</f>
        <v>0</v>
      </c>
      <c r="BZ108" s="22">
        <f>Data!BW105</f>
        <v>0</v>
      </c>
      <c r="CA108" s="22">
        <f>Data!BX105</f>
        <v>0</v>
      </c>
      <c r="CB108" s="22">
        <f>Data!BY105</f>
        <v>0</v>
      </c>
      <c r="CC108" s="22">
        <f>Data!BZ105</f>
        <v>0</v>
      </c>
      <c r="CD108" s="22">
        <f>Data!CA105</f>
        <v>0</v>
      </c>
      <c r="CE108" s="22">
        <f>Data!CB105</f>
        <v>0</v>
      </c>
      <c r="CF108" s="22">
        <f>Data!CC105</f>
        <v>0</v>
      </c>
      <c r="CG108" s="22">
        <f>Data!CD105</f>
        <v>0</v>
      </c>
      <c r="CH108" s="22">
        <f>Data!CE105</f>
        <v>0</v>
      </c>
      <c r="CI108" s="22">
        <f>Data!CF105</f>
        <v>0</v>
      </c>
      <c r="CJ108" s="22">
        <f>Data!CG105</f>
        <v>0</v>
      </c>
      <c r="CK108" s="22">
        <f>Data!CH105</f>
        <v>0</v>
      </c>
      <c r="CL108" s="22">
        <f>Data!CI105</f>
        <v>0</v>
      </c>
      <c r="CM108" s="22">
        <f>Data!CJ105</f>
        <v>0</v>
      </c>
      <c r="CN108" s="22">
        <f>Data!CK105</f>
        <v>0</v>
      </c>
      <c r="CO108" s="22">
        <f>Data!CL105</f>
        <v>0</v>
      </c>
      <c r="CP108" s="22">
        <f>Data!CM105</f>
        <v>0</v>
      </c>
      <c r="CQ108" s="22">
        <f>Data!CN105</f>
        <v>0</v>
      </c>
      <c r="CR108" s="22">
        <f>Data!CO105</f>
        <v>0</v>
      </c>
      <c r="CS108" s="22">
        <f>Data!CP105</f>
        <v>0</v>
      </c>
      <c r="CT108" s="22">
        <f>Data!CQ105</f>
        <v>0</v>
      </c>
      <c r="CU108" s="22">
        <f>Data!CR105</f>
        <v>0</v>
      </c>
      <c r="CV108" s="22">
        <f>Data!CS105</f>
        <v>0</v>
      </c>
      <c r="CW108" s="22">
        <f>Data!CT105</f>
        <v>0</v>
      </c>
      <c r="CX108" s="22">
        <f>Data!CU105</f>
        <v>0</v>
      </c>
      <c r="CY108" s="22">
        <f>Data!CV105</f>
        <v>0</v>
      </c>
      <c r="CZ108" s="22">
        <f>Data!CW105</f>
        <v>0</v>
      </c>
      <c r="DA108" s="20"/>
      <c r="DB108" s="22">
        <f t="shared" si="5"/>
        <v>14</v>
      </c>
      <c r="DC108" s="22" t="str">
        <f t="shared" si="6"/>
        <v>Bronze</v>
      </c>
      <c r="DD108" s="20"/>
      <c r="DE108" s="20"/>
      <c r="DF108" s="20"/>
    </row>
    <row r="109" spans="4:110" x14ac:dyDescent="0.2">
      <c r="D109" s="25">
        <v>104</v>
      </c>
      <c r="E109" s="22">
        <f>Data!B106</f>
        <v>10002</v>
      </c>
      <c r="F109" s="22">
        <f>Data!C106</f>
        <v>12808</v>
      </c>
      <c r="G109" s="22">
        <f>Data!D106</f>
        <v>11462</v>
      </c>
      <c r="H109" s="22">
        <f>Data!E106</f>
        <v>889</v>
      </c>
      <c r="I109" s="22">
        <f>Data!F106</f>
        <v>0</v>
      </c>
      <c r="J109" s="22">
        <f>Data!G106</f>
        <v>0</v>
      </c>
      <c r="K109" s="22">
        <f>Data!H106</f>
        <v>0</v>
      </c>
      <c r="L109" s="22">
        <f>Data!I106</f>
        <v>0</v>
      </c>
      <c r="M109" s="22">
        <f>Data!J106</f>
        <v>0</v>
      </c>
      <c r="N109" s="22">
        <f>Data!K106</f>
        <v>0</v>
      </c>
      <c r="O109" s="22">
        <f>Data!L106</f>
        <v>0</v>
      </c>
      <c r="P109" s="22">
        <f>Data!M106</f>
        <v>0</v>
      </c>
      <c r="Q109" s="22">
        <f>Data!N106</f>
        <v>0</v>
      </c>
      <c r="R109" s="22">
        <f>Data!O106</f>
        <v>0</v>
      </c>
      <c r="S109" s="22">
        <f>Data!P106</f>
        <v>0</v>
      </c>
      <c r="T109" s="22">
        <f>Data!Q106</f>
        <v>0</v>
      </c>
      <c r="U109" s="22">
        <f>Data!R106</f>
        <v>0</v>
      </c>
      <c r="V109" s="22">
        <f>Data!S106</f>
        <v>0</v>
      </c>
      <c r="W109" s="22">
        <f>Data!T106</f>
        <v>0</v>
      </c>
      <c r="X109" s="22">
        <f>Data!U106</f>
        <v>0</v>
      </c>
      <c r="Y109" s="22">
        <f>Data!V106</f>
        <v>0</v>
      </c>
      <c r="Z109" s="22">
        <f>Data!W106</f>
        <v>0</v>
      </c>
      <c r="AA109" s="22">
        <f>Data!X106</f>
        <v>0</v>
      </c>
      <c r="AB109" s="22">
        <f>Data!Y106</f>
        <v>0</v>
      </c>
      <c r="AC109" s="22">
        <f>Data!Z106</f>
        <v>0</v>
      </c>
      <c r="AD109" s="22">
        <f>Data!AA106</f>
        <v>0</v>
      </c>
      <c r="AE109" s="22">
        <f>Data!AB106</f>
        <v>0</v>
      </c>
      <c r="AF109" s="22">
        <f>Data!AC106</f>
        <v>0</v>
      </c>
      <c r="AG109" s="22">
        <f>Data!AD106</f>
        <v>0</v>
      </c>
      <c r="AH109" s="22">
        <f>Data!AE106</f>
        <v>0</v>
      </c>
      <c r="AI109" s="22">
        <f>Data!AF106</f>
        <v>0</v>
      </c>
      <c r="AJ109" s="22">
        <f>Data!AG106</f>
        <v>0</v>
      </c>
      <c r="AK109" s="22">
        <f>Data!AH106</f>
        <v>0</v>
      </c>
      <c r="AL109" s="22">
        <f>Data!AI106</f>
        <v>0</v>
      </c>
      <c r="AM109" s="22">
        <f>Data!AJ106</f>
        <v>0</v>
      </c>
      <c r="AN109" s="22">
        <f>Data!AK106</f>
        <v>0</v>
      </c>
      <c r="AO109" s="22">
        <f>Data!AL106</f>
        <v>0</v>
      </c>
      <c r="AP109" s="22">
        <f>Data!AM106</f>
        <v>0</v>
      </c>
      <c r="AQ109" s="22">
        <f>Data!AN106</f>
        <v>0</v>
      </c>
      <c r="AR109" s="22">
        <f>Data!AO106</f>
        <v>0</v>
      </c>
      <c r="AS109" s="22">
        <f>Data!AP106</f>
        <v>0</v>
      </c>
      <c r="AT109" s="22">
        <f>Data!AQ106</f>
        <v>0</v>
      </c>
      <c r="AU109" s="22">
        <f>Data!AR106</f>
        <v>0</v>
      </c>
      <c r="AV109" s="22">
        <f>Data!AS106</f>
        <v>0</v>
      </c>
      <c r="AW109" s="22">
        <f>Data!AT106</f>
        <v>0</v>
      </c>
      <c r="AX109" s="22">
        <f>Data!AU106</f>
        <v>0</v>
      </c>
      <c r="AY109" s="22">
        <f>Data!AV106</f>
        <v>0</v>
      </c>
      <c r="AZ109" s="22">
        <f>Data!AW106</f>
        <v>0</v>
      </c>
      <c r="BA109" s="22">
        <f>Data!AX106</f>
        <v>0</v>
      </c>
      <c r="BB109" s="22">
        <f>Data!AY106</f>
        <v>0</v>
      </c>
      <c r="BC109" s="22">
        <f>Data!AZ106</f>
        <v>0</v>
      </c>
      <c r="BD109" s="22">
        <f>Data!BA106</f>
        <v>0</v>
      </c>
      <c r="BE109" s="22">
        <f>Data!BB106</f>
        <v>0</v>
      </c>
      <c r="BF109" s="22">
        <f>Data!BC106</f>
        <v>0</v>
      </c>
      <c r="BG109" s="22">
        <f>Data!BD106</f>
        <v>0</v>
      </c>
      <c r="BH109" s="22">
        <f>Data!BE106</f>
        <v>0</v>
      </c>
      <c r="BI109" s="22">
        <f>Data!BF106</f>
        <v>0</v>
      </c>
      <c r="BJ109" s="22">
        <f>Data!BG106</f>
        <v>0</v>
      </c>
      <c r="BK109" s="22">
        <f>Data!BH106</f>
        <v>0</v>
      </c>
      <c r="BL109" s="22">
        <f>Data!BI106</f>
        <v>0</v>
      </c>
      <c r="BM109" s="22">
        <f>Data!BJ106</f>
        <v>0</v>
      </c>
      <c r="BN109" s="22">
        <f>Data!BK106</f>
        <v>0</v>
      </c>
      <c r="BO109" s="22">
        <f>Data!BL106</f>
        <v>0</v>
      </c>
      <c r="BP109" s="22">
        <f>Data!BM106</f>
        <v>0</v>
      </c>
      <c r="BQ109" s="22">
        <f>Data!BN106</f>
        <v>0</v>
      </c>
      <c r="BR109" s="22">
        <f>Data!BO106</f>
        <v>0</v>
      </c>
      <c r="BS109" s="22">
        <f>Data!BP106</f>
        <v>0</v>
      </c>
      <c r="BT109" s="22">
        <f>Data!BQ106</f>
        <v>0</v>
      </c>
      <c r="BU109" s="22">
        <f>Data!BR106</f>
        <v>0</v>
      </c>
      <c r="BV109" s="22">
        <f>Data!BS106</f>
        <v>0</v>
      </c>
      <c r="BW109" s="22">
        <f>Data!BT106</f>
        <v>0</v>
      </c>
      <c r="BX109" s="22">
        <f>Data!BU106</f>
        <v>0</v>
      </c>
      <c r="BY109" s="22">
        <f>Data!BV106</f>
        <v>0</v>
      </c>
      <c r="BZ109" s="22">
        <f>Data!BW106</f>
        <v>0</v>
      </c>
      <c r="CA109" s="22">
        <f>Data!BX106</f>
        <v>0</v>
      </c>
      <c r="CB109" s="22">
        <f>Data!BY106</f>
        <v>0</v>
      </c>
      <c r="CC109" s="22">
        <f>Data!BZ106</f>
        <v>0</v>
      </c>
      <c r="CD109" s="22">
        <f>Data!CA106</f>
        <v>0</v>
      </c>
      <c r="CE109" s="22">
        <f>Data!CB106</f>
        <v>0</v>
      </c>
      <c r="CF109" s="22">
        <f>Data!CC106</f>
        <v>0</v>
      </c>
      <c r="CG109" s="22">
        <f>Data!CD106</f>
        <v>0</v>
      </c>
      <c r="CH109" s="22">
        <f>Data!CE106</f>
        <v>0</v>
      </c>
      <c r="CI109" s="22">
        <f>Data!CF106</f>
        <v>0</v>
      </c>
      <c r="CJ109" s="22">
        <f>Data!CG106</f>
        <v>0</v>
      </c>
      <c r="CK109" s="22">
        <f>Data!CH106</f>
        <v>0</v>
      </c>
      <c r="CL109" s="22">
        <f>Data!CI106</f>
        <v>0</v>
      </c>
      <c r="CM109" s="22">
        <f>Data!CJ106</f>
        <v>0</v>
      </c>
      <c r="CN109" s="22">
        <f>Data!CK106</f>
        <v>0</v>
      </c>
      <c r="CO109" s="22">
        <f>Data!CL106</f>
        <v>0</v>
      </c>
      <c r="CP109" s="22">
        <f>Data!CM106</f>
        <v>0</v>
      </c>
      <c r="CQ109" s="22">
        <f>Data!CN106</f>
        <v>0</v>
      </c>
      <c r="CR109" s="22">
        <f>Data!CO106</f>
        <v>0</v>
      </c>
      <c r="CS109" s="22">
        <f>Data!CP106</f>
        <v>0</v>
      </c>
      <c r="CT109" s="22">
        <f>Data!CQ106</f>
        <v>0</v>
      </c>
      <c r="CU109" s="22">
        <f>Data!CR106</f>
        <v>0</v>
      </c>
      <c r="CV109" s="22">
        <f>Data!CS106</f>
        <v>0</v>
      </c>
      <c r="CW109" s="22">
        <f>Data!CT106</f>
        <v>0</v>
      </c>
      <c r="CX109" s="22">
        <f>Data!CU106</f>
        <v>0</v>
      </c>
      <c r="CY109" s="22">
        <f>Data!CV106</f>
        <v>0</v>
      </c>
      <c r="CZ109" s="22">
        <f>Data!CW106</f>
        <v>0</v>
      </c>
      <c r="DA109" s="20"/>
      <c r="DB109" s="22">
        <f t="shared" si="5"/>
        <v>4</v>
      </c>
      <c r="DC109" s="22" t="str">
        <f t="shared" si="6"/>
        <v>Blue</v>
      </c>
      <c r="DD109" s="20"/>
      <c r="DE109" s="20"/>
      <c r="DF109" s="20"/>
    </row>
    <row r="110" spans="4:110" x14ac:dyDescent="0.2">
      <c r="D110" s="25">
        <v>105</v>
      </c>
      <c r="E110" s="22">
        <f>Data!B107</f>
        <v>10870</v>
      </c>
      <c r="F110" s="22">
        <f>Data!C107</f>
        <v>4996</v>
      </c>
      <c r="G110" s="22">
        <f>Data!D107</f>
        <v>10680</v>
      </c>
      <c r="H110" s="22">
        <f>Data!E107</f>
        <v>10200</v>
      </c>
      <c r="I110" s="22">
        <f>Data!F107</f>
        <v>2357</v>
      </c>
      <c r="J110" s="22">
        <f>Data!G107</f>
        <v>9152</v>
      </c>
      <c r="K110" s="22">
        <f>Data!H107</f>
        <v>5937</v>
      </c>
      <c r="L110" s="22">
        <f>Data!I107</f>
        <v>11846</v>
      </c>
      <c r="M110" s="22">
        <f>Data!J107</f>
        <v>3731</v>
      </c>
      <c r="N110" s="22">
        <f>Data!K107</f>
        <v>2122</v>
      </c>
      <c r="O110" s="22">
        <f>Data!L107</f>
        <v>13347</v>
      </c>
      <c r="P110" s="22">
        <f>Data!M107</f>
        <v>13001</v>
      </c>
      <c r="Q110" s="22">
        <f>Data!N107</f>
        <v>1430</v>
      </c>
      <c r="R110" s="22">
        <f>Data!O107</f>
        <v>11666</v>
      </c>
      <c r="S110" s="22">
        <f>Data!P107</f>
        <v>12728</v>
      </c>
      <c r="T110" s="22">
        <f>Data!Q107</f>
        <v>9299</v>
      </c>
      <c r="U110" s="22">
        <f>Data!R107</f>
        <v>9913</v>
      </c>
      <c r="V110" s="22">
        <f>Data!S107</f>
        <v>9238</v>
      </c>
      <c r="W110" s="22">
        <f>Data!T107</f>
        <v>8987</v>
      </c>
      <c r="X110" s="22">
        <f>Data!U107</f>
        <v>1562</v>
      </c>
      <c r="Y110" s="22">
        <f>Data!V107</f>
        <v>13205</v>
      </c>
      <c r="Z110" s="22">
        <f>Data!W107</f>
        <v>4871</v>
      </c>
      <c r="AA110" s="22">
        <f>Data!X107</f>
        <v>9869</v>
      </c>
      <c r="AB110" s="22">
        <f>Data!Y107</f>
        <v>2714</v>
      </c>
      <c r="AC110" s="22">
        <f>Data!Z107</f>
        <v>12209</v>
      </c>
      <c r="AD110" s="22">
        <f>Data!AA107</f>
        <v>10770</v>
      </c>
      <c r="AE110" s="22">
        <f>Data!AB107</f>
        <v>8274</v>
      </c>
      <c r="AF110" s="22">
        <f>Data!AC107</f>
        <v>7742</v>
      </c>
      <c r="AG110" s="22">
        <f>Data!AD107</f>
        <v>11232</v>
      </c>
      <c r="AH110" s="22">
        <f>Data!AE107</f>
        <v>9358</v>
      </c>
      <c r="AI110" s="22">
        <f>Data!AF107</f>
        <v>12461</v>
      </c>
      <c r="AJ110" s="22">
        <f>Data!AG107</f>
        <v>405</v>
      </c>
      <c r="AK110" s="22">
        <f>Data!AH107</f>
        <v>9123</v>
      </c>
      <c r="AL110" s="22">
        <f>Data!AI107</f>
        <v>5343</v>
      </c>
      <c r="AM110" s="22">
        <f>Data!AJ107</f>
        <v>3785</v>
      </c>
      <c r="AN110" s="22">
        <f>Data!AK107</f>
        <v>441</v>
      </c>
      <c r="AO110" s="22">
        <f>Data!AL107</f>
        <v>2122</v>
      </c>
      <c r="AP110" s="22">
        <f>Data!AM107</f>
        <v>6584</v>
      </c>
      <c r="AQ110" s="22">
        <f>Data!AN107</f>
        <v>2759</v>
      </c>
      <c r="AR110" s="22">
        <f>Data!AO107</f>
        <v>9571</v>
      </c>
      <c r="AS110" s="22">
        <f>Data!AP107</f>
        <v>9626</v>
      </c>
      <c r="AT110" s="22">
        <f>Data!AQ107</f>
        <v>7681</v>
      </c>
      <c r="AU110" s="22">
        <f>Data!AR107</f>
        <v>620</v>
      </c>
      <c r="AV110" s="22">
        <f>Data!AS107</f>
        <v>11288</v>
      </c>
      <c r="AW110" s="22">
        <f>Data!AT107</f>
        <v>2163</v>
      </c>
      <c r="AX110" s="22">
        <f>Data!AU107</f>
        <v>5903</v>
      </c>
      <c r="AY110" s="22">
        <f>Data!AV107</f>
        <v>12713</v>
      </c>
      <c r="AZ110" s="22">
        <f>Data!AW107</f>
        <v>1961</v>
      </c>
      <c r="BA110" s="22">
        <f>Data!AX107</f>
        <v>10799</v>
      </c>
      <c r="BB110" s="22">
        <f>Data!AY107</f>
        <v>1059</v>
      </c>
      <c r="BC110" s="22">
        <f>Data!AZ107</f>
        <v>5146</v>
      </c>
      <c r="BD110" s="22">
        <f>Data!BA107</f>
        <v>12254</v>
      </c>
      <c r="BE110" s="22">
        <f>Data!BB107</f>
        <v>6636</v>
      </c>
      <c r="BF110" s="22">
        <f>Data!BC107</f>
        <v>10786</v>
      </c>
      <c r="BG110" s="22">
        <f>Data!BD107</f>
        <v>10013</v>
      </c>
      <c r="BH110" s="22">
        <f>Data!BE107</f>
        <v>4889</v>
      </c>
      <c r="BI110" s="22">
        <f>Data!BF107</f>
        <v>2546</v>
      </c>
      <c r="BJ110" s="22">
        <f>Data!BG107</f>
        <v>0</v>
      </c>
      <c r="BK110" s="22">
        <f>Data!BH107</f>
        <v>0</v>
      </c>
      <c r="BL110" s="22">
        <f>Data!BI107</f>
        <v>0</v>
      </c>
      <c r="BM110" s="22">
        <f>Data!BJ107</f>
        <v>0</v>
      </c>
      <c r="BN110" s="22">
        <f>Data!BK107</f>
        <v>0</v>
      </c>
      <c r="BO110" s="22">
        <f>Data!BL107</f>
        <v>0</v>
      </c>
      <c r="BP110" s="22">
        <f>Data!BM107</f>
        <v>0</v>
      </c>
      <c r="BQ110" s="22">
        <f>Data!BN107</f>
        <v>0</v>
      </c>
      <c r="BR110" s="22">
        <f>Data!BO107</f>
        <v>0</v>
      </c>
      <c r="BS110" s="22">
        <f>Data!BP107</f>
        <v>0</v>
      </c>
      <c r="BT110" s="22">
        <f>Data!BQ107</f>
        <v>0</v>
      </c>
      <c r="BU110" s="22">
        <f>Data!BR107</f>
        <v>0</v>
      </c>
      <c r="BV110" s="22">
        <f>Data!BS107</f>
        <v>0</v>
      </c>
      <c r="BW110" s="22">
        <f>Data!BT107</f>
        <v>0</v>
      </c>
      <c r="BX110" s="22">
        <f>Data!BU107</f>
        <v>0</v>
      </c>
      <c r="BY110" s="22">
        <f>Data!BV107</f>
        <v>0</v>
      </c>
      <c r="BZ110" s="22">
        <f>Data!BW107</f>
        <v>0</v>
      </c>
      <c r="CA110" s="22">
        <f>Data!BX107</f>
        <v>0</v>
      </c>
      <c r="CB110" s="22">
        <f>Data!BY107</f>
        <v>0</v>
      </c>
      <c r="CC110" s="22">
        <f>Data!BZ107</f>
        <v>0</v>
      </c>
      <c r="CD110" s="22">
        <f>Data!CA107</f>
        <v>0</v>
      </c>
      <c r="CE110" s="22">
        <f>Data!CB107</f>
        <v>0</v>
      </c>
      <c r="CF110" s="22">
        <f>Data!CC107</f>
        <v>0</v>
      </c>
      <c r="CG110" s="22">
        <f>Data!CD107</f>
        <v>0</v>
      </c>
      <c r="CH110" s="22">
        <f>Data!CE107</f>
        <v>0</v>
      </c>
      <c r="CI110" s="22">
        <f>Data!CF107</f>
        <v>0</v>
      </c>
      <c r="CJ110" s="22">
        <f>Data!CG107</f>
        <v>0</v>
      </c>
      <c r="CK110" s="22">
        <f>Data!CH107</f>
        <v>0</v>
      </c>
      <c r="CL110" s="22">
        <f>Data!CI107</f>
        <v>0</v>
      </c>
      <c r="CM110" s="22">
        <f>Data!CJ107</f>
        <v>0</v>
      </c>
      <c r="CN110" s="22">
        <f>Data!CK107</f>
        <v>0</v>
      </c>
      <c r="CO110" s="22">
        <f>Data!CL107</f>
        <v>0</v>
      </c>
      <c r="CP110" s="22">
        <f>Data!CM107</f>
        <v>0</v>
      </c>
      <c r="CQ110" s="22">
        <f>Data!CN107</f>
        <v>0</v>
      </c>
      <c r="CR110" s="22">
        <f>Data!CO107</f>
        <v>0</v>
      </c>
      <c r="CS110" s="22">
        <f>Data!CP107</f>
        <v>0</v>
      </c>
      <c r="CT110" s="22">
        <f>Data!CQ107</f>
        <v>0</v>
      </c>
      <c r="CU110" s="22">
        <f>Data!CR107</f>
        <v>0</v>
      </c>
      <c r="CV110" s="22">
        <f>Data!CS107</f>
        <v>0</v>
      </c>
      <c r="CW110" s="22">
        <f>Data!CT107</f>
        <v>0</v>
      </c>
      <c r="CX110" s="22">
        <f>Data!CU107</f>
        <v>0</v>
      </c>
      <c r="CY110" s="22">
        <f>Data!CV107</f>
        <v>0</v>
      </c>
      <c r="CZ110" s="22">
        <f>Data!CW107</f>
        <v>0</v>
      </c>
      <c r="DA110" s="20"/>
      <c r="DB110" s="22">
        <f t="shared" si="5"/>
        <v>57</v>
      </c>
      <c r="DC110" s="22" t="str">
        <f t="shared" si="6"/>
        <v>Gold</v>
      </c>
      <c r="DD110" s="20"/>
      <c r="DE110" s="20"/>
      <c r="DF110" s="20"/>
    </row>
    <row r="111" spans="4:110" x14ac:dyDescent="0.2">
      <c r="D111" s="25">
        <v>106</v>
      </c>
      <c r="E111" s="22">
        <f>Data!B108</f>
        <v>9963</v>
      </c>
      <c r="F111" s="22">
        <f>Data!C108</f>
        <v>6991</v>
      </c>
      <c r="G111" s="22">
        <f>Data!D108</f>
        <v>8399</v>
      </c>
      <c r="H111" s="22">
        <f>Data!E108</f>
        <v>9529</v>
      </c>
      <c r="I111" s="22">
        <f>Data!F108</f>
        <v>11470</v>
      </c>
      <c r="J111" s="22">
        <f>Data!G108</f>
        <v>8866</v>
      </c>
      <c r="K111" s="22">
        <f>Data!H108</f>
        <v>1673</v>
      </c>
      <c r="L111" s="22">
        <f>Data!I108</f>
        <v>4732</v>
      </c>
      <c r="M111" s="22">
        <f>Data!J108</f>
        <v>4558</v>
      </c>
      <c r="N111" s="22">
        <f>Data!K108</f>
        <v>11702</v>
      </c>
      <c r="O111" s="22">
        <f>Data!L108</f>
        <v>4947</v>
      </c>
      <c r="P111" s="22">
        <f>Data!M108</f>
        <v>12687</v>
      </c>
      <c r="Q111" s="22">
        <f>Data!N108</f>
        <v>895</v>
      </c>
      <c r="R111" s="22">
        <f>Data!O108</f>
        <v>9950</v>
      </c>
      <c r="S111" s="22">
        <f>Data!P108</f>
        <v>3543</v>
      </c>
      <c r="T111" s="22">
        <f>Data!Q108</f>
        <v>12224</v>
      </c>
      <c r="U111" s="22">
        <f>Data!R108</f>
        <v>3771</v>
      </c>
      <c r="V111" s="22">
        <f>Data!S108</f>
        <v>3035</v>
      </c>
      <c r="W111" s="22">
        <f>Data!T108</f>
        <v>10449</v>
      </c>
      <c r="X111" s="22">
        <f>Data!U108</f>
        <v>7939</v>
      </c>
      <c r="Y111" s="22">
        <f>Data!V108</f>
        <v>4804</v>
      </c>
      <c r="Z111" s="22">
        <f>Data!W108</f>
        <v>7034</v>
      </c>
      <c r="AA111" s="22">
        <f>Data!X108</f>
        <v>8482</v>
      </c>
      <c r="AB111" s="22">
        <f>Data!Y108</f>
        <v>8532</v>
      </c>
      <c r="AC111" s="22">
        <f>Data!Z108</f>
        <v>0</v>
      </c>
      <c r="AD111" s="22">
        <f>Data!AA108</f>
        <v>0</v>
      </c>
      <c r="AE111" s="22">
        <f>Data!AB108</f>
        <v>0</v>
      </c>
      <c r="AF111" s="22">
        <f>Data!AC108</f>
        <v>0</v>
      </c>
      <c r="AG111" s="22">
        <f>Data!AD108</f>
        <v>0</v>
      </c>
      <c r="AH111" s="22">
        <f>Data!AE108</f>
        <v>0</v>
      </c>
      <c r="AI111" s="22">
        <f>Data!AF108</f>
        <v>0</v>
      </c>
      <c r="AJ111" s="22">
        <f>Data!AG108</f>
        <v>0</v>
      </c>
      <c r="AK111" s="22">
        <f>Data!AH108</f>
        <v>0</v>
      </c>
      <c r="AL111" s="22">
        <f>Data!AI108</f>
        <v>0</v>
      </c>
      <c r="AM111" s="22">
        <f>Data!AJ108</f>
        <v>0</v>
      </c>
      <c r="AN111" s="22">
        <f>Data!AK108</f>
        <v>0</v>
      </c>
      <c r="AO111" s="22">
        <f>Data!AL108</f>
        <v>0</v>
      </c>
      <c r="AP111" s="22">
        <f>Data!AM108</f>
        <v>0</v>
      </c>
      <c r="AQ111" s="22">
        <f>Data!AN108</f>
        <v>0</v>
      </c>
      <c r="AR111" s="22">
        <f>Data!AO108</f>
        <v>0</v>
      </c>
      <c r="AS111" s="22">
        <f>Data!AP108</f>
        <v>0</v>
      </c>
      <c r="AT111" s="22">
        <f>Data!AQ108</f>
        <v>0</v>
      </c>
      <c r="AU111" s="22">
        <f>Data!AR108</f>
        <v>0</v>
      </c>
      <c r="AV111" s="22">
        <f>Data!AS108</f>
        <v>0</v>
      </c>
      <c r="AW111" s="22">
        <f>Data!AT108</f>
        <v>0</v>
      </c>
      <c r="AX111" s="22">
        <f>Data!AU108</f>
        <v>0</v>
      </c>
      <c r="AY111" s="22">
        <f>Data!AV108</f>
        <v>0</v>
      </c>
      <c r="AZ111" s="22">
        <f>Data!AW108</f>
        <v>0</v>
      </c>
      <c r="BA111" s="22">
        <f>Data!AX108</f>
        <v>0</v>
      </c>
      <c r="BB111" s="22">
        <f>Data!AY108</f>
        <v>0</v>
      </c>
      <c r="BC111" s="22">
        <f>Data!AZ108</f>
        <v>0</v>
      </c>
      <c r="BD111" s="22">
        <f>Data!BA108</f>
        <v>0</v>
      </c>
      <c r="BE111" s="22">
        <f>Data!BB108</f>
        <v>0</v>
      </c>
      <c r="BF111" s="22">
        <f>Data!BC108</f>
        <v>0</v>
      </c>
      <c r="BG111" s="22">
        <f>Data!BD108</f>
        <v>0</v>
      </c>
      <c r="BH111" s="22">
        <f>Data!BE108</f>
        <v>0</v>
      </c>
      <c r="BI111" s="22">
        <f>Data!BF108</f>
        <v>0</v>
      </c>
      <c r="BJ111" s="22">
        <f>Data!BG108</f>
        <v>0</v>
      </c>
      <c r="BK111" s="22">
        <f>Data!BH108</f>
        <v>0</v>
      </c>
      <c r="BL111" s="22">
        <f>Data!BI108</f>
        <v>0</v>
      </c>
      <c r="BM111" s="22">
        <f>Data!BJ108</f>
        <v>0</v>
      </c>
      <c r="BN111" s="22">
        <f>Data!BK108</f>
        <v>0</v>
      </c>
      <c r="BO111" s="22">
        <f>Data!BL108</f>
        <v>0</v>
      </c>
      <c r="BP111" s="22">
        <f>Data!BM108</f>
        <v>0</v>
      </c>
      <c r="BQ111" s="22">
        <f>Data!BN108</f>
        <v>0</v>
      </c>
      <c r="BR111" s="22">
        <f>Data!BO108</f>
        <v>0</v>
      </c>
      <c r="BS111" s="22">
        <f>Data!BP108</f>
        <v>0</v>
      </c>
      <c r="BT111" s="22">
        <f>Data!BQ108</f>
        <v>0</v>
      </c>
      <c r="BU111" s="22">
        <f>Data!BR108</f>
        <v>0</v>
      </c>
      <c r="BV111" s="22">
        <f>Data!BS108</f>
        <v>0</v>
      </c>
      <c r="BW111" s="22">
        <f>Data!BT108</f>
        <v>0</v>
      </c>
      <c r="BX111" s="22">
        <f>Data!BU108</f>
        <v>0</v>
      </c>
      <c r="BY111" s="22">
        <f>Data!BV108</f>
        <v>0</v>
      </c>
      <c r="BZ111" s="22">
        <f>Data!BW108</f>
        <v>0</v>
      </c>
      <c r="CA111" s="22">
        <f>Data!BX108</f>
        <v>0</v>
      </c>
      <c r="CB111" s="22">
        <f>Data!BY108</f>
        <v>0</v>
      </c>
      <c r="CC111" s="22">
        <f>Data!BZ108</f>
        <v>0</v>
      </c>
      <c r="CD111" s="22">
        <f>Data!CA108</f>
        <v>0</v>
      </c>
      <c r="CE111" s="22">
        <f>Data!CB108</f>
        <v>0</v>
      </c>
      <c r="CF111" s="22">
        <f>Data!CC108</f>
        <v>0</v>
      </c>
      <c r="CG111" s="22">
        <f>Data!CD108</f>
        <v>0</v>
      </c>
      <c r="CH111" s="22">
        <f>Data!CE108</f>
        <v>0</v>
      </c>
      <c r="CI111" s="22">
        <f>Data!CF108</f>
        <v>0</v>
      </c>
      <c r="CJ111" s="22">
        <f>Data!CG108</f>
        <v>0</v>
      </c>
      <c r="CK111" s="22">
        <f>Data!CH108</f>
        <v>0</v>
      </c>
      <c r="CL111" s="22">
        <f>Data!CI108</f>
        <v>0</v>
      </c>
      <c r="CM111" s="22">
        <f>Data!CJ108</f>
        <v>0</v>
      </c>
      <c r="CN111" s="22">
        <f>Data!CK108</f>
        <v>0</v>
      </c>
      <c r="CO111" s="22">
        <f>Data!CL108</f>
        <v>0</v>
      </c>
      <c r="CP111" s="22">
        <f>Data!CM108</f>
        <v>0</v>
      </c>
      <c r="CQ111" s="22">
        <f>Data!CN108</f>
        <v>0</v>
      </c>
      <c r="CR111" s="22">
        <f>Data!CO108</f>
        <v>0</v>
      </c>
      <c r="CS111" s="22">
        <f>Data!CP108</f>
        <v>0</v>
      </c>
      <c r="CT111" s="22">
        <f>Data!CQ108</f>
        <v>0</v>
      </c>
      <c r="CU111" s="22">
        <f>Data!CR108</f>
        <v>0</v>
      </c>
      <c r="CV111" s="22">
        <f>Data!CS108</f>
        <v>0</v>
      </c>
      <c r="CW111" s="22">
        <f>Data!CT108</f>
        <v>0</v>
      </c>
      <c r="CX111" s="22">
        <f>Data!CU108</f>
        <v>0</v>
      </c>
      <c r="CY111" s="22">
        <f>Data!CV108</f>
        <v>0</v>
      </c>
      <c r="CZ111" s="22">
        <f>Data!CW108</f>
        <v>0</v>
      </c>
      <c r="DA111" s="20"/>
      <c r="DB111" s="22">
        <f t="shared" si="5"/>
        <v>24</v>
      </c>
      <c r="DC111" s="22" t="str">
        <f t="shared" si="6"/>
        <v>Silver</v>
      </c>
      <c r="DD111" s="20"/>
      <c r="DE111" s="20"/>
      <c r="DF111" s="20"/>
    </row>
    <row r="112" spans="4:110" x14ac:dyDescent="0.2">
      <c r="D112" s="25">
        <v>107</v>
      </c>
      <c r="E112" s="22">
        <f>Data!B109</f>
        <v>4014</v>
      </c>
      <c r="F112" s="22">
        <f>Data!C109</f>
        <v>6519</v>
      </c>
      <c r="G112" s="22">
        <f>Data!D109</f>
        <v>9931</v>
      </c>
      <c r="H112" s="22">
        <f>Data!E109</f>
        <v>12432</v>
      </c>
      <c r="I112" s="22">
        <f>Data!F109</f>
        <v>9348</v>
      </c>
      <c r="J112" s="22">
        <f>Data!G109</f>
        <v>12352</v>
      </c>
      <c r="K112" s="22">
        <f>Data!H109</f>
        <v>8375</v>
      </c>
      <c r="L112" s="22">
        <f>Data!I109</f>
        <v>7867</v>
      </c>
      <c r="M112" s="22">
        <f>Data!J109</f>
        <v>8461</v>
      </c>
      <c r="N112" s="22">
        <f>Data!K109</f>
        <v>11276</v>
      </c>
      <c r="O112" s="22">
        <f>Data!L109</f>
        <v>0</v>
      </c>
      <c r="P112" s="22">
        <f>Data!M109</f>
        <v>0</v>
      </c>
      <c r="Q112" s="22">
        <f>Data!N109</f>
        <v>0</v>
      </c>
      <c r="R112" s="22">
        <f>Data!O109</f>
        <v>0</v>
      </c>
      <c r="S112" s="22">
        <f>Data!P109</f>
        <v>0</v>
      </c>
      <c r="T112" s="22">
        <f>Data!Q109</f>
        <v>0</v>
      </c>
      <c r="U112" s="22">
        <f>Data!R109</f>
        <v>0</v>
      </c>
      <c r="V112" s="22">
        <f>Data!S109</f>
        <v>0</v>
      </c>
      <c r="W112" s="22">
        <f>Data!T109</f>
        <v>0</v>
      </c>
      <c r="X112" s="22">
        <f>Data!U109</f>
        <v>0</v>
      </c>
      <c r="Y112" s="22">
        <f>Data!V109</f>
        <v>0</v>
      </c>
      <c r="Z112" s="22">
        <f>Data!W109</f>
        <v>0</v>
      </c>
      <c r="AA112" s="22">
        <f>Data!X109</f>
        <v>0</v>
      </c>
      <c r="AB112" s="22">
        <f>Data!Y109</f>
        <v>0</v>
      </c>
      <c r="AC112" s="22">
        <f>Data!Z109</f>
        <v>0</v>
      </c>
      <c r="AD112" s="22">
        <f>Data!AA109</f>
        <v>0</v>
      </c>
      <c r="AE112" s="22">
        <f>Data!AB109</f>
        <v>0</v>
      </c>
      <c r="AF112" s="22">
        <f>Data!AC109</f>
        <v>0</v>
      </c>
      <c r="AG112" s="22">
        <f>Data!AD109</f>
        <v>0</v>
      </c>
      <c r="AH112" s="22">
        <f>Data!AE109</f>
        <v>0</v>
      </c>
      <c r="AI112" s="22">
        <f>Data!AF109</f>
        <v>0</v>
      </c>
      <c r="AJ112" s="22">
        <f>Data!AG109</f>
        <v>0</v>
      </c>
      <c r="AK112" s="22">
        <f>Data!AH109</f>
        <v>0</v>
      </c>
      <c r="AL112" s="22">
        <f>Data!AI109</f>
        <v>0</v>
      </c>
      <c r="AM112" s="22">
        <f>Data!AJ109</f>
        <v>0</v>
      </c>
      <c r="AN112" s="22">
        <f>Data!AK109</f>
        <v>0</v>
      </c>
      <c r="AO112" s="22">
        <f>Data!AL109</f>
        <v>0</v>
      </c>
      <c r="AP112" s="22">
        <f>Data!AM109</f>
        <v>0</v>
      </c>
      <c r="AQ112" s="22">
        <f>Data!AN109</f>
        <v>0</v>
      </c>
      <c r="AR112" s="22">
        <f>Data!AO109</f>
        <v>0</v>
      </c>
      <c r="AS112" s="22">
        <f>Data!AP109</f>
        <v>0</v>
      </c>
      <c r="AT112" s="22">
        <f>Data!AQ109</f>
        <v>0</v>
      </c>
      <c r="AU112" s="22">
        <f>Data!AR109</f>
        <v>0</v>
      </c>
      <c r="AV112" s="22">
        <f>Data!AS109</f>
        <v>0</v>
      </c>
      <c r="AW112" s="22">
        <f>Data!AT109</f>
        <v>0</v>
      </c>
      <c r="AX112" s="22">
        <f>Data!AU109</f>
        <v>0</v>
      </c>
      <c r="AY112" s="22">
        <f>Data!AV109</f>
        <v>0</v>
      </c>
      <c r="AZ112" s="22">
        <f>Data!AW109</f>
        <v>0</v>
      </c>
      <c r="BA112" s="22">
        <f>Data!AX109</f>
        <v>0</v>
      </c>
      <c r="BB112" s="22">
        <f>Data!AY109</f>
        <v>0</v>
      </c>
      <c r="BC112" s="22">
        <f>Data!AZ109</f>
        <v>0</v>
      </c>
      <c r="BD112" s="22">
        <f>Data!BA109</f>
        <v>0</v>
      </c>
      <c r="BE112" s="22">
        <f>Data!BB109</f>
        <v>0</v>
      </c>
      <c r="BF112" s="22">
        <f>Data!BC109</f>
        <v>0</v>
      </c>
      <c r="BG112" s="22">
        <f>Data!BD109</f>
        <v>0</v>
      </c>
      <c r="BH112" s="22">
        <f>Data!BE109</f>
        <v>0</v>
      </c>
      <c r="BI112" s="22">
        <f>Data!BF109</f>
        <v>0</v>
      </c>
      <c r="BJ112" s="22">
        <f>Data!BG109</f>
        <v>0</v>
      </c>
      <c r="BK112" s="22">
        <f>Data!BH109</f>
        <v>0</v>
      </c>
      <c r="BL112" s="22">
        <f>Data!BI109</f>
        <v>0</v>
      </c>
      <c r="BM112" s="22">
        <f>Data!BJ109</f>
        <v>0</v>
      </c>
      <c r="BN112" s="22">
        <f>Data!BK109</f>
        <v>0</v>
      </c>
      <c r="BO112" s="22">
        <f>Data!BL109</f>
        <v>0</v>
      </c>
      <c r="BP112" s="22">
        <f>Data!BM109</f>
        <v>0</v>
      </c>
      <c r="BQ112" s="22">
        <f>Data!BN109</f>
        <v>0</v>
      </c>
      <c r="BR112" s="22">
        <f>Data!BO109</f>
        <v>0</v>
      </c>
      <c r="BS112" s="22">
        <f>Data!BP109</f>
        <v>0</v>
      </c>
      <c r="BT112" s="22">
        <f>Data!BQ109</f>
        <v>0</v>
      </c>
      <c r="BU112" s="22">
        <f>Data!BR109</f>
        <v>0</v>
      </c>
      <c r="BV112" s="22">
        <f>Data!BS109</f>
        <v>0</v>
      </c>
      <c r="BW112" s="22">
        <f>Data!BT109</f>
        <v>0</v>
      </c>
      <c r="BX112" s="22">
        <f>Data!BU109</f>
        <v>0</v>
      </c>
      <c r="BY112" s="22">
        <f>Data!BV109</f>
        <v>0</v>
      </c>
      <c r="BZ112" s="22">
        <f>Data!BW109</f>
        <v>0</v>
      </c>
      <c r="CA112" s="22">
        <f>Data!BX109</f>
        <v>0</v>
      </c>
      <c r="CB112" s="22">
        <f>Data!BY109</f>
        <v>0</v>
      </c>
      <c r="CC112" s="22">
        <f>Data!BZ109</f>
        <v>0</v>
      </c>
      <c r="CD112" s="22">
        <f>Data!CA109</f>
        <v>0</v>
      </c>
      <c r="CE112" s="22">
        <f>Data!CB109</f>
        <v>0</v>
      </c>
      <c r="CF112" s="22">
        <f>Data!CC109</f>
        <v>0</v>
      </c>
      <c r="CG112" s="22">
        <f>Data!CD109</f>
        <v>0</v>
      </c>
      <c r="CH112" s="22">
        <f>Data!CE109</f>
        <v>0</v>
      </c>
      <c r="CI112" s="22">
        <f>Data!CF109</f>
        <v>0</v>
      </c>
      <c r="CJ112" s="22">
        <f>Data!CG109</f>
        <v>0</v>
      </c>
      <c r="CK112" s="22">
        <f>Data!CH109</f>
        <v>0</v>
      </c>
      <c r="CL112" s="22">
        <f>Data!CI109</f>
        <v>0</v>
      </c>
      <c r="CM112" s="22">
        <f>Data!CJ109</f>
        <v>0</v>
      </c>
      <c r="CN112" s="22">
        <f>Data!CK109</f>
        <v>0</v>
      </c>
      <c r="CO112" s="22">
        <f>Data!CL109</f>
        <v>0</v>
      </c>
      <c r="CP112" s="22">
        <f>Data!CM109</f>
        <v>0</v>
      </c>
      <c r="CQ112" s="22">
        <f>Data!CN109</f>
        <v>0</v>
      </c>
      <c r="CR112" s="22">
        <f>Data!CO109</f>
        <v>0</v>
      </c>
      <c r="CS112" s="22">
        <f>Data!CP109</f>
        <v>0</v>
      </c>
      <c r="CT112" s="22">
        <f>Data!CQ109</f>
        <v>0</v>
      </c>
      <c r="CU112" s="22">
        <f>Data!CR109</f>
        <v>0</v>
      </c>
      <c r="CV112" s="22">
        <f>Data!CS109</f>
        <v>0</v>
      </c>
      <c r="CW112" s="22">
        <f>Data!CT109</f>
        <v>0</v>
      </c>
      <c r="CX112" s="22">
        <f>Data!CU109</f>
        <v>0</v>
      </c>
      <c r="CY112" s="22">
        <f>Data!CV109</f>
        <v>0</v>
      </c>
      <c r="CZ112" s="22">
        <f>Data!CW109</f>
        <v>0</v>
      </c>
      <c r="DA112" s="20"/>
      <c r="DB112" s="22">
        <f t="shared" si="5"/>
        <v>10</v>
      </c>
      <c r="DC112" s="22" t="str">
        <f t="shared" si="6"/>
        <v>Bronze</v>
      </c>
      <c r="DD112" s="20"/>
      <c r="DE112" s="20"/>
      <c r="DF112" s="20"/>
    </row>
    <row r="113" spans="4:110" x14ac:dyDescent="0.2">
      <c r="D113" s="25">
        <v>108</v>
      </c>
      <c r="E113" s="22">
        <f>Data!B110</f>
        <v>10207</v>
      </c>
      <c r="F113" s="22">
        <f>Data!C110</f>
        <v>5706</v>
      </c>
      <c r="G113" s="22">
        <f>Data!D110</f>
        <v>1087</v>
      </c>
      <c r="H113" s="22">
        <f>Data!E110</f>
        <v>11226</v>
      </c>
      <c r="I113" s="22">
        <f>Data!F110</f>
        <v>2349</v>
      </c>
      <c r="J113" s="22">
        <f>Data!G110</f>
        <v>6833</v>
      </c>
      <c r="K113" s="22">
        <f>Data!H110</f>
        <v>0</v>
      </c>
      <c r="L113" s="22">
        <f>Data!I110</f>
        <v>0</v>
      </c>
      <c r="M113" s="22">
        <f>Data!J110</f>
        <v>0</v>
      </c>
      <c r="N113" s="22">
        <f>Data!K110</f>
        <v>0</v>
      </c>
      <c r="O113" s="22">
        <f>Data!L110</f>
        <v>0</v>
      </c>
      <c r="P113" s="22">
        <f>Data!M110</f>
        <v>0</v>
      </c>
      <c r="Q113" s="22">
        <f>Data!N110</f>
        <v>0</v>
      </c>
      <c r="R113" s="22">
        <f>Data!O110</f>
        <v>0</v>
      </c>
      <c r="S113" s="22">
        <f>Data!P110</f>
        <v>0</v>
      </c>
      <c r="T113" s="22">
        <f>Data!Q110</f>
        <v>0</v>
      </c>
      <c r="U113" s="22">
        <f>Data!R110</f>
        <v>0</v>
      </c>
      <c r="V113" s="22">
        <f>Data!S110</f>
        <v>0</v>
      </c>
      <c r="W113" s="22">
        <f>Data!T110</f>
        <v>0</v>
      </c>
      <c r="X113" s="22">
        <f>Data!U110</f>
        <v>0</v>
      </c>
      <c r="Y113" s="22">
        <f>Data!V110</f>
        <v>0</v>
      </c>
      <c r="Z113" s="22">
        <f>Data!W110</f>
        <v>0</v>
      </c>
      <c r="AA113" s="22">
        <f>Data!X110</f>
        <v>0</v>
      </c>
      <c r="AB113" s="22">
        <f>Data!Y110</f>
        <v>0</v>
      </c>
      <c r="AC113" s="22">
        <f>Data!Z110</f>
        <v>0</v>
      </c>
      <c r="AD113" s="22">
        <f>Data!AA110</f>
        <v>0</v>
      </c>
      <c r="AE113" s="22">
        <f>Data!AB110</f>
        <v>0</v>
      </c>
      <c r="AF113" s="22">
        <f>Data!AC110</f>
        <v>0</v>
      </c>
      <c r="AG113" s="22">
        <f>Data!AD110</f>
        <v>0</v>
      </c>
      <c r="AH113" s="22">
        <f>Data!AE110</f>
        <v>0</v>
      </c>
      <c r="AI113" s="22">
        <f>Data!AF110</f>
        <v>0</v>
      </c>
      <c r="AJ113" s="22">
        <f>Data!AG110</f>
        <v>0</v>
      </c>
      <c r="AK113" s="22">
        <f>Data!AH110</f>
        <v>0</v>
      </c>
      <c r="AL113" s="22">
        <f>Data!AI110</f>
        <v>0</v>
      </c>
      <c r="AM113" s="22">
        <f>Data!AJ110</f>
        <v>0</v>
      </c>
      <c r="AN113" s="22">
        <f>Data!AK110</f>
        <v>0</v>
      </c>
      <c r="AO113" s="22">
        <f>Data!AL110</f>
        <v>0</v>
      </c>
      <c r="AP113" s="22">
        <f>Data!AM110</f>
        <v>0</v>
      </c>
      <c r="AQ113" s="22">
        <f>Data!AN110</f>
        <v>0</v>
      </c>
      <c r="AR113" s="22">
        <f>Data!AO110</f>
        <v>0</v>
      </c>
      <c r="AS113" s="22">
        <f>Data!AP110</f>
        <v>0</v>
      </c>
      <c r="AT113" s="22">
        <f>Data!AQ110</f>
        <v>0</v>
      </c>
      <c r="AU113" s="22">
        <f>Data!AR110</f>
        <v>0</v>
      </c>
      <c r="AV113" s="22">
        <f>Data!AS110</f>
        <v>0</v>
      </c>
      <c r="AW113" s="22">
        <f>Data!AT110</f>
        <v>0</v>
      </c>
      <c r="AX113" s="22">
        <f>Data!AU110</f>
        <v>0</v>
      </c>
      <c r="AY113" s="22">
        <f>Data!AV110</f>
        <v>0</v>
      </c>
      <c r="AZ113" s="22">
        <f>Data!AW110</f>
        <v>0</v>
      </c>
      <c r="BA113" s="22">
        <f>Data!AX110</f>
        <v>0</v>
      </c>
      <c r="BB113" s="22">
        <f>Data!AY110</f>
        <v>0</v>
      </c>
      <c r="BC113" s="22">
        <f>Data!AZ110</f>
        <v>0</v>
      </c>
      <c r="BD113" s="22">
        <f>Data!BA110</f>
        <v>0</v>
      </c>
      <c r="BE113" s="22">
        <f>Data!BB110</f>
        <v>0</v>
      </c>
      <c r="BF113" s="22">
        <f>Data!BC110</f>
        <v>0</v>
      </c>
      <c r="BG113" s="22">
        <f>Data!BD110</f>
        <v>0</v>
      </c>
      <c r="BH113" s="22">
        <f>Data!BE110</f>
        <v>0</v>
      </c>
      <c r="BI113" s="22">
        <f>Data!BF110</f>
        <v>0</v>
      </c>
      <c r="BJ113" s="22">
        <f>Data!BG110</f>
        <v>0</v>
      </c>
      <c r="BK113" s="22">
        <f>Data!BH110</f>
        <v>0</v>
      </c>
      <c r="BL113" s="22">
        <f>Data!BI110</f>
        <v>0</v>
      </c>
      <c r="BM113" s="22">
        <f>Data!BJ110</f>
        <v>0</v>
      </c>
      <c r="BN113" s="22">
        <f>Data!BK110</f>
        <v>0</v>
      </c>
      <c r="BO113" s="22">
        <f>Data!BL110</f>
        <v>0</v>
      </c>
      <c r="BP113" s="22">
        <f>Data!BM110</f>
        <v>0</v>
      </c>
      <c r="BQ113" s="22">
        <f>Data!BN110</f>
        <v>0</v>
      </c>
      <c r="BR113" s="22">
        <f>Data!BO110</f>
        <v>0</v>
      </c>
      <c r="BS113" s="22">
        <f>Data!BP110</f>
        <v>0</v>
      </c>
      <c r="BT113" s="22">
        <f>Data!BQ110</f>
        <v>0</v>
      </c>
      <c r="BU113" s="22">
        <f>Data!BR110</f>
        <v>0</v>
      </c>
      <c r="BV113" s="22">
        <f>Data!BS110</f>
        <v>0</v>
      </c>
      <c r="BW113" s="22">
        <f>Data!BT110</f>
        <v>0</v>
      </c>
      <c r="BX113" s="22">
        <f>Data!BU110</f>
        <v>0</v>
      </c>
      <c r="BY113" s="22">
        <f>Data!BV110</f>
        <v>0</v>
      </c>
      <c r="BZ113" s="22">
        <f>Data!BW110</f>
        <v>0</v>
      </c>
      <c r="CA113" s="22">
        <f>Data!BX110</f>
        <v>0</v>
      </c>
      <c r="CB113" s="22">
        <f>Data!BY110</f>
        <v>0</v>
      </c>
      <c r="CC113" s="22">
        <f>Data!BZ110</f>
        <v>0</v>
      </c>
      <c r="CD113" s="22">
        <f>Data!CA110</f>
        <v>0</v>
      </c>
      <c r="CE113" s="22">
        <f>Data!CB110</f>
        <v>0</v>
      </c>
      <c r="CF113" s="22">
        <f>Data!CC110</f>
        <v>0</v>
      </c>
      <c r="CG113" s="22">
        <f>Data!CD110</f>
        <v>0</v>
      </c>
      <c r="CH113" s="22">
        <f>Data!CE110</f>
        <v>0</v>
      </c>
      <c r="CI113" s="22">
        <f>Data!CF110</f>
        <v>0</v>
      </c>
      <c r="CJ113" s="22">
        <f>Data!CG110</f>
        <v>0</v>
      </c>
      <c r="CK113" s="22">
        <f>Data!CH110</f>
        <v>0</v>
      </c>
      <c r="CL113" s="22">
        <f>Data!CI110</f>
        <v>0</v>
      </c>
      <c r="CM113" s="22">
        <f>Data!CJ110</f>
        <v>0</v>
      </c>
      <c r="CN113" s="22">
        <f>Data!CK110</f>
        <v>0</v>
      </c>
      <c r="CO113" s="22">
        <f>Data!CL110</f>
        <v>0</v>
      </c>
      <c r="CP113" s="22">
        <f>Data!CM110</f>
        <v>0</v>
      </c>
      <c r="CQ113" s="22">
        <f>Data!CN110</f>
        <v>0</v>
      </c>
      <c r="CR113" s="22">
        <f>Data!CO110</f>
        <v>0</v>
      </c>
      <c r="CS113" s="22">
        <f>Data!CP110</f>
        <v>0</v>
      </c>
      <c r="CT113" s="22">
        <f>Data!CQ110</f>
        <v>0</v>
      </c>
      <c r="CU113" s="22">
        <f>Data!CR110</f>
        <v>0</v>
      </c>
      <c r="CV113" s="22">
        <f>Data!CS110</f>
        <v>0</v>
      </c>
      <c r="CW113" s="22">
        <f>Data!CT110</f>
        <v>0</v>
      </c>
      <c r="CX113" s="22">
        <f>Data!CU110</f>
        <v>0</v>
      </c>
      <c r="CY113" s="22">
        <f>Data!CV110</f>
        <v>0</v>
      </c>
      <c r="CZ113" s="22">
        <f>Data!CW110</f>
        <v>0</v>
      </c>
      <c r="DA113" s="20"/>
      <c r="DB113" s="22">
        <f t="shared" si="5"/>
        <v>6</v>
      </c>
      <c r="DC113" s="22" t="str">
        <f t="shared" si="6"/>
        <v>Blue</v>
      </c>
      <c r="DD113" s="20"/>
      <c r="DE113" s="20"/>
      <c r="DF113" s="20"/>
    </row>
    <row r="114" spans="4:110" x14ac:dyDescent="0.2">
      <c r="D114" s="25">
        <v>109</v>
      </c>
      <c r="E114" s="22">
        <f>Data!B111</f>
        <v>6596</v>
      </c>
      <c r="F114" s="22">
        <f>Data!C111</f>
        <v>3675</v>
      </c>
      <c r="G114" s="22">
        <f>Data!D111</f>
        <v>4274</v>
      </c>
      <c r="H114" s="22">
        <f>Data!E111</f>
        <v>3434</v>
      </c>
      <c r="I114" s="22">
        <f>Data!F111</f>
        <v>1769</v>
      </c>
      <c r="J114" s="22">
        <f>Data!G111</f>
        <v>0</v>
      </c>
      <c r="K114" s="22">
        <f>Data!H111</f>
        <v>0</v>
      </c>
      <c r="L114" s="22">
        <f>Data!I111</f>
        <v>0</v>
      </c>
      <c r="M114" s="22">
        <f>Data!J111</f>
        <v>0</v>
      </c>
      <c r="N114" s="22">
        <f>Data!K111</f>
        <v>0</v>
      </c>
      <c r="O114" s="22">
        <f>Data!L111</f>
        <v>0</v>
      </c>
      <c r="P114" s="22">
        <f>Data!M111</f>
        <v>0</v>
      </c>
      <c r="Q114" s="22">
        <f>Data!N111</f>
        <v>0</v>
      </c>
      <c r="R114" s="22">
        <f>Data!O111</f>
        <v>0</v>
      </c>
      <c r="S114" s="22">
        <f>Data!P111</f>
        <v>0</v>
      </c>
      <c r="T114" s="22">
        <f>Data!Q111</f>
        <v>0</v>
      </c>
      <c r="U114" s="22">
        <f>Data!R111</f>
        <v>0</v>
      </c>
      <c r="V114" s="22">
        <f>Data!S111</f>
        <v>0</v>
      </c>
      <c r="W114" s="22">
        <f>Data!T111</f>
        <v>0</v>
      </c>
      <c r="X114" s="22">
        <f>Data!U111</f>
        <v>0</v>
      </c>
      <c r="Y114" s="22">
        <f>Data!V111</f>
        <v>0</v>
      </c>
      <c r="Z114" s="22">
        <f>Data!W111</f>
        <v>0</v>
      </c>
      <c r="AA114" s="22">
        <f>Data!X111</f>
        <v>0</v>
      </c>
      <c r="AB114" s="22">
        <f>Data!Y111</f>
        <v>0</v>
      </c>
      <c r="AC114" s="22">
        <f>Data!Z111</f>
        <v>0</v>
      </c>
      <c r="AD114" s="22">
        <f>Data!AA111</f>
        <v>0</v>
      </c>
      <c r="AE114" s="22">
        <f>Data!AB111</f>
        <v>0</v>
      </c>
      <c r="AF114" s="22">
        <f>Data!AC111</f>
        <v>0</v>
      </c>
      <c r="AG114" s="22">
        <f>Data!AD111</f>
        <v>0</v>
      </c>
      <c r="AH114" s="22">
        <f>Data!AE111</f>
        <v>0</v>
      </c>
      <c r="AI114" s="22">
        <f>Data!AF111</f>
        <v>0</v>
      </c>
      <c r="AJ114" s="22">
        <f>Data!AG111</f>
        <v>0</v>
      </c>
      <c r="AK114" s="22">
        <f>Data!AH111</f>
        <v>0</v>
      </c>
      <c r="AL114" s="22">
        <f>Data!AI111</f>
        <v>0</v>
      </c>
      <c r="AM114" s="22">
        <f>Data!AJ111</f>
        <v>0</v>
      </c>
      <c r="AN114" s="22">
        <f>Data!AK111</f>
        <v>0</v>
      </c>
      <c r="AO114" s="22">
        <f>Data!AL111</f>
        <v>0</v>
      </c>
      <c r="AP114" s="22">
        <f>Data!AM111</f>
        <v>0</v>
      </c>
      <c r="AQ114" s="22">
        <f>Data!AN111</f>
        <v>0</v>
      </c>
      <c r="AR114" s="22">
        <f>Data!AO111</f>
        <v>0</v>
      </c>
      <c r="AS114" s="22">
        <f>Data!AP111</f>
        <v>0</v>
      </c>
      <c r="AT114" s="22">
        <f>Data!AQ111</f>
        <v>0</v>
      </c>
      <c r="AU114" s="22">
        <f>Data!AR111</f>
        <v>0</v>
      </c>
      <c r="AV114" s="22">
        <f>Data!AS111</f>
        <v>0</v>
      </c>
      <c r="AW114" s="22">
        <f>Data!AT111</f>
        <v>0</v>
      </c>
      <c r="AX114" s="22">
        <f>Data!AU111</f>
        <v>0</v>
      </c>
      <c r="AY114" s="22">
        <f>Data!AV111</f>
        <v>0</v>
      </c>
      <c r="AZ114" s="22">
        <f>Data!AW111</f>
        <v>0</v>
      </c>
      <c r="BA114" s="22">
        <f>Data!AX111</f>
        <v>0</v>
      </c>
      <c r="BB114" s="22">
        <f>Data!AY111</f>
        <v>0</v>
      </c>
      <c r="BC114" s="22">
        <f>Data!AZ111</f>
        <v>0</v>
      </c>
      <c r="BD114" s="22">
        <f>Data!BA111</f>
        <v>0</v>
      </c>
      <c r="BE114" s="22">
        <f>Data!BB111</f>
        <v>0</v>
      </c>
      <c r="BF114" s="22">
        <f>Data!BC111</f>
        <v>0</v>
      </c>
      <c r="BG114" s="22">
        <f>Data!BD111</f>
        <v>0</v>
      </c>
      <c r="BH114" s="22">
        <f>Data!BE111</f>
        <v>0</v>
      </c>
      <c r="BI114" s="22">
        <f>Data!BF111</f>
        <v>0</v>
      </c>
      <c r="BJ114" s="22">
        <f>Data!BG111</f>
        <v>0</v>
      </c>
      <c r="BK114" s="22">
        <f>Data!BH111</f>
        <v>0</v>
      </c>
      <c r="BL114" s="22">
        <f>Data!BI111</f>
        <v>0</v>
      </c>
      <c r="BM114" s="22">
        <f>Data!BJ111</f>
        <v>0</v>
      </c>
      <c r="BN114" s="22">
        <f>Data!BK111</f>
        <v>0</v>
      </c>
      <c r="BO114" s="22">
        <f>Data!BL111</f>
        <v>0</v>
      </c>
      <c r="BP114" s="22">
        <f>Data!BM111</f>
        <v>0</v>
      </c>
      <c r="BQ114" s="22">
        <f>Data!BN111</f>
        <v>0</v>
      </c>
      <c r="BR114" s="22">
        <f>Data!BO111</f>
        <v>0</v>
      </c>
      <c r="BS114" s="22">
        <f>Data!BP111</f>
        <v>0</v>
      </c>
      <c r="BT114" s="22">
        <f>Data!BQ111</f>
        <v>0</v>
      </c>
      <c r="BU114" s="22">
        <f>Data!BR111</f>
        <v>0</v>
      </c>
      <c r="BV114" s="22">
        <f>Data!BS111</f>
        <v>0</v>
      </c>
      <c r="BW114" s="22">
        <f>Data!BT111</f>
        <v>0</v>
      </c>
      <c r="BX114" s="22">
        <f>Data!BU111</f>
        <v>0</v>
      </c>
      <c r="BY114" s="22">
        <f>Data!BV111</f>
        <v>0</v>
      </c>
      <c r="BZ114" s="22">
        <f>Data!BW111</f>
        <v>0</v>
      </c>
      <c r="CA114" s="22">
        <f>Data!BX111</f>
        <v>0</v>
      </c>
      <c r="CB114" s="22">
        <f>Data!BY111</f>
        <v>0</v>
      </c>
      <c r="CC114" s="22">
        <f>Data!BZ111</f>
        <v>0</v>
      </c>
      <c r="CD114" s="22">
        <f>Data!CA111</f>
        <v>0</v>
      </c>
      <c r="CE114" s="22">
        <f>Data!CB111</f>
        <v>0</v>
      </c>
      <c r="CF114" s="22">
        <f>Data!CC111</f>
        <v>0</v>
      </c>
      <c r="CG114" s="22">
        <f>Data!CD111</f>
        <v>0</v>
      </c>
      <c r="CH114" s="22">
        <f>Data!CE111</f>
        <v>0</v>
      </c>
      <c r="CI114" s="22">
        <f>Data!CF111</f>
        <v>0</v>
      </c>
      <c r="CJ114" s="22">
        <f>Data!CG111</f>
        <v>0</v>
      </c>
      <c r="CK114" s="22">
        <f>Data!CH111</f>
        <v>0</v>
      </c>
      <c r="CL114" s="22">
        <f>Data!CI111</f>
        <v>0</v>
      </c>
      <c r="CM114" s="22">
        <f>Data!CJ111</f>
        <v>0</v>
      </c>
      <c r="CN114" s="22">
        <f>Data!CK111</f>
        <v>0</v>
      </c>
      <c r="CO114" s="22">
        <f>Data!CL111</f>
        <v>0</v>
      </c>
      <c r="CP114" s="22">
        <f>Data!CM111</f>
        <v>0</v>
      </c>
      <c r="CQ114" s="22">
        <f>Data!CN111</f>
        <v>0</v>
      </c>
      <c r="CR114" s="22">
        <f>Data!CO111</f>
        <v>0</v>
      </c>
      <c r="CS114" s="22">
        <f>Data!CP111</f>
        <v>0</v>
      </c>
      <c r="CT114" s="22">
        <f>Data!CQ111</f>
        <v>0</v>
      </c>
      <c r="CU114" s="22">
        <f>Data!CR111</f>
        <v>0</v>
      </c>
      <c r="CV114" s="22">
        <f>Data!CS111</f>
        <v>0</v>
      </c>
      <c r="CW114" s="22">
        <f>Data!CT111</f>
        <v>0</v>
      </c>
      <c r="CX114" s="22">
        <f>Data!CU111</f>
        <v>0</v>
      </c>
      <c r="CY114" s="22">
        <f>Data!CV111</f>
        <v>0</v>
      </c>
      <c r="CZ114" s="22">
        <f>Data!CW111</f>
        <v>0</v>
      </c>
      <c r="DA114" s="20"/>
      <c r="DB114" s="22">
        <f t="shared" si="5"/>
        <v>5</v>
      </c>
      <c r="DC114" s="22" t="str">
        <f t="shared" si="6"/>
        <v>Blue</v>
      </c>
      <c r="DD114" s="20"/>
      <c r="DE114" s="20"/>
      <c r="DF114" s="20"/>
    </row>
    <row r="115" spans="4:110" x14ac:dyDescent="0.2">
      <c r="D115" s="25">
        <v>110</v>
      </c>
      <c r="E115" s="22">
        <f>Data!B112</f>
        <v>2253</v>
      </c>
      <c r="F115" s="22">
        <f>Data!C112</f>
        <v>9728</v>
      </c>
      <c r="G115" s="22">
        <f>Data!D112</f>
        <v>10085</v>
      </c>
      <c r="H115" s="22">
        <f>Data!E112</f>
        <v>11246</v>
      </c>
      <c r="I115" s="22">
        <f>Data!F112</f>
        <v>11562</v>
      </c>
      <c r="J115" s="22">
        <f>Data!G112</f>
        <v>9641</v>
      </c>
      <c r="K115" s="22">
        <f>Data!H112</f>
        <v>2951</v>
      </c>
      <c r="L115" s="22">
        <f>Data!I112</f>
        <v>12275</v>
      </c>
      <c r="M115" s="22">
        <f>Data!J112</f>
        <v>11014</v>
      </c>
      <c r="N115" s="22">
        <f>Data!K112</f>
        <v>9218</v>
      </c>
      <c r="O115" s="22">
        <f>Data!L112</f>
        <v>0</v>
      </c>
      <c r="P115" s="22">
        <f>Data!M112</f>
        <v>0</v>
      </c>
      <c r="Q115" s="22">
        <f>Data!N112</f>
        <v>0</v>
      </c>
      <c r="R115" s="22">
        <f>Data!O112</f>
        <v>0</v>
      </c>
      <c r="S115" s="22">
        <f>Data!P112</f>
        <v>0</v>
      </c>
      <c r="T115" s="22">
        <f>Data!Q112</f>
        <v>0</v>
      </c>
      <c r="U115" s="22">
        <f>Data!R112</f>
        <v>0</v>
      </c>
      <c r="V115" s="22">
        <f>Data!S112</f>
        <v>0</v>
      </c>
      <c r="W115" s="22">
        <f>Data!T112</f>
        <v>0</v>
      </c>
      <c r="X115" s="22">
        <f>Data!U112</f>
        <v>0</v>
      </c>
      <c r="Y115" s="22">
        <f>Data!V112</f>
        <v>0</v>
      </c>
      <c r="Z115" s="22">
        <f>Data!W112</f>
        <v>0</v>
      </c>
      <c r="AA115" s="22">
        <f>Data!X112</f>
        <v>0</v>
      </c>
      <c r="AB115" s="22">
        <f>Data!Y112</f>
        <v>0</v>
      </c>
      <c r="AC115" s="22">
        <f>Data!Z112</f>
        <v>0</v>
      </c>
      <c r="AD115" s="22">
        <f>Data!AA112</f>
        <v>0</v>
      </c>
      <c r="AE115" s="22">
        <f>Data!AB112</f>
        <v>0</v>
      </c>
      <c r="AF115" s="22">
        <f>Data!AC112</f>
        <v>0</v>
      </c>
      <c r="AG115" s="22">
        <f>Data!AD112</f>
        <v>0</v>
      </c>
      <c r="AH115" s="22">
        <f>Data!AE112</f>
        <v>0</v>
      </c>
      <c r="AI115" s="22">
        <f>Data!AF112</f>
        <v>0</v>
      </c>
      <c r="AJ115" s="22">
        <f>Data!AG112</f>
        <v>0</v>
      </c>
      <c r="AK115" s="22">
        <f>Data!AH112</f>
        <v>0</v>
      </c>
      <c r="AL115" s="22">
        <f>Data!AI112</f>
        <v>0</v>
      </c>
      <c r="AM115" s="22">
        <f>Data!AJ112</f>
        <v>0</v>
      </c>
      <c r="AN115" s="22">
        <f>Data!AK112</f>
        <v>0</v>
      </c>
      <c r="AO115" s="22">
        <f>Data!AL112</f>
        <v>0</v>
      </c>
      <c r="AP115" s="22">
        <f>Data!AM112</f>
        <v>0</v>
      </c>
      <c r="AQ115" s="22">
        <f>Data!AN112</f>
        <v>0</v>
      </c>
      <c r="AR115" s="22">
        <f>Data!AO112</f>
        <v>0</v>
      </c>
      <c r="AS115" s="22">
        <f>Data!AP112</f>
        <v>0</v>
      </c>
      <c r="AT115" s="22">
        <f>Data!AQ112</f>
        <v>0</v>
      </c>
      <c r="AU115" s="22">
        <f>Data!AR112</f>
        <v>0</v>
      </c>
      <c r="AV115" s="22">
        <f>Data!AS112</f>
        <v>0</v>
      </c>
      <c r="AW115" s="22">
        <f>Data!AT112</f>
        <v>0</v>
      </c>
      <c r="AX115" s="22">
        <f>Data!AU112</f>
        <v>0</v>
      </c>
      <c r="AY115" s="22">
        <f>Data!AV112</f>
        <v>0</v>
      </c>
      <c r="AZ115" s="22">
        <f>Data!AW112</f>
        <v>0</v>
      </c>
      <c r="BA115" s="22">
        <f>Data!AX112</f>
        <v>0</v>
      </c>
      <c r="BB115" s="22">
        <f>Data!AY112</f>
        <v>0</v>
      </c>
      <c r="BC115" s="22">
        <f>Data!AZ112</f>
        <v>0</v>
      </c>
      <c r="BD115" s="22">
        <f>Data!BA112</f>
        <v>0</v>
      </c>
      <c r="BE115" s="22">
        <f>Data!BB112</f>
        <v>0</v>
      </c>
      <c r="BF115" s="22">
        <f>Data!BC112</f>
        <v>0</v>
      </c>
      <c r="BG115" s="22">
        <f>Data!BD112</f>
        <v>0</v>
      </c>
      <c r="BH115" s="22">
        <f>Data!BE112</f>
        <v>0</v>
      </c>
      <c r="BI115" s="22">
        <f>Data!BF112</f>
        <v>0</v>
      </c>
      <c r="BJ115" s="22">
        <f>Data!BG112</f>
        <v>0</v>
      </c>
      <c r="BK115" s="22">
        <f>Data!BH112</f>
        <v>0</v>
      </c>
      <c r="BL115" s="22">
        <f>Data!BI112</f>
        <v>0</v>
      </c>
      <c r="BM115" s="22">
        <f>Data!BJ112</f>
        <v>0</v>
      </c>
      <c r="BN115" s="22">
        <f>Data!BK112</f>
        <v>0</v>
      </c>
      <c r="BO115" s="22">
        <f>Data!BL112</f>
        <v>0</v>
      </c>
      <c r="BP115" s="22">
        <f>Data!BM112</f>
        <v>0</v>
      </c>
      <c r="BQ115" s="22">
        <f>Data!BN112</f>
        <v>0</v>
      </c>
      <c r="BR115" s="22">
        <f>Data!BO112</f>
        <v>0</v>
      </c>
      <c r="BS115" s="22">
        <f>Data!BP112</f>
        <v>0</v>
      </c>
      <c r="BT115" s="22">
        <f>Data!BQ112</f>
        <v>0</v>
      </c>
      <c r="BU115" s="22">
        <f>Data!BR112</f>
        <v>0</v>
      </c>
      <c r="BV115" s="22">
        <f>Data!BS112</f>
        <v>0</v>
      </c>
      <c r="BW115" s="22">
        <f>Data!BT112</f>
        <v>0</v>
      </c>
      <c r="BX115" s="22">
        <f>Data!BU112</f>
        <v>0</v>
      </c>
      <c r="BY115" s="22">
        <f>Data!BV112</f>
        <v>0</v>
      </c>
      <c r="BZ115" s="22">
        <f>Data!BW112</f>
        <v>0</v>
      </c>
      <c r="CA115" s="22">
        <f>Data!BX112</f>
        <v>0</v>
      </c>
      <c r="CB115" s="22">
        <f>Data!BY112</f>
        <v>0</v>
      </c>
      <c r="CC115" s="22">
        <f>Data!BZ112</f>
        <v>0</v>
      </c>
      <c r="CD115" s="22">
        <f>Data!CA112</f>
        <v>0</v>
      </c>
      <c r="CE115" s="22">
        <f>Data!CB112</f>
        <v>0</v>
      </c>
      <c r="CF115" s="22">
        <f>Data!CC112</f>
        <v>0</v>
      </c>
      <c r="CG115" s="22">
        <f>Data!CD112</f>
        <v>0</v>
      </c>
      <c r="CH115" s="22">
        <f>Data!CE112</f>
        <v>0</v>
      </c>
      <c r="CI115" s="22">
        <f>Data!CF112</f>
        <v>0</v>
      </c>
      <c r="CJ115" s="22">
        <f>Data!CG112</f>
        <v>0</v>
      </c>
      <c r="CK115" s="22">
        <f>Data!CH112</f>
        <v>0</v>
      </c>
      <c r="CL115" s="22">
        <f>Data!CI112</f>
        <v>0</v>
      </c>
      <c r="CM115" s="22">
        <f>Data!CJ112</f>
        <v>0</v>
      </c>
      <c r="CN115" s="22">
        <f>Data!CK112</f>
        <v>0</v>
      </c>
      <c r="CO115" s="22">
        <f>Data!CL112</f>
        <v>0</v>
      </c>
      <c r="CP115" s="22">
        <f>Data!CM112</f>
        <v>0</v>
      </c>
      <c r="CQ115" s="22">
        <f>Data!CN112</f>
        <v>0</v>
      </c>
      <c r="CR115" s="22">
        <f>Data!CO112</f>
        <v>0</v>
      </c>
      <c r="CS115" s="22">
        <f>Data!CP112</f>
        <v>0</v>
      </c>
      <c r="CT115" s="22">
        <f>Data!CQ112</f>
        <v>0</v>
      </c>
      <c r="CU115" s="22">
        <f>Data!CR112</f>
        <v>0</v>
      </c>
      <c r="CV115" s="22">
        <f>Data!CS112</f>
        <v>0</v>
      </c>
      <c r="CW115" s="22">
        <f>Data!CT112</f>
        <v>0</v>
      </c>
      <c r="CX115" s="22">
        <f>Data!CU112</f>
        <v>0</v>
      </c>
      <c r="CY115" s="22">
        <f>Data!CV112</f>
        <v>0</v>
      </c>
      <c r="CZ115" s="22">
        <f>Data!CW112</f>
        <v>0</v>
      </c>
      <c r="DA115" s="20"/>
      <c r="DB115" s="22">
        <f t="shared" si="5"/>
        <v>10</v>
      </c>
      <c r="DC115" s="22" t="str">
        <f t="shared" si="6"/>
        <v>Bronze</v>
      </c>
      <c r="DD115" s="20"/>
      <c r="DE115" s="20"/>
      <c r="DF115" s="20"/>
    </row>
    <row r="116" spans="4:110" x14ac:dyDescent="0.2">
      <c r="D116" s="25">
        <v>111</v>
      </c>
      <c r="E116" s="22">
        <f>Data!B113</f>
        <v>6153</v>
      </c>
      <c r="F116" s="22">
        <f>Data!C113</f>
        <v>2154</v>
      </c>
      <c r="G116" s="22">
        <f>Data!D113</f>
        <v>11598</v>
      </c>
      <c r="H116" s="22">
        <f>Data!E113</f>
        <v>1416</v>
      </c>
      <c r="I116" s="22">
        <f>Data!F113</f>
        <v>3999</v>
      </c>
      <c r="J116" s="22">
        <f>Data!G113</f>
        <v>8177</v>
      </c>
      <c r="K116" s="22">
        <f>Data!H113</f>
        <v>5741</v>
      </c>
      <c r="L116" s="22">
        <f>Data!I113</f>
        <v>5068</v>
      </c>
      <c r="M116" s="22">
        <f>Data!J113</f>
        <v>5958</v>
      </c>
      <c r="N116" s="22">
        <f>Data!K113</f>
        <v>3447</v>
      </c>
      <c r="O116" s="22">
        <f>Data!L113</f>
        <v>7431</v>
      </c>
      <c r="P116" s="22">
        <f>Data!M113</f>
        <v>12724</v>
      </c>
      <c r="Q116" s="22">
        <f>Data!N113</f>
        <v>12457</v>
      </c>
      <c r="R116" s="22">
        <f>Data!O113</f>
        <v>4126</v>
      </c>
      <c r="S116" s="22">
        <f>Data!P113</f>
        <v>9688</v>
      </c>
      <c r="T116" s="22">
        <f>Data!Q113</f>
        <v>7510</v>
      </c>
      <c r="U116" s="22">
        <f>Data!R113</f>
        <v>11841</v>
      </c>
      <c r="V116" s="22">
        <f>Data!S113</f>
        <v>3446</v>
      </c>
      <c r="W116" s="22">
        <f>Data!T113</f>
        <v>582</v>
      </c>
      <c r="X116" s="22">
        <f>Data!U113</f>
        <v>6031</v>
      </c>
      <c r="Y116" s="22">
        <f>Data!V113</f>
        <v>8176</v>
      </c>
      <c r="Z116" s="22">
        <f>Data!W113</f>
        <v>715</v>
      </c>
      <c r="AA116" s="22">
        <f>Data!X113</f>
        <v>12335</v>
      </c>
      <c r="AB116" s="22">
        <f>Data!Y113</f>
        <v>2872</v>
      </c>
      <c r="AC116" s="22">
        <f>Data!Z113</f>
        <v>11096</v>
      </c>
      <c r="AD116" s="22">
        <f>Data!AA113</f>
        <v>8709</v>
      </c>
      <c r="AE116" s="22">
        <f>Data!AB113</f>
        <v>4060</v>
      </c>
      <c r="AF116" s="22">
        <f>Data!AC113</f>
        <v>5791</v>
      </c>
      <c r="AG116" s="22">
        <f>Data!AD113</f>
        <v>6186</v>
      </c>
      <c r="AH116" s="22">
        <f>Data!AE113</f>
        <v>3743</v>
      </c>
      <c r="AI116" s="22">
        <f>Data!AF113</f>
        <v>8556</v>
      </c>
      <c r="AJ116" s="22">
        <f>Data!AG113</f>
        <v>9589</v>
      </c>
      <c r="AK116" s="22">
        <f>Data!AH113</f>
        <v>3439</v>
      </c>
      <c r="AL116" s="22">
        <f>Data!AI113</f>
        <v>5489</v>
      </c>
      <c r="AM116" s="22">
        <f>Data!AJ113</f>
        <v>9816</v>
      </c>
      <c r="AN116" s="22">
        <f>Data!AK113</f>
        <v>4048</v>
      </c>
      <c r="AO116" s="22">
        <f>Data!AL113</f>
        <v>641</v>
      </c>
      <c r="AP116" s="22">
        <f>Data!AM113</f>
        <v>2024</v>
      </c>
      <c r="AQ116" s="22">
        <f>Data!AN113</f>
        <v>10057</v>
      </c>
      <c r="AR116" s="22">
        <f>Data!AO113</f>
        <v>11927</v>
      </c>
      <c r="AS116" s="22">
        <f>Data!AP113</f>
        <v>11331</v>
      </c>
      <c r="AT116" s="22">
        <f>Data!AQ113</f>
        <v>7680</v>
      </c>
      <c r="AU116" s="22">
        <f>Data!AR113</f>
        <v>611</v>
      </c>
      <c r="AV116" s="22">
        <f>Data!AS113</f>
        <v>1664</v>
      </c>
      <c r="AW116" s="22">
        <f>Data!AT113</f>
        <v>3393</v>
      </c>
      <c r="AX116" s="22">
        <f>Data!AU113</f>
        <v>2577</v>
      </c>
      <c r="AY116" s="22">
        <f>Data!AV113</f>
        <v>6948</v>
      </c>
      <c r="AZ116" s="22">
        <f>Data!AW113</f>
        <v>3140</v>
      </c>
      <c r="BA116" s="22">
        <f>Data!AX113</f>
        <v>9118</v>
      </c>
      <c r="BB116" s="22">
        <f>Data!AY113</f>
        <v>0</v>
      </c>
      <c r="BC116" s="22">
        <f>Data!AZ113</f>
        <v>0</v>
      </c>
      <c r="BD116" s="22">
        <f>Data!BA113</f>
        <v>0</v>
      </c>
      <c r="BE116" s="22">
        <f>Data!BB113</f>
        <v>0</v>
      </c>
      <c r="BF116" s="22">
        <f>Data!BC113</f>
        <v>0</v>
      </c>
      <c r="BG116" s="22">
        <f>Data!BD113</f>
        <v>0</v>
      </c>
      <c r="BH116" s="22">
        <f>Data!BE113</f>
        <v>0</v>
      </c>
      <c r="BI116" s="22">
        <f>Data!BF113</f>
        <v>0</v>
      </c>
      <c r="BJ116" s="22">
        <f>Data!BG113</f>
        <v>0</v>
      </c>
      <c r="BK116" s="22">
        <f>Data!BH113</f>
        <v>0</v>
      </c>
      <c r="BL116" s="22">
        <f>Data!BI113</f>
        <v>0</v>
      </c>
      <c r="BM116" s="22">
        <f>Data!BJ113</f>
        <v>0</v>
      </c>
      <c r="BN116" s="22">
        <f>Data!BK113</f>
        <v>0</v>
      </c>
      <c r="BO116" s="22">
        <f>Data!BL113</f>
        <v>0</v>
      </c>
      <c r="BP116" s="22">
        <f>Data!BM113</f>
        <v>0</v>
      </c>
      <c r="BQ116" s="22">
        <f>Data!BN113</f>
        <v>0</v>
      </c>
      <c r="BR116" s="22">
        <f>Data!BO113</f>
        <v>0</v>
      </c>
      <c r="BS116" s="22">
        <f>Data!BP113</f>
        <v>0</v>
      </c>
      <c r="BT116" s="22">
        <f>Data!BQ113</f>
        <v>0</v>
      </c>
      <c r="BU116" s="22">
        <f>Data!BR113</f>
        <v>0</v>
      </c>
      <c r="BV116" s="22">
        <f>Data!BS113</f>
        <v>0</v>
      </c>
      <c r="BW116" s="22">
        <f>Data!BT113</f>
        <v>0</v>
      </c>
      <c r="BX116" s="22">
        <f>Data!BU113</f>
        <v>0</v>
      </c>
      <c r="BY116" s="22">
        <f>Data!BV113</f>
        <v>0</v>
      </c>
      <c r="BZ116" s="22">
        <f>Data!BW113</f>
        <v>0</v>
      </c>
      <c r="CA116" s="22">
        <f>Data!BX113</f>
        <v>0</v>
      </c>
      <c r="CB116" s="22">
        <f>Data!BY113</f>
        <v>0</v>
      </c>
      <c r="CC116" s="22">
        <f>Data!BZ113</f>
        <v>0</v>
      </c>
      <c r="CD116" s="22">
        <f>Data!CA113</f>
        <v>0</v>
      </c>
      <c r="CE116" s="22">
        <f>Data!CB113</f>
        <v>0</v>
      </c>
      <c r="CF116" s="22">
        <f>Data!CC113</f>
        <v>0</v>
      </c>
      <c r="CG116" s="22">
        <f>Data!CD113</f>
        <v>0</v>
      </c>
      <c r="CH116" s="22">
        <f>Data!CE113</f>
        <v>0</v>
      </c>
      <c r="CI116" s="22">
        <f>Data!CF113</f>
        <v>0</v>
      </c>
      <c r="CJ116" s="22">
        <f>Data!CG113</f>
        <v>0</v>
      </c>
      <c r="CK116" s="22">
        <f>Data!CH113</f>
        <v>0</v>
      </c>
      <c r="CL116" s="22">
        <f>Data!CI113</f>
        <v>0</v>
      </c>
      <c r="CM116" s="22">
        <f>Data!CJ113</f>
        <v>0</v>
      </c>
      <c r="CN116" s="22">
        <f>Data!CK113</f>
        <v>0</v>
      </c>
      <c r="CO116" s="22">
        <f>Data!CL113</f>
        <v>0</v>
      </c>
      <c r="CP116" s="22">
        <f>Data!CM113</f>
        <v>0</v>
      </c>
      <c r="CQ116" s="22">
        <f>Data!CN113</f>
        <v>0</v>
      </c>
      <c r="CR116" s="22">
        <f>Data!CO113</f>
        <v>0</v>
      </c>
      <c r="CS116" s="22">
        <f>Data!CP113</f>
        <v>0</v>
      </c>
      <c r="CT116" s="22">
        <f>Data!CQ113</f>
        <v>0</v>
      </c>
      <c r="CU116" s="22">
        <f>Data!CR113</f>
        <v>0</v>
      </c>
      <c r="CV116" s="22">
        <f>Data!CS113</f>
        <v>0</v>
      </c>
      <c r="CW116" s="22">
        <f>Data!CT113</f>
        <v>0</v>
      </c>
      <c r="CX116" s="22">
        <f>Data!CU113</f>
        <v>0</v>
      </c>
      <c r="CY116" s="22">
        <f>Data!CV113</f>
        <v>0</v>
      </c>
      <c r="CZ116" s="22">
        <f>Data!CW113</f>
        <v>0</v>
      </c>
      <c r="DA116" s="20"/>
      <c r="DB116" s="22">
        <f t="shared" si="5"/>
        <v>49</v>
      </c>
      <c r="DC116" s="22" t="str">
        <f t="shared" si="6"/>
        <v>Gold</v>
      </c>
      <c r="DD116" s="20"/>
      <c r="DE116" s="20"/>
      <c r="DF116" s="20"/>
    </row>
    <row r="117" spans="4:110" x14ac:dyDescent="0.2">
      <c r="D117" s="25">
        <v>112</v>
      </c>
      <c r="E117" s="22">
        <f>Data!B114</f>
        <v>5149</v>
      </c>
      <c r="F117" s="22">
        <f>Data!C114</f>
        <v>8138</v>
      </c>
      <c r="G117" s="22">
        <f>Data!D114</f>
        <v>5615</v>
      </c>
      <c r="H117" s="22">
        <f>Data!E114</f>
        <v>9563</v>
      </c>
      <c r="I117" s="22">
        <f>Data!F114</f>
        <v>2795</v>
      </c>
      <c r="J117" s="22">
        <f>Data!G114</f>
        <v>13295</v>
      </c>
      <c r="K117" s="22">
        <f>Data!H114</f>
        <v>11933</v>
      </c>
      <c r="L117" s="22">
        <f>Data!I114</f>
        <v>0</v>
      </c>
      <c r="M117" s="22">
        <f>Data!J114</f>
        <v>0</v>
      </c>
      <c r="N117" s="22">
        <f>Data!K114</f>
        <v>0</v>
      </c>
      <c r="O117" s="22">
        <f>Data!L114</f>
        <v>0</v>
      </c>
      <c r="P117" s="22">
        <f>Data!M114</f>
        <v>0</v>
      </c>
      <c r="Q117" s="22">
        <f>Data!N114</f>
        <v>0</v>
      </c>
      <c r="R117" s="22">
        <f>Data!O114</f>
        <v>0</v>
      </c>
      <c r="S117" s="22">
        <f>Data!P114</f>
        <v>0</v>
      </c>
      <c r="T117" s="22">
        <f>Data!Q114</f>
        <v>0</v>
      </c>
      <c r="U117" s="22">
        <f>Data!R114</f>
        <v>0</v>
      </c>
      <c r="V117" s="22">
        <f>Data!S114</f>
        <v>0</v>
      </c>
      <c r="W117" s="22">
        <f>Data!T114</f>
        <v>0</v>
      </c>
      <c r="X117" s="22">
        <f>Data!U114</f>
        <v>0</v>
      </c>
      <c r="Y117" s="22">
        <f>Data!V114</f>
        <v>0</v>
      </c>
      <c r="Z117" s="22">
        <f>Data!W114</f>
        <v>0</v>
      </c>
      <c r="AA117" s="22">
        <f>Data!X114</f>
        <v>0</v>
      </c>
      <c r="AB117" s="22">
        <f>Data!Y114</f>
        <v>0</v>
      </c>
      <c r="AC117" s="22">
        <f>Data!Z114</f>
        <v>0</v>
      </c>
      <c r="AD117" s="22">
        <f>Data!AA114</f>
        <v>0</v>
      </c>
      <c r="AE117" s="22">
        <f>Data!AB114</f>
        <v>0</v>
      </c>
      <c r="AF117" s="22">
        <f>Data!AC114</f>
        <v>0</v>
      </c>
      <c r="AG117" s="22">
        <f>Data!AD114</f>
        <v>0</v>
      </c>
      <c r="AH117" s="22">
        <f>Data!AE114</f>
        <v>0</v>
      </c>
      <c r="AI117" s="22">
        <f>Data!AF114</f>
        <v>0</v>
      </c>
      <c r="AJ117" s="22">
        <f>Data!AG114</f>
        <v>0</v>
      </c>
      <c r="AK117" s="22">
        <f>Data!AH114</f>
        <v>0</v>
      </c>
      <c r="AL117" s="22">
        <f>Data!AI114</f>
        <v>0</v>
      </c>
      <c r="AM117" s="22">
        <f>Data!AJ114</f>
        <v>0</v>
      </c>
      <c r="AN117" s="22">
        <f>Data!AK114</f>
        <v>0</v>
      </c>
      <c r="AO117" s="22">
        <f>Data!AL114</f>
        <v>0</v>
      </c>
      <c r="AP117" s="22">
        <f>Data!AM114</f>
        <v>0</v>
      </c>
      <c r="AQ117" s="22">
        <f>Data!AN114</f>
        <v>0</v>
      </c>
      <c r="AR117" s="22">
        <f>Data!AO114</f>
        <v>0</v>
      </c>
      <c r="AS117" s="22">
        <f>Data!AP114</f>
        <v>0</v>
      </c>
      <c r="AT117" s="22">
        <f>Data!AQ114</f>
        <v>0</v>
      </c>
      <c r="AU117" s="22">
        <f>Data!AR114</f>
        <v>0</v>
      </c>
      <c r="AV117" s="22">
        <f>Data!AS114</f>
        <v>0</v>
      </c>
      <c r="AW117" s="22">
        <f>Data!AT114</f>
        <v>0</v>
      </c>
      <c r="AX117" s="22">
        <f>Data!AU114</f>
        <v>0</v>
      </c>
      <c r="AY117" s="22">
        <f>Data!AV114</f>
        <v>0</v>
      </c>
      <c r="AZ117" s="22">
        <f>Data!AW114</f>
        <v>0</v>
      </c>
      <c r="BA117" s="22">
        <f>Data!AX114</f>
        <v>0</v>
      </c>
      <c r="BB117" s="22">
        <f>Data!AY114</f>
        <v>0</v>
      </c>
      <c r="BC117" s="22">
        <f>Data!AZ114</f>
        <v>0</v>
      </c>
      <c r="BD117" s="22">
        <f>Data!BA114</f>
        <v>0</v>
      </c>
      <c r="BE117" s="22">
        <f>Data!BB114</f>
        <v>0</v>
      </c>
      <c r="BF117" s="22">
        <f>Data!BC114</f>
        <v>0</v>
      </c>
      <c r="BG117" s="22">
        <f>Data!BD114</f>
        <v>0</v>
      </c>
      <c r="BH117" s="22">
        <f>Data!BE114</f>
        <v>0</v>
      </c>
      <c r="BI117" s="22">
        <f>Data!BF114</f>
        <v>0</v>
      </c>
      <c r="BJ117" s="22">
        <f>Data!BG114</f>
        <v>0</v>
      </c>
      <c r="BK117" s="22">
        <f>Data!BH114</f>
        <v>0</v>
      </c>
      <c r="BL117" s="22">
        <f>Data!BI114</f>
        <v>0</v>
      </c>
      <c r="BM117" s="22">
        <f>Data!BJ114</f>
        <v>0</v>
      </c>
      <c r="BN117" s="22">
        <f>Data!BK114</f>
        <v>0</v>
      </c>
      <c r="BO117" s="22">
        <f>Data!BL114</f>
        <v>0</v>
      </c>
      <c r="BP117" s="22">
        <f>Data!BM114</f>
        <v>0</v>
      </c>
      <c r="BQ117" s="22">
        <f>Data!BN114</f>
        <v>0</v>
      </c>
      <c r="BR117" s="22">
        <f>Data!BO114</f>
        <v>0</v>
      </c>
      <c r="BS117" s="22">
        <f>Data!BP114</f>
        <v>0</v>
      </c>
      <c r="BT117" s="22">
        <f>Data!BQ114</f>
        <v>0</v>
      </c>
      <c r="BU117" s="22">
        <f>Data!BR114</f>
        <v>0</v>
      </c>
      <c r="BV117" s="22">
        <f>Data!BS114</f>
        <v>0</v>
      </c>
      <c r="BW117" s="22">
        <f>Data!BT114</f>
        <v>0</v>
      </c>
      <c r="BX117" s="22">
        <f>Data!BU114</f>
        <v>0</v>
      </c>
      <c r="BY117" s="22">
        <f>Data!BV114</f>
        <v>0</v>
      </c>
      <c r="BZ117" s="22">
        <f>Data!BW114</f>
        <v>0</v>
      </c>
      <c r="CA117" s="22">
        <f>Data!BX114</f>
        <v>0</v>
      </c>
      <c r="CB117" s="22">
        <f>Data!BY114</f>
        <v>0</v>
      </c>
      <c r="CC117" s="22">
        <f>Data!BZ114</f>
        <v>0</v>
      </c>
      <c r="CD117" s="22">
        <f>Data!CA114</f>
        <v>0</v>
      </c>
      <c r="CE117" s="22">
        <f>Data!CB114</f>
        <v>0</v>
      </c>
      <c r="CF117" s="22">
        <f>Data!CC114</f>
        <v>0</v>
      </c>
      <c r="CG117" s="22">
        <f>Data!CD114</f>
        <v>0</v>
      </c>
      <c r="CH117" s="22">
        <f>Data!CE114</f>
        <v>0</v>
      </c>
      <c r="CI117" s="22">
        <f>Data!CF114</f>
        <v>0</v>
      </c>
      <c r="CJ117" s="22">
        <f>Data!CG114</f>
        <v>0</v>
      </c>
      <c r="CK117" s="22">
        <f>Data!CH114</f>
        <v>0</v>
      </c>
      <c r="CL117" s="22">
        <f>Data!CI114</f>
        <v>0</v>
      </c>
      <c r="CM117" s="22">
        <f>Data!CJ114</f>
        <v>0</v>
      </c>
      <c r="CN117" s="22">
        <f>Data!CK114</f>
        <v>0</v>
      </c>
      <c r="CO117" s="22">
        <f>Data!CL114</f>
        <v>0</v>
      </c>
      <c r="CP117" s="22">
        <f>Data!CM114</f>
        <v>0</v>
      </c>
      <c r="CQ117" s="22">
        <f>Data!CN114</f>
        <v>0</v>
      </c>
      <c r="CR117" s="22">
        <f>Data!CO114</f>
        <v>0</v>
      </c>
      <c r="CS117" s="22">
        <f>Data!CP114</f>
        <v>0</v>
      </c>
      <c r="CT117" s="22">
        <f>Data!CQ114</f>
        <v>0</v>
      </c>
      <c r="CU117" s="22">
        <f>Data!CR114</f>
        <v>0</v>
      </c>
      <c r="CV117" s="22">
        <f>Data!CS114</f>
        <v>0</v>
      </c>
      <c r="CW117" s="22">
        <f>Data!CT114</f>
        <v>0</v>
      </c>
      <c r="CX117" s="22">
        <f>Data!CU114</f>
        <v>0</v>
      </c>
      <c r="CY117" s="22">
        <f>Data!CV114</f>
        <v>0</v>
      </c>
      <c r="CZ117" s="22">
        <f>Data!CW114</f>
        <v>0</v>
      </c>
      <c r="DA117" s="20"/>
      <c r="DB117" s="22">
        <f t="shared" si="5"/>
        <v>7</v>
      </c>
      <c r="DC117" s="22" t="str">
        <f t="shared" si="6"/>
        <v>Blue</v>
      </c>
      <c r="DD117" s="20"/>
      <c r="DE117" s="20"/>
      <c r="DF117" s="20"/>
    </row>
    <row r="118" spans="4:110" x14ac:dyDescent="0.2">
      <c r="D118" s="25">
        <v>113</v>
      </c>
      <c r="E118" s="22">
        <f>Data!B115</f>
        <v>2695</v>
      </c>
      <c r="F118" s="22">
        <f>Data!C115</f>
        <v>2303</v>
      </c>
      <c r="G118" s="22">
        <f>Data!D115</f>
        <v>3057</v>
      </c>
      <c r="H118" s="22">
        <f>Data!E115</f>
        <v>9470</v>
      </c>
      <c r="I118" s="22">
        <f>Data!F115</f>
        <v>7925</v>
      </c>
      <c r="J118" s="22">
        <f>Data!G115</f>
        <v>1584</v>
      </c>
      <c r="K118" s="22">
        <f>Data!H115</f>
        <v>9619</v>
      </c>
      <c r="L118" s="22">
        <f>Data!I115</f>
        <v>2068</v>
      </c>
      <c r="M118" s="22">
        <f>Data!J115</f>
        <v>7551</v>
      </c>
      <c r="N118" s="22">
        <f>Data!K115</f>
        <v>12203</v>
      </c>
      <c r="O118" s="22">
        <f>Data!L115</f>
        <v>1012</v>
      </c>
      <c r="P118" s="22">
        <f>Data!M115</f>
        <v>12494</v>
      </c>
      <c r="Q118" s="22">
        <f>Data!N115</f>
        <v>11222</v>
      </c>
      <c r="R118" s="22">
        <f>Data!O115</f>
        <v>3705</v>
      </c>
      <c r="S118" s="22">
        <f>Data!P115</f>
        <v>9848</v>
      </c>
      <c r="T118" s="22">
        <f>Data!Q115</f>
        <v>6202</v>
      </c>
      <c r="U118" s="22">
        <f>Data!R115</f>
        <v>13422</v>
      </c>
      <c r="V118" s="22">
        <f>Data!S115</f>
        <v>5500</v>
      </c>
      <c r="W118" s="22">
        <f>Data!T115</f>
        <v>12494</v>
      </c>
      <c r="X118" s="22">
        <f>Data!U115</f>
        <v>0</v>
      </c>
      <c r="Y118" s="22">
        <f>Data!V115</f>
        <v>0</v>
      </c>
      <c r="Z118" s="22">
        <f>Data!W115</f>
        <v>0</v>
      </c>
      <c r="AA118" s="22">
        <f>Data!X115</f>
        <v>0</v>
      </c>
      <c r="AB118" s="22">
        <f>Data!Y115</f>
        <v>0</v>
      </c>
      <c r="AC118" s="22">
        <f>Data!Z115</f>
        <v>0</v>
      </c>
      <c r="AD118" s="22">
        <f>Data!AA115</f>
        <v>0</v>
      </c>
      <c r="AE118" s="22">
        <f>Data!AB115</f>
        <v>0</v>
      </c>
      <c r="AF118" s="22">
        <f>Data!AC115</f>
        <v>0</v>
      </c>
      <c r="AG118" s="22">
        <f>Data!AD115</f>
        <v>0</v>
      </c>
      <c r="AH118" s="22">
        <f>Data!AE115</f>
        <v>0</v>
      </c>
      <c r="AI118" s="22">
        <f>Data!AF115</f>
        <v>0</v>
      </c>
      <c r="AJ118" s="22">
        <f>Data!AG115</f>
        <v>0</v>
      </c>
      <c r="AK118" s="22">
        <f>Data!AH115</f>
        <v>0</v>
      </c>
      <c r="AL118" s="22">
        <f>Data!AI115</f>
        <v>0</v>
      </c>
      <c r="AM118" s="22">
        <f>Data!AJ115</f>
        <v>0</v>
      </c>
      <c r="AN118" s="22">
        <f>Data!AK115</f>
        <v>0</v>
      </c>
      <c r="AO118" s="22">
        <f>Data!AL115</f>
        <v>0</v>
      </c>
      <c r="AP118" s="22">
        <f>Data!AM115</f>
        <v>0</v>
      </c>
      <c r="AQ118" s="22">
        <f>Data!AN115</f>
        <v>0</v>
      </c>
      <c r="AR118" s="22">
        <f>Data!AO115</f>
        <v>0</v>
      </c>
      <c r="AS118" s="22">
        <f>Data!AP115</f>
        <v>0</v>
      </c>
      <c r="AT118" s="22">
        <f>Data!AQ115</f>
        <v>0</v>
      </c>
      <c r="AU118" s="22">
        <f>Data!AR115</f>
        <v>0</v>
      </c>
      <c r="AV118" s="22">
        <f>Data!AS115</f>
        <v>0</v>
      </c>
      <c r="AW118" s="22">
        <f>Data!AT115</f>
        <v>0</v>
      </c>
      <c r="AX118" s="22">
        <f>Data!AU115</f>
        <v>0</v>
      </c>
      <c r="AY118" s="22">
        <f>Data!AV115</f>
        <v>0</v>
      </c>
      <c r="AZ118" s="22">
        <f>Data!AW115</f>
        <v>0</v>
      </c>
      <c r="BA118" s="22">
        <f>Data!AX115</f>
        <v>0</v>
      </c>
      <c r="BB118" s="22">
        <f>Data!AY115</f>
        <v>0</v>
      </c>
      <c r="BC118" s="22">
        <f>Data!AZ115</f>
        <v>0</v>
      </c>
      <c r="BD118" s="22">
        <f>Data!BA115</f>
        <v>0</v>
      </c>
      <c r="BE118" s="22">
        <f>Data!BB115</f>
        <v>0</v>
      </c>
      <c r="BF118" s="22">
        <f>Data!BC115</f>
        <v>0</v>
      </c>
      <c r="BG118" s="22">
        <f>Data!BD115</f>
        <v>0</v>
      </c>
      <c r="BH118" s="22">
        <f>Data!BE115</f>
        <v>0</v>
      </c>
      <c r="BI118" s="22">
        <f>Data!BF115</f>
        <v>0</v>
      </c>
      <c r="BJ118" s="22">
        <f>Data!BG115</f>
        <v>0</v>
      </c>
      <c r="BK118" s="22">
        <f>Data!BH115</f>
        <v>0</v>
      </c>
      <c r="BL118" s="22">
        <f>Data!BI115</f>
        <v>0</v>
      </c>
      <c r="BM118" s="22">
        <f>Data!BJ115</f>
        <v>0</v>
      </c>
      <c r="BN118" s="22">
        <f>Data!BK115</f>
        <v>0</v>
      </c>
      <c r="BO118" s="22">
        <f>Data!BL115</f>
        <v>0</v>
      </c>
      <c r="BP118" s="22">
        <f>Data!BM115</f>
        <v>0</v>
      </c>
      <c r="BQ118" s="22">
        <f>Data!BN115</f>
        <v>0</v>
      </c>
      <c r="BR118" s="22">
        <f>Data!BO115</f>
        <v>0</v>
      </c>
      <c r="BS118" s="22">
        <f>Data!BP115</f>
        <v>0</v>
      </c>
      <c r="BT118" s="22">
        <f>Data!BQ115</f>
        <v>0</v>
      </c>
      <c r="BU118" s="22">
        <f>Data!BR115</f>
        <v>0</v>
      </c>
      <c r="BV118" s="22">
        <f>Data!BS115</f>
        <v>0</v>
      </c>
      <c r="BW118" s="22">
        <f>Data!BT115</f>
        <v>0</v>
      </c>
      <c r="BX118" s="22">
        <f>Data!BU115</f>
        <v>0</v>
      </c>
      <c r="BY118" s="22">
        <f>Data!BV115</f>
        <v>0</v>
      </c>
      <c r="BZ118" s="22">
        <f>Data!BW115</f>
        <v>0</v>
      </c>
      <c r="CA118" s="22">
        <f>Data!BX115</f>
        <v>0</v>
      </c>
      <c r="CB118" s="22">
        <f>Data!BY115</f>
        <v>0</v>
      </c>
      <c r="CC118" s="22">
        <f>Data!BZ115</f>
        <v>0</v>
      </c>
      <c r="CD118" s="22">
        <f>Data!CA115</f>
        <v>0</v>
      </c>
      <c r="CE118" s="22">
        <f>Data!CB115</f>
        <v>0</v>
      </c>
      <c r="CF118" s="22">
        <f>Data!CC115</f>
        <v>0</v>
      </c>
      <c r="CG118" s="22">
        <f>Data!CD115</f>
        <v>0</v>
      </c>
      <c r="CH118" s="22">
        <f>Data!CE115</f>
        <v>0</v>
      </c>
      <c r="CI118" s="22">
        <f>Data!CF115</f>
        <v>0</v>
      </c>
      <c r="CJ118" s="22">
        <f>Data!CG115</f>
        <v>0</v>
      </c>
      <c r="CK118" s="22">
        <f>Data!CH115</f>
        <v>0</v>
      </c>
      <c r="CL118" s="22">
        <f>Data!CI115</f>
        <v>0</v>
      </c>
      <c r="CM118" s="22">
        <f>Data!CJ115</f>
        <v>0</v>
      </c>
      <c r="CN118" s="22">
        <f>Data!CK115</f>
        <v>0</v>
      </c>
      <c r="CO118" s="22">
        <f>Data!CL115</f>
        <v>0</v>
      </c>
      <c r="CP118" s="22">
        <f>Data!CM115</f>
        <v>0</v>
      </c>
      <c r="CQ118" s="22">
        <f>Data!CN115</f>
        <v>0</v>
      </c>
      <c r="CR118" s="22">
        <f>Data!CO115</f>
        <v>0</v>
      </c>
      <c r="CS118" s="22">
        <f>Data!CP115</f>
        <v>0</v>
      </c>
      <c r="CT118" s="22">
        <f>Data!CQ115</f>
        <v>0</v>
      </c>
      <c r="CU118" s="22">
        <f>Data!CR115</f>
        <v>0</v>
      </c>
      <c r="CV118" s="22">
        <f>Data!CS115</f>
        <v>0</v>
      </c>
      <c r="CW118" s="22">
        <f>Data!CT115</f>
        <v>0</v>
      </c>
      <c r="CX118" s="22">
        <f>Data!CU115</f>
        <v>0</v>
      </c>
      <c r="CY118" s="22">
        <f>Data!CV115</f>
        <v>0</v>
      </c>
      <c r="CZ118" s="22">
        <f>Data!CW115</f>
        <v>0</v>
      </c>
      <c r="DA118" s="20"/>
      <c r="DB118" s="22">
        <f t="shared" si="5"/>
        <v>19</v>
      </c>
      <c r="DC118" s="22" t="str">
        <f t="shared" si="6"/>
        <v>Bronze</v>
      </c>
      <c r="DD118" s="20"/>
      <c r="DE118" s="20"/>
      <c r="DF118" s="20"/>
    </row>
    <row r="119" spans="4:110" x14ac:dyDescent="0.2">
      <c r="D119" s="25">
        <v>114</v>
      </c>
      <c r="E119" s="22">
        <f>Data!B116</f>
        <v>6354</v>
      </c>
      <c r="F119" s="22">
        <f>Data!C116</f>
        <v>8722</v>
      </c>
      <c r="G119" s="22">
        <f>Data!D116</f>
        <v>3673</v>
      </c>
      <c r="H119" s="22">
        <f>Data!E116</f>
        <v>659</v>
      </c>
      <c r="I119" s="22">
        <f>Data!F116</f>
        <v>6423</v>
      </c>
      <c r="J119" s="22">
        <f>Data!G116</f>
        <v>6776</v>
      </c>
      <c r="K119" s="22">
        <f>Data!H116</f>
        <v>429</v>
      </c>
      <c r="L119" s="22">
        <f>Data!I116</f>
        <v>9753</v>
      </c>
      <c r="M119" s="22">
        <f>Data!J116</f>
        <v>5695</v>
      </c>
      <c r="N119" s="22">
        <f>Data!K116</f>
        <v>10745</v>
      </c>
      <c r="O119" s="22">
        <f>Data!L116</f>
        <v>7711</v>
      </c>
      <c r="P119" s="22">
        <f>Data!M116</f>
        <v>8255</v>
      </c>
      <c r="Q119" s="22">
        <f>Data!N116</f>
        <v>10802</v>
      </c>
      <c r="R119" s="22">
        <f>Data!O116</f>
        <v>3989</v>
      </c>
      <c r="S119" s="22">
        <f>Data!P116</f>
        <v>11274</v>
      </c>
      <c r="T119" s="22">
        <f>Data!Q116</f>
        <v>10190</v>
      </c>
      <c r="U119" s="22">
        <f>Data!R116</f>
        <v>6364</v>
      </c>
      <c r="V119" s="22">
        <f>Data!S116</f>
        <v>8350</v>
      </c>
      <c r="W119" s="22">
        <f>Data!T116</f>
        <v>7888</v>
      </c>
      <c r="X119" s="22">
        <f>Data!U116</f>
        <v>12299</v>
      </c>
      <c r="Y119" s="22">
        <f>Data!V116</f>
        <v>4986</v>
      </c>
      <c r="Z119" s="22">
        <f>Data!W116</f>
        <v>1305</v>
      </c>
      <c r="AA119" s="22">
        <f>Data!X116</f>
        <v>6968</v>
      </c>
      <c r="AB119" s="22">
        <f>Data!Y116</f>
        <v>3861</v>
      </c>
      <c r="AC119" s="22">
        <f>Data!Z116</f>
        <v>9615</v>
      </c>
      <c r="AD119" s="22">
        <f>Data!AA116</f>
        <v>729</v>
      </c>
      <c r="AE119" s="22">
        <f>Data!AB116</f>
        <v>11984</v>
      </c>
      <c r="AF119" s="22">
        <f>Data!AC116</f>
        <v>3019</v>
      </c>
      <c r="AG119" s="22">
        <f>Data!AD116</f>
        <v>3236</v>
      </c>
      <c r="AH119" s="22">
        <f>Data!AE116</f>
        <v>0</v>
      </c>
      <c r="AI119" s="22">
        <f>Data!AF116</f>
        <v>0</v>
      </c>
      <c r="AJ119" s="22">
        <f>Data!AG116</f>
        <v>0</v>
      </c>
      <c r="AK119" s="22">
        <f>Data!AH116</f>
        <v>0</v>
      </c>
      <c r="AL119" s="22">
        <f>Data!AI116</f>
        <v>0</v>
      </c>
      <c r="AM119" s="22">
        <f>Data!AJ116</f>
        <v>0</v>
      </c>
      <c r="AN119" s="22">
        <f>Data!AK116</f>
        <v>0</v>
      </c>
      <c r="AO119" s="22">
        <f>Data!AL116</f>
        <v>0</v>
      </c>
      <c r="AP119" s="22">
        <f>Data!AM116</f>
        <v>0</v>
      </c>
      <c r="AQ119" s="22">
        <f>Data!AN116</f>
        <v>0</v>
      </c>
      <c r="AR119" s="22">
        <f>Data!AO116</f>
        <v>0</v>
      </c>
      <c r="AS119" s="22">
        <f>Data!AP116</f>
        <v>0</v>
      </c>
      <c r="AT119" s="22">
        <f>Data!AQ116</f>
        <v>0</v>
      </c>
      <c r="AU119" s="22">
        <f>Data!AR116</f>
        <v>0</v>
      </c>
      <c r="AV119" s="22">
        <f>Data!AS116</f>
        <v>0</v>
      </c>
      <c r="AW119" s="22">
        <f>Data!AT116</f>
        <v>0</v>
      </c>
      <c r="AX119" s="22">
        <f>Data!AU116</f>
        <v>0</v>
      </c>
      <c r="AY119" s="22">
        <f>Data!AV116</f>
        <v>0</v>
      </c>
      <c r="AZ119" s="22">
        <f>Data!AW116</f>
        <v>0</v>
      </c>
      <c r="BA119" s="22">
        <f>Data!AX116</f>
        <v>0</v>
      </c>
      <c r="BB119" s="22">
        <f>Data!AY116</f>
        <v>0</v>
      </c>
      <c r="BC119" s="22">
        <f>Data!AZ116</f>
        <v>0</v>
      </c>
      <c r="BD119" s="22">
        <f>Data!BA116</f>
        <v>0</v>
      </c>
      <c r="BE119" s="22">
        <f>Data!BB116</f>
        <v>0</v>
      </c>
      <c r="BF119" s="22">
        <f>Data!BC116</f>
        <v>0</v>
      </c>
      <c r="BG119" s="22">
        <f>Data!BD116</f>
        <v>0</v>
      </c>
      <c r="BH119" s="22">
        <f>Data!BE116</f>
        <v>0</v>
      </c>
      <c r="BI119" s="22">
        <f>Data!BF116</f>
        <v>0</v>
      </c>
      <c r="BJ119" s="22">
        <f>Data!BG116</f>
        <v>0</v>
      </c>
      <c r="BK119" s="22">
        <f>Data!BH116</f>
        <v>0</v>
      </c>
      <c r="BL119" s="22">
        <f>Data!BI116</f>
        <v>0</v>
      </c>
      <c r="BM119" s="22">
        <f>Data!BJ116</f>
        <v>0</v>
      </c>
      <c r="BN119" s="22">
        <f>Data!BK116</f>
        <v>0</v>
      </c>
      <c r="BO119" s="22">
        <f>Data!BL116</f>
        <v>0</v>
      </c>
      <c r="BP119" s="22">
        <f>Data!BM116</f>
        <v>0</v>
      </c>
      <c r="BQ119" s="22">
        <f>Data!BN116</f>
        <v>0</v>
      </c>
      <c r="BR119" s="22">
        <f>Data!BO116</f>
        <v>0</v>
      </c>
      <c r="BS119" s="22">
        <f>Data!BP116</f>
        <v>0</v>
      </c>
      <c r="BT119" s="22">
        <f>Data!BQ116</f>
        <v>0</v>
      </c>
      <c r="BU119" s="22">
        <f>Data!BR116</f>
        <v>0</v>
      </c>
      <c r="BV119" s="22">
        <f>Data!BS116</f>
        <v>0</v>
      </c>
      <c r="BW119" s="22">
        <f>Data!BT116</f>
        <v>0</v>
      </c>
      <c r="BX119" s="22">
        <f>Data!BU116</f>
        <v>0</v>
      </c>
      <c r="BY119" s="22">
        <f>Data!BV116</f>
        <v>0</v>
      </c>
      <c r="BZ119" s="22">
        <f>Data!BW116</f>
        <v>0</v>
      </c>
      <c r="CA119" s="22">
        <f>Data!BX116</f>
        <v>0</v>
      </c>
      <c r="CB119" s="22">
        <f>Data!BY116</f>
        <v>0</v>
      </c>
      <c r="CC119" s="22">
        <f>Data!BZ116</f>
        <v>0</v>
      </c>
      <c r="CD119" s="22">
        <f>Data!CA116</f>
        <v>0</v>
      </c>
      <c r="CE119" s="22">
        <f>Data!CB116</f>
        <v>0</v>
      </c>
      <c r="CF119" s="22">
        <f>Data!CC116</f>
        <v>0</v>
      </c>
      <c r="CG119" s="22">
        <f>Data!CD116</f>
        <v>0</v>
      </c>
      <c r="CH119" s="22">
        <f>Data!CE116</f>
        <v>0</v>
      </c>
      <c r="CI119" s="22">
        <f>Data!CF116</f>
        <v>0</v>
      </c>
      <c r="CJ119" s="22">
        <f>Data!CG116</f>
        <v>0</v>
      </c>
      <c r="CK119" s="22">
        <f>Data!CH116</f>
        <v>0</v>
      </c>
      <c r="CL119" s="22">
        <f>Data!CI116</f>
        <v>0</v>
      </c>
      <c r="CM119" s="22">
        <f>Data!CJ116</f>
        <v>0</v>
      </c>
      <c r="CN119" s="22">
        <f>Data!CK116</f>
        <v>0</v>
      </c>
      <c r="CO119" s="22">
        <f>Data!CL116</f>
        <v>0</v>
      </c>
      <c r="CP119" s="22">
        <f>Data!CM116</f>
        <v>0</v>
      </c>
      <c r="CQ119" s="22">
        <f>Data!CN116</f>
        <v>0</v>
      </c>
      <c r="CR119" s="22">
        <f>Data!CO116</f>
        <v>0</v>
      </c>
      <c r="CS119" s="22">
        <f>Data!CP116</f>
        <v>0</v>
      </c>
      <c r="CT119" s="22">
        <f>Data!CQ116</f>
        <v>0</v>
      </c>
      <c r="CU119" s="22">
        <f>Data!CR116</f>
        <v>0</v>
      </c>
      <c r="CV119" s="22">
        <f>Data!CS116</f>
        <v>0</v>
      </c>
      <c r="CW119" s="22">
        <f>Data!CT116</f>
        <v>0</v>
      </c>
      <c r="CX119" s="22">
        <f>Data!CU116</f>
        <v>0</v>
      </c>
      <c r="CY119" s="22">
        <f>Data!CV116</f>
        <v>0</v>
      </c>
      <c r="CZ119" s="22">
        <f>Data!CW116</f>
        <v>0</v>
      </c>
      <c r="DA119" s="20"/>
      <c r="DB119" s="22">
        <f t="shared" si="5"/>
        <v>29</v>
      </c>
      <c r="DC119" s="22" t="str">
        <f t="shared" si="6"/>
        <v>Silver</v>
      </c>
      <c r="DD119" s="20"/>
      <c r="DE119" s="20"/>
      <c r="DF119" s="20"/>
    </row>
    <row r="120" spans="4:110" x14ac:dyDescent="0.2">
      <c r="D120" s="25">
        <v>115</v>
      </c>
      <c r="E120" s="22">
        <f>Data!B117</f>
        <v>11442</v>
      </c>
      <c r="F120" s="22">
        <f>Data!C117</f>
        <v>2400</v>
      </c>
      <c r="G120" s="22">
        <f>Data!D117</f>
        <v>11140</v>
      </c>
      <c r="H120" s="22">
        <f>Data!E117</f>
        <v>0</v>
      </c>
      <c r="I120" s="22">
        <f>Data!F117</f>
        <v>0</v>
      </c>
      <c r="J120" s="22">
        <f>Data!G117</f>
        <v>0</v>
      </c>
      <c r="K120" s="22">
        <f>Data!H117</f>
        <v>0</v>
      </c>
      <c r="L120" s="22">
        <f>Data!I117</f>
        <v>0</v>
      </c>
      <c r="M120" s="22">
        <f>Data!J117</f>
        <v>0</v>
      </c>
      <c r="N120" s="22">
        <f>Data!K117</f>
        <v>0</v>
      </c>
      <c r="O120" s="22">
        <f>Data!L117</f>
        <v>0</v>
      </c>
      <c r="P120" s="22">
        <f>Data!M117</f>
        <v>0</v>
      </c>
      <c r="Q120" s="22">
        <f>Data!N117</f>
        <v>0</v>
      </c>
      <c r="R120" s="22">
        <f>Data!O117</f>
        <v>0</v>
      </c>
      <c r="S120" s="22">
        <f>Data!P117</f>
        <v>0</v>
      </c>
      <c r="T120" s="22">
        <f>Data!Q117</f>
        <v>0</v>
      </c>
      <c r="U120" s="22">
        <f>Data!R117</f>
        <v>0</v>
      </c>
      <c r="V120" s="22">
        <f>Data!S117</f>
        <v>0</v>
      </c>
      <c r="W120" s="22">
        <f>Data!T117</f>
        <v>0</v>
      </c>
      <c r="X120" s="22">
        <f>Data!U117</f>
        <v>0</v>
      </c>
      <c r="Y120" s="22">
        <f>Data!V117</f>
        <v>0</v>
      </c>
      <c r="Z120" s="22">
        <f>Data!W117</f>
        <v>0</v>
      </c>
      <c r="AA120" s="22">
        <f>Data!X117</f>
        <v>0</v>
      </c>
      <c r="AB120" s="22">
        <f>Data!Y117</f>
        <v>0</v>
      </c>
      <c r="AC120" s="22">
        <f>Data!Z117</f>
        <v>0</v>
      </c>
      <c r="AD120" s="22">
        <f>Data!AA117</f>
        <v>0</v>
      </c>
      <c r="AE120" s="22">
        <f>Data!AB117</f>
        <v>0</v>
      </c>
      <c r="AF120" s="22">
        <f>Data!AC117</f>
        <v>0</v>
      </c>
      <c r="AG120" s="22">
        <f>Data!AD117</f>
        <v>0</v>
      </c>
      <c r="AH120" s="22">
        <f>Data!AE117</f>
        <v>0</v>
      </c>
      <c r="AI120" s="22">
        <f>Data!AF117</f>
        <v>0</v>
      </c>
      <c r="AJ120" s="22">
        <f>Data!AG117</f>
        <v>0</v>
      </c>
      <c r="AK120" s="22">
        <f>Data!AH117</f>
        <v>0</v>
      </c>
      <c r="AL120" s="22">
        <f>Data!AI117</f>
        <v>0</v>
      </c>
      <c r="AM120" s="22">
        <f>Data!AJ117</f>
        <v>0</v>
      </c>
      <c r="AN120" s="22">
        <f>Data!AK117</f>
        <v>0</v>
      </c>
      <c r="AO120" s="22">
        <f>Data!AL117</f>
        <v>0</v>
      </c>
      <c r="AP120" s="22">
        <f>Data!AM117</f>
        <v>0</v>
      </c>
      <c r="AQ120" s="22">
        <f>Data!AN117</f>
        <v>0</v>
      </c>
      <c r="AR120" s="22">
        <f>Data!AO117</f>
        <v>0</v>
      </c>
      <c r="AS120" s="22">
        <f>Data!AP117</f>
        <v>0</v>
      </c>
      <c r="AT120" s="22">
        <f>Data!AQ117</f>
        <v>0</v>
      </c>
      <c r="AU120" s="22">
        <f>Data!AR117</f>
        <v>0</v>
      </c>
      <c r="AV120" s="22">
        <f>Data!AS117</f>
        <v>0</v>
      </c>
      <c r="AW120" s="22">
        <f>Data!AT117</f>
        <v>0</v>
      </c>
      <c r="AX120" s="22">
        <f>Data!AU117</f>
        <v>0</v>
      </c>
      <c r="AY120" s="22">
        <f>Data!AV117</f>
        <v>0</v>
      </c>
      <c r="AZ120" s="22">
        <f>Data!AW117</f>
        <v>0</v>
      </c>
      <c r="BA120" s="22">
        <f>Data!AX117</f>
        <v>0</v>
      </c>
      <c r="BB120" s="22">
        <f>Data!AY117</f>
        <v>0</v>
      </c>
      <c r="BC120" s="22">
        <f>Data!AZ117</f>
        <v>0</v>
      </c>
      <c r="BD120" s="22">
        <f>Data!BA117</f>
        <v>0</v>
      </c>
      <c r="BE120" s="22">
        <f>Data!BB117</f>
        <v>0</v>
      </c>
      <c r="BF120" s="22">
        <f>Data!BC117</f>
        <v>0</v>
      </c>
      <c r="BG120" s="22">
        <f>Data!BD117</f>
        <v>0</v>
      </c>
      <c r="BH120" s="22">
        <f>Data!BE117</f>
        <v>0</v>
      </c>
      <c r="BI120" s="22">
        <f>Data!BF117</f>
        <v>0</v>
      </c>
      <c r="BJ120" s="22">
        <f>Data!BG117</f>
        <v>0</v>
      </c>
      <c r="BK120" s="22">
        <f>Data!BH117</f>
        <v>0</v>
      </c>
      <c r="BL120" s="22">
        <f>Data!BI117</f>
        <v>0</v>
      </c>
      <c r="BM120" s="22">
        <f>Data!BJ117</f>
        <v>0</v>
      </c>
      <c r="BN120" s="22">
        <f>Data!BK117</f>
        <v>0</v>
      </c>
      <c r="BO120" s="22">
        <f>Data!BL117</f>
        <v>0</v>
      </c>
      <c r="BP120" s="22">
        <f>Data!BM117</f>
        <v>0</v>
      </c>
      <c r="BQ120" s="22">
        <f>Data!BN117</f>
        <v>0</v>
      </c>
      <c r="BR120" s="22">
        <f>Data!BO117</f>
        <v>0</v>
      </c>
      <c r="BS120" s="22">
        <f>Data!BP117</f>
        <v>0</v>
      </c>
      <c r="BT120" s="22">
        <f>Data!BQ117</f>
        <v>0</v>
      </c>
      <c r="BU120" s="22">
        <f>Data!BR117</f>
        <v>0</v>
      </c>
      <c r="BV120" s="22">
        <f>Data!BS117</f>
        <v>0</v>
      </c>
      <c r="BW120" s="22">
        <f>Data!BT117</f>
        <v>0</v>
      </c>
      <c r="BX120" s="22">
        <f>Data!BU117</f>
        <v>0</v>
      </c>
      <c r="BY120" s="22">
        <f>Data!BV117</f>
        <v>0</v>
      </c>
      <c r="BZ120" s="22">
        <f>Data!BW117</f>
        <v>0</v>
      </c>
      <c r="CA120" s="22">
        <f>Data!BX117</f>
        <v>0</v>
      </c>
      <c r="CB120" s="22">
        <f>Data!BY117</f>
        <v>0</v>
      </c>
      <c r="CC120" s="22">
        <f>Data!BZ117</f>
        <v>0</v>
      </c>
      <c r="CD120" s="22">
        <f>Data!CA117</f>
        <v>0</v>
      </c>
      <c r="CE120" s="22">
        <f>Data!CB117</f>
        <v>0</v>
      </c>
      <c r="CF120" s="22">
        <f>Data!CC117</f>
        <v>0</v>
      </c>
      <c r="CG120" s="22">
        <f>Data!CD117</f>
        <v>0</v>
      </c>
      <c r="CH120" s="22">
        <f>Data!CE117</f>
        <v>0</v>
      </c>
      <c r="CI120" s="22">
        <f>Data!CF117</f>
        <v>0</v>
      </c>
      <c r="CJ120" s="22">
        <f>Data!CG117</f>
        <v>0</v>
      </c>
      <c r="CK120" s="22">
        <f>Data!CH117</f>
        <v>0</v>
      </c>
      <c r="CL120" s="22">
        <f>Data!CI117</f>
        <v>0</v>
      </c>
      <c r="CM120" s="22">
        <f>Data!CJ117</f>
        <v>0</v>
      </c>
      <c r="CN120" s="22">
        <f>Data!CK117</f>
        <v>0</v>
      </c>
      <c r="CO120" s="22">
        <f>Data!CL117</f>
        <v>0</v>
      </c>
      <c r="CP120" s="22">
        <f>Data!CM117</f>
        <v>0</v>
      </c>
      <c r="CQ120" s="22">
        <f>Data!CN117</f>
        <v>0</v>
      </c>
      <c r="CR120" s="22">
        <f>Data!CO117</f>
        <v>0</v>
      </c>
      <c r="CS120" s="22">
        <f>Data!CP117</f>
        <v>0</v>
      </c>
      <c r="CT120" s="22">
        <f>Data!CQ117</f>
        <v>0</v>
      </c>
      <c r="CU120" s="22">
        <f>Data!CR117</f>
        <v>0</v>
      </c>
      <c r="CV120" s="22">
        <f>Data!CS117</f>
        <v>0</v>
      </c>
      <c r="CW120" s="22">
        <f>Data!CT117</f>
        <v>0</v>
      </c>
      <c r="CX120" s="22">
        <f>Data!CU117</f>
        <v>0</v>
      </c>
      <c r="CY120" s="22">
        <f>Data!CV117</f>
        <v>0</v>
      </c>
      <c r="CZ120" s="22">
        <f>Data!CW117</f>
        <v>0</v>
      </c>
      <c r="DA120" s="20"/>
      <c r="DB120" s="22">
        <f t="shared" si="5"/>
        <v>3</v>
      </c>
      <c r="DC120" s="22" t="str">
        <f t="shared" si="6"/>
        <v>Blue</v>
      </c>
      <c r="DD120" s="20"/>
      <c r="DE120" s="20"/>
      <c r="DF120" s="20"/>
    </row>
    <row r="121" spans="4:110" x14ac:dyDescent="0.2">
      <c r="D121" s="25">
        <v>116</v>
      </c>
      <c r="E121" s="22">
        <f>Data!B118</f>
        <v>7137</v>
      </c>
      <c r="F121" s="22">
        <f>Data!C118</f>
        <v>6354</v>
      </c>
      <c r="G121" s="22">
        <f>Data!D118</f>
        <v>8562</v>
      </c>
      <c r="H121" s="22">
        <f>Data!E118</f>
        <v>1344</v>
      </c>
      <c r="I121" s="22">
        <f>Data!F118</f>
        <v>6700</v>
      </c>
      <c r="J121" s="22">
        <f>Data!G118</f>
        <v>12128</v>
      </c>
      <c r="K121" s="22">
        <f>Data!H118</f>
        <v>8880</v>
      </c>
      <c r="L121" s="22">
        <f>Data!I118</f>
        <v>6867</v>
      </c>
      <c r="M121" s="22">
        <f>Data!J118</f>
        <v>6995</v>
      </c>
      <c r="N121" s="22">
        <f>Data!K118</f>
        <v>3224</v>
      </c>
      <c r="O121" s="22">
        <f>Data!L118</f>
        <v>7021</v>
      </c>
      <c r="P121" s="22">
        <f>Data!M118</f>
        <v>8007</v>
      </c>
      <c r="Q121" s="22">
        <f>Data!N118</f>
        <v>1988</v>
      </c>
      <c r="R121" s="22">
        <f>Data!O118</f>
        <v>12546</v>
      </c>
      <c r="S121" s="22">
        <f>Data!P118</f>
        <v>6095</v>
      </c>
      <c r="T121" s="22">
        <f>Data!Q118</f>
        <v>4062</v>
      </c>
      <c r="U121" s="22">
        <f>Data!R118</f>
        <v>12264</v>
      </c>
      <c r="V121" s="22">
        <f>Data!S118</f>
        <v>10340</v>
      </c>
      <c r="W121" s="22">
        <f>Data!T118</f>
        <v>9103</v>
      </c>
      <c r="X121" s="22">
        <f>Data!U118</f>
        <v>13340</v>
      </c>
      <c r="Y121" s="22">
        <f>Data!V118</f>
        <v>4547</v>
      </c>
      <c r="Z121" s="22">
        <f>Data!W118</f>
        <v>7617</v>
      </c>
      <c r="AA121" s="22">
        <f>Data!X118</f>
        <v>8750</v>
      </c>
      <c r="AB121" s="22">
        <f>Data!Y118</f>
        <v>3266</v>
      </c>
      <c r="AC121" s="22">
        <f>Data!Z118</f>
        <v>4997</v>
      </c>
      <c r="AD121" s="22">
        <f>Data!AA118</f>
        <v>6165</v>
      </c>
      <c r="AE121" s="22">
        <f>Data!AB118</f>
        <v>4525</v>
      </c>
      <c r="AF121" s="22">
        <f>Data!AC118</f>
        <v>3735</v>
      </c>
      <c r="AG121" s="22">
        <f>Data!AD118</f>
        <v>408</v>
      </c>
      <c r="AH121" s="22">
        <f>Data!AE118</f>
        <v>8352</v>
      </c>
      <c r="AI121" s="22">
        <f>Data!AF118</f>
        <v>3024</v>
      </c>
      <c r="AJ121" s="22">
        <f>Data!AG118</f>
        <v>6456</v>
      </c>
      <c r="AK121" s="22">
        <f>Data!AH118</f>
        <v>7897</v>
      </c>
      <c r="AL121" s="22">
        <f>Data!AI118</f>
        <v>3124</v>
      </c>
      <c r="AM121" s="22">
        <f>Data!AJ118</f>
        <v>13287</v>
      </c>
      <c r="AN121" s="22">
        <f>Data!AK118</f>
        <v>10710</v>
      </c>
      <c r="AO121" s="22">
        <f>Data!AL118</f>
        <v>4864</v>
      </c>
      <c r="AP121" s="22">
        <f>Data!AM118</f>
        <v>7766</v>
      </c>
      <c r="AQ121" s="22">
        <f>Data!AN118</f>
        <v>12563</v>
      </c>
      <c r="AR121" s="22">
        <f>Data!AO118</f>
        <v>10683</v>
      </c>
      <c r="AS121" s="22">
        <f>Data!AP118</f>
        <v>7367</v>
      </c>
      <c r="AT121" s="22">
        <f>Data!AQ118</f>
        <v>7492</v>
      </c>
      <c r="AU121" s="22">
        <f>Data!AR118</f>
        <v>3890</v>
      </c>
      <c r="AV121" s="22">
        <f>Data!AS118</f>
        <v>10749</v>
      </c>
      <c r="AW121" s="22">
        <f>Data!AT118</f>
        <v>2630</v>
      </c>
      <c r="AX121" s="22">
        <f>Data!AU118</f>
        <v>10595</v>
      </c>
      <c r="AY121" s="22">
        <f>Data!AV118</f>
        <v>12492</v>
      </c>
      <c r="AZ121" s="22">
        <f>Data!AW118</f>
        <v>8532</v>
      </c>
      <c r="BA121" s="22">
        <f>Data!AX118</f>
        <v>7282</v>
      </c>
      <c r="BB121" s="22">
        <f>Data!AY118</f>
        <v>4478</v>
      </c>
      <c r="BC121" s="22">
        <f>Data!AZ118</f>
        <v>4633</v>
      </c>
      <c r="BD121" s="22">
        <f>Data!BA118</f>
        <v>2966</v>
      </c>
      <c r="BE121" s="22">
        <f>Data!BB118</f>
        <v>13250</v>
      </c>
      <c r="BF121" s="22">
        <f>Data!BC118</f>
        <v>11784</v>
      </c>
      <c r="BG121" s="22">
        <f>Data!BD118</f>
        <v>8800</v>
      </c>
      <c r="BH121" s="22">
        <f>Data!BE118</f>
        <v>602</v>
      </c>
      <c r="BI121" s="22">
        <f>Data!BF118</f>
        <v>7941</v>
      </c>
      <c r="BJ121" s="22">
        <f>Data!BG118</f>
        <v>6249</v>
      </c>
      <c r="BK121" s="22">
        <f>Data!BH118</f>
        <v>0</v>
      </c>
      <c r="BL121" s="22">
        <f>Data!BI118</f>
        <v>0</v>
      </c>
      <c r="BM121" s="22">
        <f>Data!BJ118</f>
        <v>0</v>
      </c>
      <c r="BN121" s="22">
        <f>Data!BK118</f>
        <v>0</v>
      </c>
      <c r="BO121" s="22">
        <f>Data!BL118</f>
        <v>0</v>
      </c>
      <c r="BP121" s="22">
        <f>Data!BM118</f>
        <v>0</v>
      </c>
      <c r="BQ121" s="22">
        <f>Data!BN118</f>
        <v>0</v>
      </c>
      <c r="BR121" s="22">
        <f>Data!BO118</f>
        <v>0</v>
      </c>
      <c r="BS121" s="22">
        <f>Data!BP118</f>
        <v>0</v>
      </c>
      <c r="BT121" s="22">
        <f>Data!BQ118</f>
        <v>0</v>
      </c>
      <c r="BU121" s="22">
        <f>Data!BR118</f>
        <v>0</v>
      </c>
      <c r="BV121" s="22">
        <f>Data!BS118</f>
        <v>0</v>
      </c>
      <c r="BW121" s="22">
        <f>Data!BT118</f>
        <v>0</v>
      </c>
      <c r="BX121" s="22">
        <f>Data!BU118</f>
        <v>0</v>
      </c>
      <c r="BY121" s="22">
        <f>Data!BV118</f>
        <v>0</v>
      </c>
      <c r="BZ121" s="22">
        <f>Data!BW118</f>
        <v>0</v>
      </c>
      <c r="CA121" s="22">
        <f>Data!BX118</f>
        <v>0</v>
      </c>
      <c r="CB121" s="22">
        <f>Data!BY118</f>
        <v>0</v>
      </c>
      <c r="CC121" s="22">
        <f>Data!BZ118</f>
        <v>0</v>
      </c>
      <c r="CD121" s="22">
        <f>Data!CA118</f>
        <v>0</v>
      </c>
      <c r="CE121" s="22">
        <f>Data!CB118</f>
        <v>0</v>
      </c>
      <c r="CF121" s="22">
        <f>Data!CC118</f>
        <v>0</v>
      </c>
      <c r="CG121" s="22">
        <f>Data!CD118</f>
        <v>0</v>
      </c>
      <c r="CH121" s="22">
        <f>Data!CE118</f>
        <v>0</v>
      </c>
      <c r="CI121" s="22">
        <f>Data!CF118</f>
        <v>0</v>
      </c>
      <c r="CJ121" s="22">
        <f>Data!CG118</f>
        <v>0</v>
      </c>
      <c r="CK121" s="22">
        <f>Data!CH118</f>
        <v>0</v>
      </c>
      <c r="CL121" s="22">
        <f>Data!CI118</f>
        <v>0</v>
      </c>
      <c r="CM121" s="22">
        <f>Data!CJ118</f>
        <v>0</v>
      </c>
      <c r="CN121" s="22">
        <f>Data!CK118</f>
        <v>0</v>
      </c>
      <c r="CO121" s="22">
        <f>Data!CL118</f>
        <v>0</v>
      </c>
      <c r="CP121" s="22">
        <f>Data!CM118</f>
        <v>0</v>
      </c>
      <c r="CQ121" s="22">
        <f>Data!CN118</f>
        <v>0</v>
      </c>
      <c r="CR121" s="22">
        <f>Data!CO118</f>
        <v>0</v>
      </c>
      <c r="CS121" s="22">
        <f>Data!CP118</f>
        <v>0</v>
      </c>
      <c r="CT121" s="22">
        <f>Data!CQ118</f>
        <v>0</v>
      </c>
      <c r="CU121" s="22">
        <f>Data!CR118</f>
        <v>0</v>
      </c>
      <c r="CV121" s="22">
        <f>Data!CS118</f>
        <v>0</v>
      </c>
      <c r="CW121" s="22">
        <f>Data!CT118</f>
        <v>0</v>
      </c>
      <c r="CX121" s="22">
        <f>Data!CU118</f>
        <v>0</v>
      </c>
      <c r="CY121" s="22">
        <f>Data!CV118</f>
        <v>0</v>
      </c>
      <c r="CZ121" s="22">
        <f>Data!CW118</f>
        <v>0</v>
      </c>
      <c r="DA121" s="20"/>
      <c r="DB121" s="22">
        <f t="shared" si="5"/>
        <v>58</v>
      </c>
      <c r="DC121" s="22" t="str">
        <f t="shared" si="6"/>
        <v>Gold</v>
      </c>
      <c r="DD121" s="20"/>
      <c r="DE121" s="20"/>
      <c r="DF121" s="20"/>
    </row>
    <row r="122" spans="4:110" x14ac:dyDescent="0.2">
      <c r="D122" s="25">
        <v>117</v>
      </c>
      <c r="E122" s="22">
        <f>Data!B119</f>
        <v>8423</v>
      </c>
      <c r="F122" s="22">
        <f>Data!C119</f>
        <v>7808</v>
      </c>
      <c r="G122" s="22">
        <f>Data!D119</f>
        <v>8418</v>
      </c>
      <c r="H122" s="22">
        <f>Data!E119</f>
        <v>2677</v>
      </c>
      <c r="I122" s="22">
        <f>Data!F119</f>
        <v>12595</v>
      </c>
      <c r="J122" s="22">
        <f>Data!G119</f>
        <v>12961</v>
      </c>
      <c r="K122" s="22">
        <f>Data!H119</f>
        <v>8116</v>
      </c>
      <c r="L122" s="22">
        <f>Data!I119</f>
        <v>8798</v>
      </c>
      <c r="M122" s="22">
        <f>Data!J119</f>
        <v>10123</v>
      </c>
      <c r="N122" s="22">
        <f>Data!K119</f>
        <v>5850</v>
      </c>
      <c r="O122" s="22">
        <f>Data!L119</f>
        <v>12264</v>
      </c>
      <c r="P122" s="22">
        <f>Data!M119</f>
        <v>9673</v>
      </c>
      <c r="Q122" s="22">
        <f>Data!N119</f>
        <v>7202</v>
      </c>
      <c r="R122" s="22">
        <f>Data!O119</f>
        <v>7537</v>
      </c>
      <c r="S122" s="22">
        <f>Data!P119</f>
        <v>10821</v>
      </c>
      <c r="T122" s="22">
        <f>Data!Q119</f>
        <v>11094</v>
      </c>
      <c r="U122" s="22">
        <f>Data!R119</f>
        <v>10692</v>
      </c>
      <c r="V122" s="22">
        <f>Data!S119</f>
        <v>0</v>
      </c>
      <c r="W122" s="22">
        <f>Data!T119</f>
        <v>0</v>
      </c>
      <c r="X122" s="22">
        <f>Data!U119</f>
        <v>0</v>
      </c>
      <c r="Y122" s="22">
        <f>Data!V119</f>
        <v>0</v>
      </c>
      <c r="Z122" s="22">
        <f>Data!W119</f>
        <v>0</v>
      </c>
      <c r="AA122" s="22">
        <f>Data!X119</f>
        <v>0</v>
      </c>
      <c r="AB122" s="22">
        <f>Data!Y119</f>
        <v>0</v>
      </c>
      <c r="AC122" s="22">
        <f>Data!Z119</f>
        <v>0</v>
      </c>
      <c r="AD122" s="22">
        <f>Data!AA119</f>
        <v>0</v>
      </c>
      <c r="AE122" s="22">
        <f>Data!AB119</f>
        <v>0</v>
      </c>
      <c r="AF122" s="22">
        <f>Data!AC119</f>
        <v>0</v>
      </c>
      <c r="AG122" s="22">
        <f>Data!AD119</f>
        <v>0</v>
      </c>
      <c r="AH122" s="22">
        <f>Data!AE119</f>
        <v>0</v>
      </c>
      <c r="AI122" s="22">
        <f>Data!AF119</f>
        <v>0</v>
      </c>
      <c r="AJ122" s="22">
        <f>Data!AG119</f>
        <v>0</v>
      </c>
      <c r="AK122" s="22">
        <f>Data!AH119</f>
        <v>0</v>
      </c>
      <c r="AL122" s="22">
        <f>Data!AI119</f>
        <v>0</v>
      </c>
      <c r="AM122" s="22">
        <f>Data!AJ119</f>
        <v>0</v>
      </c>
      <c r="AN122" s="22">
        <f>Data!AK119</f>
        <v>0</v>
      </c>
      <c r="AO122" s="22">
        <f>Data!AL119</f>
        <v>0</v>
      </c>
      <c r="AP122" s="22">
        <f>Data!AM119</f>
        <v>0</v>
      </c>
      <c r="AQ122" s="22">
        <f>Data!AN119</f>
        <v>0</v>
      </c>
      <c r="AR122" s="22">
        <f>Data!AO119</f>
        <v>0</v>
      </c>
      <c r="AS122" s="22">
        <f>Data!AP119</f>
        <v>0</v>
      </c>
      <c r="AT122" s="22">
        <f>Data!AQ119</f>
        <v>0</v>
      </c>
      <c r="AU122" s="22">
        <f>Data!AR119</f>
        <v>0</v>
      </c>
      <c r="AV122" s="22">
        <f>Data!AS119</f>
        <v>0</v>
      </c>
      <c r="AW122" s="22">
        <f>Data!AT119</f>
        <v>0</v>
      </c>
      <c r="AX122" s="22">
        <f>Data!AU119</f>
        <v>0</v>
      </c>
      <c r="AY122" s="22">
        <f>Data!AV119</f>
        <v>0</v>
      </c>
      <c r="AZ122" s="22">
        <f>Data!AW119</f>
        <v>0</v>
      </c>
      <c r="BA122" s="22">
        <f>Data!AX119</f>
        <v>0</v>
      </c>
      <c r="BB122" s="22">
        <f>Data!AY119</f>
        <v>0</v>
      </c>
      <c r="BC122" s="22">
        <f>Data!AZ119</f>
        <v>0</v>
      </c>
      <c r="BD122" s="22">
        <f>Data!BA119</f>
        <v>0</v>
      </c>
      <c r="BE122" s="22">
        <f>Data!BB119</f>
        <v>0</v>
      </c>
      <c r="BF122" s="22">
        <f>Data!BC119</f>
        <v>0</v>
      </c>
      <c r="BG122" s="22">
        <f>Data!BD119</f>
        <v>0</v>
      </c>
      <c r="BH122" s="22">
        <f>Data!BE119</f>
        <v>0</v>
      </c>
      <c r="BI122" s="22">
        <f>Data!BF119</f>
        <v>0</v>
      </c>
      <c r="BJ122" s="22">
        <f>Data!BG119</f>
        <v>0</v>
      </c>
      <c r="BK122" s="22">
        <f>Data!BH119</f>
        <v>0</v>
      </c>
      <c r="BL122" s="22">
        <f>Data!BI119</f>
        <v>0</v>
      </c>
      <c r="BM122" s="22">
        <f>Data!BJ119</f>
        <v>0</v>
      </c>
      <c r="BN122" s="22">
        <f>Data!BK119</f>
        <v>0</v>
      </c>
      <c r="BO122" s="22">
        <f>Data!BL119</f>
        <v>0</v>
      </c>
      <c r="BP122" s="22">
        <f>Data!BM119</f>
        <v>0</v>
      </c>
      <c r="BQ122" s="22">
        <f>Data!BN119</f>
        <v>0</v>
      </c>
      <c r="BR122" s="22">
        <f>Data!BO119</f>
        <v>0</v>
      </c>
      <c r="BS122" s="22">
        <f>Data!BP119</f>
        <v>0</v>
      </c>
      <c r="BT122" s="22">
        <f>Data!BQ119</f>
        <v>0</v>
      </c>
      <c r="BU122" s="22">
        <f>Data!BR119</f>
        <v>0</v>
      </c>
      <c r="BV122" s="22">
        <f>Data!BS119</f>
        <v>0</v>
      </c>
      <c r="BW122" s="22">
        <f>Data!BT119</f>
        <v>0</v>
      </c>
      <c r="BX122" s="22">
        <f>Data!BU119</f>
        <v>0</v>
      </c>
      <c r="BY122" s="22">
        <f>Data!BV119</f>
        <v>0</v>
      </c>
      <c r="BZ122" s="22">
        <f>Data!BW119</f>
        <v>0</v>
      </c>
      <c r="CA122" s="22">
        <f>Data!BX119</f>
        <v>0</v>
      </c>
      <c r="CB122" s="22">
        <f>Data!BY119</f>
        <v>0</v>
      </c>
      <c r="CC122" s="22">
        <f>Data!BZ119</f>
        <v>0</v>
      </c>
      <c r="CD122" s="22">
        <f>Data!CA119</f>
        <v>0</v>
      </c>
      <c r="CE122" s="22">
        <f>Data!CB119</f>
        <v>0</v>
      </c>
      <c r="CF122" s="22">
        <f>Data!CC119</f>
        <v>0</v>
      </c>
      <c r="CG122" s="22">
        <f>Data!CD119</f>
        <v>0</v>
      </c>
      <c r="CH122" s="22">
        <f>Data!CE119</f>
        <v>0</v>
      </c>
      <c r="CI122" s="22">
        <f>Data!CF119</f>
        <v>0</v>
      </c>
      <c r="CJ122" s="22">
        <f>Data!CG119</f>
        <v>0</v>
      </c>
      <c r="CK122" s="22">
        <f>Data!CH119</f>
        <v>0</v>
      </c>
      <c r="CL122" s="22">
        <f>Data!CI119</f>
        <v>0</v>
      </c>
      <c r="CM122" s="22">
        <f>Data!CJ119</f>
        <v>0</v>
      </c>
      <c r="CN122" s="22">
        <f>Data!CK119</f>
        <v>0</v>
      </c>
      <c r="CO122" s="22">
        <f>Data!CL119</f>
        <v>0</v>
      </c>
      <c r="CP122" s="22">
        <f>Data!CM119</f>
        <v>0</v>
      </c>
      <c r="CQ122" s="22">
        <f>Data!CN119</f>
        <v>0</v>
      </c>
      <c r="CR122" s="22">
        <f>Data!CO119</f>
        <v>0</v>
      </c>
      <c r="CS122" s="22">
        <f>Data!CP119</f>
        <v>0</v>
      </c>
      <c r="CT122" s="22">
        <f>Data!CQ119</f>
        <v>0</v>
      </c>
      <c r="CU122" s="22">
        <f>Data!CR119</f>
        <v>0</v>
      </c>
      <c r="CV122" s="22">
        <f>Data!CS119</f>
        <v>0</v>
      </c>
      <c r="CW122" s="22">
        <f>Data!CT119</f>
        <v>0</v>
      </c>
      <c r="CX122" s="22">
        <f>Data!CU119</f>
        <v>0</v>
      </c>
      <c r="CY122" s="22">
        <f>Data!CV119</f>
        <v>0</v>
      </c>
      <c r="CZ122" s="22">
        <f>Data!CW119</f>
        <v>0</v>
      </c>
      <c r="DA122" s="20"/>
      <c r="DB122" s="22">
        <f t="shared" si="5"/>
        <v>17</v>
      </c>
      <c r="DC122" s="22" t="str">
        <f t="shared" si="6"/>
        <v>Bronze</v>
      </c>
      <c r="DD122" s="20"/>
      <c r="DE122" s="20"/>
      <c r="DF122" s="20"/>
    </row>
    <row r="123" spans="4:110" x14ac:dyDescent="0.2">
      <c r="D123" s="25">
        <v>118</v>
      </c>
      <c r="E123" s="22">
        <f>Data!B120</f>
        <v>7909</v>
      </c>
      <c r="F123" s="22">
        <f>Data!C120</f>
        <v>11782</v>
      </c>
      <c r="G123" s="22">
        <f>Data!D120</f>
        <v>10745</v>
      </c>
      <c r="H123" s="22">
        <f>Data!E120</f>
        <v>11085</v>
      </c>
      <c r="I123" s="22">
        <f>Data!F120</f>
        <v>3940</v>
      </c>
      <c r="J123" s="22">
        <f>Data!G120</f>
        <v>4611</v>
      </c>
      <c r="K123" s="22">
        <f>Data!H120</f>
        <v>5029</v>
      </c>
      <c r="L123" s="22">
        <f>Data!I120</f>
        <v>0</v>
      </c>
      <c r="M123" s="22">
        <f>Data!J120</f>
        <v>0</v>
      </c>
      <c r="N123" s="22">
        <f>Data!K120</f>
        <v>0</v>
      </c>
      <c r="O123" s="22">
        <f>Data!L120</f>
        <v>0</v>
      </c>
      <c r="P123" s="22">
        <f>Data!M120</f>
        <v>0</v>
      </c>
      <c r="Q123" s="22">
        <f>Data!N120</f>
        <v>0</v>
      </c>
      <c r="R123" s="22">
        <f>Data!O120</f>
        <v>0</v>
      </c>
      <c r="S123" s="22">
        <f>Data!P120</f>
        <v>0</v>
      </c>
      <c r="T123" s="22">
        <f>Data!Q120</f>
        <v>0</v>
      </c>
      <c r="U123" s="22">
        <f>Data!R120</f>
        <v>0</v>
      </c>
      <c r="V123" s="22">
        <f>Data!S120</f>
        <v>0</v>
      </c>
      <c r="W123" s="22">
        <f>Data!T120</f>
        <v>0</v>
      </c>
      <c r="X123" s="22">
        <f>Data!U120</f>
        <v>0</v>
      </c>
      <c r="Y123" s="22">
        <f>Data!V120</f>
        <v>0</v>
      </c>
      <c r="Z123" s="22">
        <f>Data!W120</f>
        <v>0</v>
      </c>
      <c r="AA123" s="22">
        <f>Data!X120</f>
        <v>0</v>
      </c>
      <c r="AB123" s="22">
        <f>Data!Y120</f>
        <v>0</v>
      </c>
      <c r="AC123" s="22">
        <f>Data!Z120</f>
        <v>0</v>
      </c>
      <c r="AD123" s="22">
        <f>Data!AA120</f>
        <v>0</v>
      </c>
      <c r="AE123" s="22">
        <f>Data!AB120</f>
        <v>0</v>
      </c>
      <c r="AF123" s="22">
        <f>Data!AC120</f>
        <v>0</v>
      </c>
      <c r="AG123" s="22">
        <f>Data!AD120</f>
        <v>0</v>
      </c>
      <c r="AH123" s="22">
        <f>Data!AE120</f>
        <v>0</v>
      </c>
      <c r="AI123" s="22">
        <f>Data!AF120</f>
        <v>0</v>
      </c>
      <c r="AJ123" s="22">
        <f>Data!AG120</f>
        <v>0</v>
      </c>
      <c r="AK123" s="22">
        <f>Data!AH120</f>
        <v>0</v>
      </c>
      <c r="AL123" s="22">
        <f>Data!AI120</f>
        <v>0</v>
      </c>
      <c r="AM123" s="22">
        <f>Data!AJ120</f>
        <v>0</v>
      </c>
      <c r="AN123" s="22">
        <f>Data!AK120</f>
        <v>0</v>
      </c>
      <c r="AO123" s="22">
        <f>Data!AL120</f>
        <v>0</v>
      </c>
      <c r="AP123" s="22">
        <f>Data!AM120</f>
        <v>0</v>
      </c>
      <c r="AQ123" s="22">
        <f>Data!AN120</f>
        <v>0</v>
      </c>
      <c r="AR123" s="22">
        <f>Data!AO120</f>
        <v>0</v>
      </c>
      <c r="AS123" s="22">
        <f>Data!AP120</f>
        <v>0</v>
      </c>
      <c r="AT123" s="22">
        <f>Data!AQ120</f>
        <v>0</v>
      </c>
      <c r="AU123" s="22">
        <f>Data!AR120</f>
        <v>0</v>
      </c>
      <c r="AV123" s="22">
        <f>Data!AS120</f>
        <v>0</v>
      </c>
      <c r="AW123" s="22">
        <f>Data!AT120</f>
        <v>0</v>
      </c>
      <c r="AX123" s="22">
        <f>Data!AU120</f>
        <v>0</v>
      </c>
      <c r="AY123" s="22">
        <f>Data!AV120</f>
        <v>0</v>
      </c>
      <c r="AZ123" s="22">
        <f>Data!AW120</f>
        <v>0</v>
      </c>
      <c r="BA123" s="22">
        <f>Data!AX120</f>
        <v>0</v>
      </c>
      <c r="BB123" s="22">
        <f>Data!AY120</f>
        <v>0</v>
      </c>
      <c r="BC123" s="22">
        <f>Data!AZ120</f>
        <v>0</v>
      </c>
      <c r="BD123" s="22">
        <f>Data!BA120</f>
        <v>0</v>
      </c>
      <c r="BE123" s="22">
        <f>Data!BB120</f>
        <v>0</v>
      </c>
      <c r="BF123" s="22">
        <f>Data!BC120</f>
        <v>0</v>
      </c>
      <c r="BG123" s="22">
        <f>Data!BD120</f>
        <v>0</v>
      </c>
      <c r="BH123" s="22">
        <f>Data!BE120</f>
        <v>0</v>
      </c>
      <c r="BI123" s="22">
        <f>Data!BF120</f>
        <v>0</v>
      </c>
      <c r="BJ123" s="22">
        <f>Data!BG120</f>
        <v>0</v>
      </c>
      <c r="BK123" s="22">
        <f>Data!BH120</f>
        <v>0</v>
      </c>
      <c r="BL123" s="22">
        <f>Data!BI120</f>
        <v>0</v>
      </c>
      <c r="BM123" s="22">
        <f>Data!BJ120</f>
        <v>0</v>
      </c>
      <c r="BN123" s="22">
        <f>Data!BK120</f>
        <v>0</v>
      </c>
      <c r="BO123" s="22">
        <f>Data!BL120</f>
        <v>0</v>
      </c>
      <c r="BP123" s="22">
        <f>Data!BM120</f>
        <v>0</v>
      </c>
      <c r="BQ123" s="22">
        <f>Data!BN120</f>
        <v>0</v>
      </c>
      <c r="BR123" s="22">
        <f>Data!BO120</f>
        <v>0</v>
      </c>
      <c r="BS123" s="22">
        <f>Data!BP120</f>
        <v>0</v>
      </c>
      <c r="BT123" s="22">
        <f>Data!BQ120</f>
        <v>0</v>
      </c>
      <c r="BU123" s="22">
        <f>Data!BR120</f>
        <v>0</v>
      </c>
      <c r="BV123" s="22">
        <f>Data!BS120</f>
        <v>0</v>
      </c>
      <c r="BW123" s="22">
        <f>Data!BT120</f>
        <v>0</v>
      </c>
      <c r="BX123" s="22">
        <f>Data!BU120</f>
        <v>0</v>
      </c>
      <c r="BY123" s="22">
        <f>Data!BV120</f>
        <v>0</v>
      </c>
      <c r="BZ123" s="22">
        <f>Data!BW120</f>
        <v>0</v>
      </c>
      <c r="CA123" s="22">
        <f>Data!BX120</f>
        <v>0</v>
      </c>
      <c r="CB123" s="22">
        <f>Data!BY120</f>
        <v>0</v>
      </c>
      <c r="CC123" s="22">
        <f>Data!BZ120</f>
        <v>0</v>
      </c>
      <c r="CD123" s="22">
        <f>Data!CA120</f>
        <v>0</v>
      </c>
      <c r="CE123" s="22">
        <f>Data!CB120</f>
        <v>0</v>
      </c>
      <c r="CF123" s="22">
        <f>Data!CC120</f>
        <v>0</v>
      </c>
      <c r="CG123" s="22">
        <f>Data!CD120</f>
        <v>0</v>
      </c>
      <c r="CH123" s="22">
        <f>Data!CE120</f>
        <v>0</v>
      </c>
      <c r="CI123" s="22">
        <f>Data!CF120</f>
        <v>0</v>
      </c>
      <c r="CJ123" s="22">
        <f>Data!CG120</f>
        <v>0</v>
      </c>
      <c r="CK123" s="22">
        <f>Data!CH120</f>
        <v>0</v>
      </c>
      <c r="CL123" s="22">
        <f>Data!CI120</f>
        <v>0</v>
      </c>
      <c r="CM123" s="22">
        <f>Data!CJ120</f>
        <v>0</v>
      </c>
      <c r="CN123" s="22">
        <f>Data!CK120</f>
        <v>0</v>
      </c>
      <c r="CO123" s="22">
        <f>Data!CL120</f>
        <v>0</v>
      </c>
      <c r="CP123" s="22">
        <f>Data!CM120</f>
        <v>0</v>
      </c>
      <c r="CQ123" s="22">
        <f>Data!CN120</f>
        <v>0</v>
      </c>
      <c r="CR123" s="22">
        <f>Data!CO120</f>
        <v>0</v>
      </c>
      <c r="CS123" s="22">
        <f>Data!CP120</f>
        <v>0</v>
      </c>
      <c r="CT123" s="22">
        <f>Data!CQ120</f>
        <v>0</v>
      </c>
      <c r="CU123" s="22">
        <f>Data!CR120</f>
        <v>0</v>
      </c>
      <c r="CV123" s="22">
        <f>Data!CS120</f>
        <v>0</v>
      </c>
      <c r="CW123" s="22">
        <f>Data!CT120</f>
        <v>0</v>
      </c>
      <c r="CX123" s="22">
        <f>Data!CU120</f>
        <v>0</v>
      </c>
      <c r="CY123" s="22">
        <f>Data!CV120</f>
        <v>0</v>
      </c>
      <c r="CZ123" s="22">
        <f>Data!CW120</f>
        <v>0</v>
      </c>
      <c r="DA123" s="20"/>
      <c r="DB123" s="22">
        <f t="shared" si="5"/>
        <v>7</v>
      </c>
      <c r="DC123" s="22" t="str">
        <f t="shared" si="6"/>
        <v>Blue</v>
      </c>
      <c r="DD123" s="20"/>
      <c r="DE123" s="20"/>
      <c r="DF123" s="20"/>
    </row>
    <row r="124" spans="4:110" x14ac:dyDescent="0.2">
      <c r="D124" s="25">
        <v>119</v>
      </c>
      <c r="E124" s="22">
        <f>Data!B121</f>
        <v>10393</v>
      </c>
      <c r="F124" s="22">
        <f>Data!C121</f>
        <v>1620</v>
      </c>
      <c r="G124" s="22">
        <f>Data!D121</f>
        <v>7259</v>
      </c>
      <c r="H124" s="22">
        <f>Data!E121</f>
        <v>1909</v>
      </c>
      <c r="I124" s="22">
        <f>Data!F121</f>
        <v>3270</v>
      </c>
      <c r="J124" s="22">
        <f>Data!G121</f>
        <v>5944</v>
      </c>
      <c r="K124" s="22">
        <f>Data!H121</f>
        <v>12462</v>
      </c>
      <c r="L124" s="22">
        <f>Data!I121</f>
        <v>9253</v>
      </c>
      <c r="M124" s="22">
        <f>Data!J121</f>
        <v>372</v>
      </c>
      <c r="N124" s="22">
        <f>Data!K121</f>
        <v>1334</v>
      </c>
      <c r="O124" s="22">
        <f>Data!L121</f>
        <v>984</v>
      </c>
      <c r="P124" s="22">
        <f>Data!M121</f>
        <v>7000</v>
      </c>
      <c r="Q124" s="22">
        <f>Data!N121</f>
        <v>9027</v>
      </c>
      <c r="R124" s="22">
        <f>Data!O121</f>
        <v>5324</v>
      </c>
      <c r="S124" s="22">
        <f>Data!P121</f>
        <v>2463</v>
      </c>
      <c r="T124" s="22">
        <f>Data!Q121</f>
        <v>12306</v>
      </c>
      <c r="U124" s="22">
        <f>Data!R121</f>
        <v>1410</v>
      </c>
      <c r="V124" s="22">
        <f>Data!S121</f>
        <v>11763</v>
      </c>
      <c r="W124" s="22">
        <f>Data!T121</f>
        <v>11902</v>
      </c>
      <c r="X124" s="22">
        <f>Data!U121</f>
        <v>8430</v>
      </c>
      <c r="Y124" s="22">
        <f>Data!V121</f>
        <v>6521</v>
      </c>
      <c r="Z124" s="22">
        <f>Data!W121</f>
        <v>1368</v>
      </c>
      <c r="AA124" s="22">
        <f>Data!X121</f>
        <v>0</v>
      </c>
      <c r="AB124" s="22">
        <f>Data!Y121</f>
        <v>0</v>
      </c>
      <c r="AC124" s="22">
        <f>Data!Z121</f>
        <v>0</v>
      </c>
      <c r="AD124" s="22">
        <f>Data!AA121</f>
        <v>0</v>
      </c>
      <c r="AE124" s="22">
        <f>Data!AB121</f>
        <v>0</v>
      </c>
      <c r="AF124" s="22">
        <f>Data!AC121</f>
        <v>0</v>
      </c>
      <c r="AG124" s="22">
        <f>Data!AD121</f>
        <v>0</v>
      </c>
      <c r="AH124" s="22">
        <f>Data!AE121</f>
        <v>0</v>
      </c>
      <c r="AI124" s="22">
        <f>Data!AF121</f>
        <v>0</v>
      </c>
      <c r="AJ124" s="22">
        <f>Data!AG121</f>
        <v>0</v>
      </c>
      <c r="AK124" s="22">
        <f>Data!AH121</f>
        <v>0</v>
      </c>
      <c r="AL124" s="22">
        <f>Data!AI121</f>
        <v>0</v>
      </c>
      <c r="AM124" s="22">
        <f>Data!AJ121</f>
        <v>0</v>
      </c>
      <c r="AN124" s="22">
        <f>Data!AK121</f>
        <v>0</v>
      </c>
      <c r="AO124" s="22">
        <f>Data!AL121</f>
        <v>0</v>
      </c>
      <c r="AP124" s="22">
        <f>Data!AM121</f>
        <v>0</v>
      </c>
      <c r="AQ124" s="22">
        <f>Data!AN121</f>
        <v>0</v>
      </c>
      <c r="AR124" s="22">
        <f>Data!AO121</f>
        <v>0</v>
      </c>
      <c r="AS124" s="22">
        <f>Data!AP121</f>
        <v>0</v>
      </c>
      <c r="AT124" s="22">
        <f>Data!AQ121</f>
        <v>0</v>
      </c>
      <c r="AU124" s="22">
        <f>Data!AR121</f>
        <v>0</v>
      </c>
      <c r="AV124" s="22">
        <f>Data!AS121</f>
        <v>0</v>
      </c>
      <c r="AW124" s="22">
        <f>Data!AT121</f>
        <v>0</v>
      </c>
      <c r="AX124" s="22">
        <f>Data!AU121</f>
        <v>0</v>
      </c>
      <c r="AY124" s="22">
        <f>Data!AV121</f>
        <v>0</v>
      </c>
      <c r="AZ124" s="22">
        <f>Data!AW121</f>
        <v>0</v>
      </c>
      <c r="BA124" s="22">
        <f>Data!AX121</f>
        <v>0</v>
      </c>
      <c r="BB124" s="22">
        <f>Data!AY121</f>
        <v>0</v>
      </c>
      <c r="BC124" s="22">
        <f>Data!AZ121</f>
        <v>0</v>
      </c>
      <c r="BD124" s="22">
        <f>Data!BA121</f>
        <v>0</v>
      </c>
      <c r="BE124" s="22">
        <f>Data!BB121</f>
        <v>0</v>
      </c>
      <c r="BF124" s="22">
        <f>Data!BC121</f>
        <v>0</v>
      </c>
      <c r="BG124" s="22">
        <f>Data!BD121</f>
        <v>0</v>
      </c>
      <c r="BH124" s="22">
        <f>Data!BE121</f>
        <v>0</v>
      </c>
      <c r="BI124" s="22">
        <f>Data!BF121</f>
        <v>0</v>
      </c>
      <c r="BJ124" s="22">
        <f>Data!BG121</f>
        <v>0</v>
      </c>
      <c r="BK124" s="22">
        <f>Data!BH121</f>
        <v>0</v>
      </c>
      <c r="BL124" s="22">
        <f>Data!BI121</f>
        <v>0</v>
      </c>
      <c r="BM124" s="22">
        <f>Data!BJ121</f>
        <v>0</v>
      </c>
      <c r="BN124" s="22">
        <f>Data!BK121</f>
        <v>0</v>
      </c>
      <c r="BO124" s="22">
        <f>Data!BL121</f>
        <v>0</v>
      </c>
      <c r="BP124" s="22">
        <f>Data!BM121</f>
        <v>0</v>
      </c>
      <c r="BQ124" s="22">
        <f>Data!BN121</f>
        <v>0</v>
      </c>
      <c r="BR124" s="22">
        <f>Data!BO121</f>
        <v>0</v>
      </c>
      <c r="BS124" s="22">
        <f>Data!BP121</f>
        <v>0</v>
      </c>
      <c r="BT124" s="22">
        <f>Data!BQ121</f>
        <v>0</v>
      </c>
      <c r="BU124" s="22">
        <f>Data!BR121</f>
        <v>0</v>
      </c>
      <c r="BV124" s="22">
        <f>Data!BS121</f>
        <v>0</v>
      </c>
      <c r="BW124" s="22">
        <f>Data!BT121</f>
        <v>0</v>
      </c>
      <c r="BX124" s="22">
        <f>Data!BU121</f>
        <v>0</v>
      </c>
      <c r="BY124" s="22">
        <f>Data!BV121</f>
        <v>0</v>
      </c>
      <c r="BZ124" s="22">
        <f>Data!BW121</f>
        <v>0</v>
      </c>
      <c r="CA124" s="22">
        <f>Data!BX121</f>
        <v>0</v>
      </c>
      <c r="CB124" s="22">
        <f>Data!BY121</f>
        <v>0</v>
      </c>
      <c r="CC124" s="22">
        <f>Data!BZ121</f>
        <v>0</v>
      </c>
      <c r="CD124" s="22">
        <f>Data!CA121</f>
        <v>0</v>
      </c>
      <c r="CE124" s="22">
        <f>Data!CB121</f>
        <v>0</v>
      </c>
      <c r="CF124" s="22">
        <f>Data!CC121</f>
        <v>0</v>
      </c>
      <c r="CG124" s="22">
        <f>Data!CD121</f>
        <v>0</v>
      </c>
      <c r="CH124" s="22">
        <f>Data!CE121</f>
        <v>0</v>
      </c>
      <c r="CI124" s="22">
        <f>Data!CF121</f>
        <v>0</v>
      </c>
      <c r="CJ124" s="22">
        <f>Data!CG121</f>
        <v>0</v>
      </c>
      <c r="CK124" s="22">
        <f>Data!CH121</f>
        <v>0</v>
      </c>
      <c r="CL124" s="22">
        <f>Data!CI121</f>
        <v>0</v>
      </c>
      <c r="CM124" s="22">
        <f>Data!CJ121</f>
        <v>0</v>
      </c>
      <c r="CN124" s="22">
        <f>Data!CK121</f>
        <v>0</v>
      </c>
      <c r="CO124" s="22">
        <f>Data!CL121</f>
        <v>0</v>
      </c>
      <c r="CP124" s="22">
        <f>Data!CM121</f>
        <v>0</v>
      </c>
      <c r="CQ124" s="22">
        <f>Data!CN121</f>
        <v>0</v>
      </c>
      <c r="CR124" s="22">
        <f>Data!CO121</f>
        <v>0</v>
      </c>
      <c r="CS124" s="22">
        <f>Data!CP121</f>
        <v>0</v>
      </c>
      <c r="CT124" s="22">
        <f>Data!CQ121</f>
        <v>0</v>
      </c>
      <c r="CU124" s="22">
        <f>Data!CR121</f>
        <v>0</v>
      </c>
      <c r="CV124" s="22">
        <f>Data!CS121</f>
        <v>0</v>
      </c>
      <c r="CW124" s="22">
        <f>Data!CT121</f>
        <v>0</v>
      </c>
      <c r="CX124" s="22">
        <f>Data!CU121</f>
        <v>0</v>
      </c>
      <c r="CY124" s="22">
        <f>Data!CV121</f>
        <v>0</v>
      </c>
      <c r="CZ124" s="22">
        <f>Data!CW121</f>
        <v>0</v>
      </c>
      <c r="DA124" s="20"/>
      <c r="DB124" s="22">
        <f t="shared" si="5"/>
        <v>22</v>
      </c>
      <c r="DC124" s="22" t="str">
        <f t="shared" si="6"/>
        <v>Silver</v>
      </c>
      <c r="DD124" s="20"/>
      <c r="DE124" s="20"/>
      <c r="DF124" s="20"/>
    </row>
    <row r="125" spans="4:110" x14ac:dyDescent="0.2">
      <c r="D125" s="25">
        <v>120</v>
      </c>
      <c r="E125" s="22">
        <f>Data!B122</f>
        <v>2070</v>
      </c>
      <c r="F125" s="22">
        <f>Data!C122</f>
        <v>4391</v>
      </c>
      <c r="G125" s="22">
        <f>Data!D122</f>
        <v>9541</v>
      </c>
      <c r="H125" s="22">
        <f>Data!E122</f>
        <v>6988</v>
      </c>
      <c r="I125" s="22">
        <f>Data!F122</f>
        <v>9942</v>
      </c>
      <c r="J125" s="22">
        <f>Data!G122</f>
        <v>2213</v>
      </c>
      <c r="K125" s="22">
        <f>Data!H122</f>
        <v>3689</v>
      </c>
      <c r="L125" s="22">
        <f>Data!I122</f>
        <v>3730</v>
      </c>
      <c r="M125" s="22">
        <f>Data!J122</f>
        <v>395</v>
      </c>
      <c r="N125" s="22">
        <f>Data!K122</f>
        <v>9333</v>
      </c>
      <c r="O125" s="22">
        <f>Data!L122</f>
        <v>4906</v>
      </c>
      <c r="P125" s="22">
        <f>Data!M122</f>
        <v>7343</v>
      </c>
      <c r="Q125" s="22">
        <f>Data!N122</f>
        <v>4754</v>
      </c>
      <c r="R125" s="22">
        <f>Data!O122</f>
        <v>9440</v>
      </c>
      <c r="S125" s="22">
        <f>Data!P122</f>
        <v>6830</v>
      </c>
      <c r="T125" s="22">
        <f>Data!Q122</f>
        <v>10856</v>
      </c>
      <c r="U125" s="22">
        <f>Data!R122</f>
        <v>9015</v>
      </c>
      <c r="V125" s="22">
        <f>Data!S122</f>
        <v>1800</v>
      </c>
      <c r="W125" s="22">
        <f>Data!T122</f>
        <v>896</v>
      </c>
      <c r="X125" s="22">
        <f>Data!U122</f>
        <v>13136</v>
      </c>
      <c r="Y125" s="22">
        <f>Data!V122</f>
        <v>1800</v>
      </c>
      <c r="Z125" s="22">
        <f>Data!W122</f>
        <v>10473</v>
      </c>
      <c r="AA125" s="22">
        <f>Data!X122</f>
        <v>8728</v>
      </c>
      <c r="AB125" s="22">
        <f>Data!Y122</f>
        <v>4800</v>
      </c>
      <c r="AC125" s="22">
        <f>Data!Z122</f>
        <v>12322</v>
      </c>
      <c r="AD125" s="22">
        <f>Data!AA122</f>
        <v>11677</v>
      </c>
      <c r="AE125" s="22">
        <f>Data!AB122</f>
        <v>8555</v>
      </c>
      <c r="AF125" s="22">
        <f>Data!AC122</f>
        <v>8416</v>
      </c>
      <c r="AG125" s="22">
        <f>Data!AD122</f>
        <v>9998</v>
      </c>
      <c r="AH125" s="22">
        <f>Data!AE122</f>
        <v>13085</v>
      </c>
      <c r="AI125" s="22">
        <f>Data!AF122</f>
        <v>11589</v>
      </c>
      <c r="AJ125" s="22">
        <f>Data!AG122</f>
        <v>8161</v>
      </c>
      <c r="AK125" s="22">
        <f>Data!AH122</f>
        <v>7429</v>
      </c>
      <c r="AL125" s="22">
        <f>Data!AI122</f>
        <v>5376</v>
      </c>
      <c r="AM125" s="22">
        <f>Data!AJ122</f>
        <v>1595</v>
      </c>
      <c r="AN125" s="22">
        <f>Data!AK122</f>
        <v>11193</v>
      </c>
      <c r="AO125" s="22">
        <f>Data!AL122</f>
        <v>7291</v>
      </c>
      <c r="AP125" s="22">
        <f>Data!AM122</f>
        <v>966</v>
      </c>
      <c r="AQ125" s="22">
        <f>Data!AN122</f>
        <v>11089</v>
      </c>
      <c r="AR125" s="22">
        <f>Data!AO122</f>
        <v>2716</v>
      </c>
      <c r="AS125" s="22">
        <f>Data!AP122</f>
        <v>7316</v>
      </c>
      <c r="AT125" s="22">
        <f>Data!AQ122</f>
        <v>6397</v>
      </c>
      <c r="AU125" s="22">
        <f>Data!AR122</f>
        <v>4299</v>
      </c>
      <c r="AV125" s="22">
        <f>Data!AS122</f>
        <v>10101</v>
      </c>
      <c r="AW125" s="22">
        <f>Data!AT122</f>
        <v>4844</v>
      </c>
      <c r="AX125" s="22">
        <f>Data!AU122</f>
        <v>10512</v>
      </c>
      <c r="AY125" s="22">
        <f>Data!AV122</f>
        <v>12483</v>
      </c>
      <c r="AZ125" s="22">
        <f>Data!AW122</f>
        <v>5060</v>
      </c>
      <c r="BA125" s="22">
        <f>Data!AX122</f>
        <v>6056</v>
      </c>
      <c r="BB125" s="22">
        <f>Data!AY122</f>
        <v>0</v>
      </c>
      <c r="BC125" s="22">
        <f>Data!AZ122</f>
        <v>0</v>
      </c>
      <c r="BD125" s="22">
        <f>Data!BA122</f>
        <v>0</v>
      </c>
      <c r="BE125" s="22">
        <f>Data!BB122</f>
        <v>0</v>
      </c>
      <c r="BF125" s="22">
        <f>Data!BC122</f>
        <v>0</v>
      </c>
      <c r="BG125" s="22">
        <f>Data!BD122</f>
        <v>0</v>
      </c>
      <c r="BH125" s="22">
        <f>Data!BE122</f>
        <v>0</v>
      </c>
      <c r="BI125" s="22">
        <f>Data!BF122</f>
        <v>0</v>
      </c>
      <c r="BJ125" s="22">
        <f>Data!BG122</f>
        <v>0</v>
      </c>
      <c r="BK125" s="22">
        <f>Data!BH122</f>
        <v>0</v>
      </c>
      <c r="BL125" s="22">
        <f>Data!BI122</f>
        <v>0</v>
      </c>
      <c r="BM125" s="22">
        <f>Data!BJ122</f>
        <v>0</v>
      </c>
      <c r="BN125" s="22">
        <f>Data!BK122</f>
        <v>0</v>
      </c>
      <c r="BO125" s="22">
        <f>Data!BL122</f>
        <v>0</v>
      </c>
      <c r="BP125" s="22">
        <f>Data!BM122</f>
        <v>0</v>
      </c>
      <c r="BQ125" s="22">
        <f>Data!BN122</f>
        <v>0</v>
      </c>
      <c r="BR125" s="22">
        <f>Data!BO122</f>
        <v>0</v>
      </c>
      <c r="BS125" s="22">
        <f>Data!BP122</f>
        <v>0</v>
      </c>
      <c r="BT125" s="22">
        <f>Data!BQ122</f>
        <v>0</v>
      </c>
      <c r="BU125" s="22">
        <f>Data!BR122</f>
        <v>0</v>
      </c>
      <c r="BV125" s="22">
        <f>Data!BS122</f>
        <v>0</v>
      </c>
      <c r="BW125" s="22">
        <f>Data!BT122</f>
        <v>0</v>
      </c>
      <c r="BX125" s="22">
        <f>Data!BU122</f>
        <v>0</v>
      </c>
      <c r="BY125" s="22">
        <f>Data!BV122</f>
        <v>0</v>
      </c>
      <c r="BZ125" s="22">
        <f>Data!BW122</f>
        <v>0</v>
      </c>
      <c r="CA125" s="22">
        <f>Data!BX122</f>
        <v>0</v>
      </c>
      <c r="CB125" s="22">
        <f>Data!BY122</f>
        <v>0</v>
      </c>
      <c r="CC125" s="22">
        <f>Data!BZ122</f>
        <v>0</v>
      </c>
      <c r="CD125" s="22">
        <f>Data!CA122</f>
        <v>0</v>
      </c>
      <c r="CE125" s="22">
        <f>Data!CB122</f>
        <v>0</v>
      </c>
      <c r="CF125" s="22">
        <f>Data!CC122</f>
        <v>0</v>
      </c>
      <c r="CG125" s="22">
        <f>Data!CD122</f>
        <v>0</v>
      </c>
      <c r="CH125" s="22">
        <f>Data!CE122</f>
        <v>0</v>
      </c>
      <c r="CI125" s="22">
        <f>Data!CF122</f>
        <v>0</v>
      </c>
      <c r="CJ125" s="22">
        <f>Data!CG122</f>
        <v>0</v>
      </c>
      <c r="CK125" s="22">
        <f>Data!CH122</f>
        <v>0</v>
      </c>
      <c r="CL125" s="22">
        <f>Data!CI122</f>
        <v>0</v>
      </c>
      <c r="CM125" s="22">
        <f>Data!CJ122</f>
        <v>0</v>
      </c>
      <c r="CN125" s="22">
        <f>Data!CK122</f>
        <v>0</v>
      </c>
      <c r="CO125" s="22">
        <f>Data!CL122</f>
        <v>0</v>
      </c>
      <c r="CP125" s="22">
        <f>Data!CM122</f>
        <v>0</v>
      </c>
      <c r="CQ125" s="22">
        <f>Data!CN122</f>
        <v>0</v>
      </c>
      <c r="CR125" s="22">
        <f>Data!CO122</f>
        <v>0</v>
      </c>
      <c r="CS125" s="22">
        <f>Data!CP122</f>
        <v>0</v>
      </c>
      <c r="CT125" s="22">
        <f>Data!CQ122</f>
        <v>0</v>
      </c>
      <c r="CU125" s="22">
        <f>Data!CR122</f>
        <v>0</v>
      </c>
      <c r="CV125" s="22">
        <f>Data!CS122</f>
        <v>0</v>
      </c>
      <c r="CW125" s="22">
        <f>Data!CT122</f>
        <v>0</v>
      </c>
      <c r="CX125" s="22">
        <f>Data!CU122</f>
        <v>0</v>
      </c>
      <c r="CY125" s="22">
        <f>Data!CV122</f>
        <v>0</v>
      </c>
      <c r="CZ125" s="22">
        <f>Data!CW122</f>
        <v>0</v>
      </c>
      <c r="DA125" s="20"/>
      <c r="DB125" s="22">
        <f t="shared" si="5"/>
        <v>49</v>
      </c>
      <c r="DC125" s="22" t="str">
        <f t="shared" si="6"/>
        <v>Gold</v>
      </c>
      <c r="DD125" s="20"/>
      <c r="DE125" s="20"/>
      <c r="DF125" s="20"/>
    </row>
    <row r="126" spans="4:110" x14ac:dyDescent="0.2">
      <c r="D126" s="25">
        <v>121</v>
      </c>
      <c r="E126" s="22">
        <f>Data!B123</f>
        <v>2013</v>
      </c>
      <c r="F126" s="22">
        <f>Data!C123</f>
        <v>0</v>
      </c>
      <c r="G126" s="22">
        <f>Data!D123</f>
        <v>0</v>
      </c>
      <c r="H126" s="22">
        <f>Data!E123</f>
        <v>0</v>
      </c>
      <c r="I126" s="22">
        <f>Data!F123</f>
        <v>0</v>
      </c>
      <c r="J126" s="22">
        <f>Data!G123</f>
        <v>0</v>
      </c>
      <c r="K126" s="22">
        <f>Data!H123</f>
        <v>0</v>
      </c>
      <c r="L126" s="22">
        <f>Data!I123</f>
        <v>0</v>
      </c>
      <c r="M126" s="22">
        <f>Data!J123</f>
        <v>0</v>
      </c>
      <c r="N126" s="22">
        <f>Data!K123</f>
        <v>0</v>
      </c>
      <c r="O126" s="22">
        <f>Data!L123</f>
        <v>0</v>
      </c>
      <c r="P126" s="22">
        <f>Data!M123</f>
        <v>0</v>
      </c>
      <c r="Q126" s="22">
        <f>Data!N123</f>
        <v>0</v>
      </c>
      <c r="R126" s="22">
        <f>Data!O123</f>
        <v>0</v>
      </c>
      <c r="S126" s="22">
        <f>Data!P123</f>
        <v>0</v>
      </c>
      <c r="T126" s="22">
        <f>Data!Q123</f>
        <v>0</v>
      </c>
      <c r="U126" s="22">
        <f>Data!R123</f>
        <v>0</v>
      </c>
      <c r="V126" s="22">
        <f>Data!S123</f>
        <v>0</v>
      </c>
      <c r="W126" s="22">
        <f>Data!T123</f>
        <v>0</v>
      </c>
      <c r="X126" s="22">
        <f>Data!U123</f>
        <v>0</v>
      </c>
      <c r="Y126" s="22">
        <f>Data!V123</f>
        <v>0</v>
      </c>
      <c r="Z126" s="22">
        <f>Data!W123</f>
        <v>0</v>
      </c>
      <c r="AA126" s="22">
        <f>Data!X123</f>
        <v>0</v>
      </c>
      <c r="AB126" s="22">
        <f>Data!Y123</f>
        <v>0</v>
      </c>
      <c r="AC126" s="22">
        <f>Data!Z123</f>
        <v>0</v>
      </c>
      <c r="AD126" s="22">
        <f>Data!AA123</f>
        <v>0</v>
      </c>
      <c r="AE126" s="22">
        <f>Data!AB123</f>
        <v>0</v>
      </c>
      <c r="AF126" s="22">
        <f>Data!AC123</f>
        <v>0</v>
      </c>
      <c r="AG126" s="22">
        <f>Data!AD123</f>
        <v>0</v>
      </c>
      <c r="AH126" s="22">
        <f>Data!AE123</f>
        <v>0</v>
      </c>
      <c r="AI126" s="22">
        <f>Data!AF123</f>
        <v>0</v>
      </c>
      <c r="AJ126" s="22">
        <f>Data!AG123</f>
        <v>0</v>
      </c>
      <c r="AK126" s="22">
        <f>Data!AH123</f>
        <v>0</v>
      </c>
      <c r="AL126" s="22">
        <f>Data!AI123</f>
        <v>0</v>
      </c>
      <c r="AM126" s="22">
        <f>Data!AJ123</f>
        <v>0</v>
      </c>
      <c r="AN126" s="22">
        <f>Data!AK123</f>
        <v>0</v>
      </c>
      <c r="AO126" s="22">
        <f>Data!AL123</f>
        <v>0</v>
      </c>
      <c r="AP126" s="22">
        <f>Data!AM123</f>
        <v>0</v>
      </c>
      <c r="AQ126" s="22">
        <f>Data!AN123</f>
        <v>0</v>
      </c>
      <c r="AR126" s="22">
        <f>Data!AO123</f>
        <v>0</v>
      </c>
      <c r="AS126" s="22">
        <f>Data!AP123</f>
        <v>0</v>
      </c>
      <c r="AT126" s="22">
        <f>Data!AQ123</f>
        <v>0</v>
      </c>
      <c r="AU126" s="22">
        <f>Data!AR123</f>
        <v>0</v>
      </c>
      <c r="AV126" s="22">
        <f>Data!AS123</f>
        <v>0</v>
      </c>
      <c r="AW126" s="22">
        <f>Data!AT123</f>
        <v>0</v>
      </c>
      <c r="AX126" s="22">
        <f>Data!AU123</f>
        <v>0</v>
      </c>
      <c r="AY126" s="22">
        <f>Data!AV123</f>
        <v>0</v>
      </c>
      <c r="AZ126" s="22">
        <f>Data!AW123</f>
        <v>0</v>
      </c>
      <c r="BA126" s="22">
        <f>Data!AX123</f>
        <v>0</v>
      </c>
      <c r="BB126" s="22">
        <f>Data!AY123</f>
        <v>0</v>
      </c>
      <c r="BC126" s="22">
        <f>Data!AZ123</f>
        <v>0</v>
      </c>
      <c r="BD126" s="22">
        <f>Data!BA123</f>
        <v>0</v>
      </c>
      <c r="BE126" s="22">
        <f>Data!BB123</f>
        <v>0</v>
      </c>
      <c r="BF126" s="22">
        <f>Data!BC123</f>
        <v>0</v>
      </c>
      <c r="BG126" s="22">
        <f>Data!BD123</f>
        <v>0</v>
      </c>
      <c r="BH126" s="22">
        <f>Data!BE123</f>
        <v>0</v>
      </c>
      <c r="BI126" s="22">
        <f>Data!BF123</f>
        <v>0</v>
      </c>
      <c r="BJ126" s="22">
        <f>Data!BG123</f>
        <v>0</v>
      </c>
      <c r="BK126" s="22">
        <f>Data!BH123</f>
        <v>0</v>
      </c>
      <c r="BL126" s="22">
        <f>Data!BI123</f>
        <v>0</v>
      </c>
      <c r="BM126" s="22">
        <f>Data!BJ123</f>
        <v>0</v>
      </c>
      <c r="BN126" s="22">
        <f>Data!BK123</f>
        <v>0</v>
      </c>
      <c r="BO126" s="22">
        <f>Data!BL123</f>
        <v>0</v>
      </c>
      <c r="BP126" s="22">
        <f>Data!BM123</f>
        <v>0</v>
      </c>
      <c r="BQ126" s="22">
        <f>Data!BN123</f>
        <v>0</v>
      </c>
      <c r="BR126" s="22">
        <f>Data!BO123</f>
        <v>0</v>
      </c>
      <c r="BS126" s="22">
        <f>Data!BP123</f>
        <v>0</v>
      </c>
      <c r="BT126" s="22">
        <f>Data!BQ123</f>
        <v>0</v>
      </c>
      <c r="BU126" s="22">
        <f>Data!BR123</f>
        <v>0</v>
      </c>
      <c r="BV126" s="22">
        <f>Data!BS123</f>
        <v>0</v>
      </c>
      <c r="BW126" s="22">
        <f>Data!BT123</f>
        <v>0</v>
      </c>
      <c r="BX126" s="22">
        <f>Data!BU123</f>
        <v>0</v>
      </c>
      <c r="BY126" s="22">
        <f>Data!BV123</f>
        <v>0</v>
      </c>
      <c r="BZ126" s="22">
        <f>Data!BW123</f>
        <v>0</v>
      </c>
      <c r="CA126" s="22">
        <f>Data!BX123</f>
        <v>0</v>
      </c>
      <c r="CB126" s="22">
        <f>Data!BY123</f>
        <v>0</v>
      </c>
      <c r="CC126" s="22">
        <f>Data!BZ123</f>
        <v>0</v>
      </c>
      <c r="CD126" s="22">
        <f>Data!CA123</f>
        <v>0</v>
      </c>
      <c r="CE126" s="22">
        <f>Data!CB123</f>
        <v>0</v>
      </c>
      <c r="CF126" s="22">
        <f>Data!CC123</f>
        <v>0</v>
      </c>
      <c r="CG126" s="22">
        <f>Data!CD123</f>
        <v>0</v>
      </c>
      <c r="CH126" s="22">
        <f>Data!CE123</f>
        <v>0</v>
      </c>
      <c r="CI126" s="22">
        <f>Data!CF123</f>
        <v>0</v>
      </c>
      <c r="CJ126" s="22">
        <f>Data!CG123</f>
        <v>0</v>
      </c>
      <c r="CK126" s="22">
        <f>Data!CH123</f>
        <v>0</v>
      </c>
      <c r="CL126" s="22">
        <f>Data!CI123</f>
        <v>0</v>
      </c>
      <c r="CM126" s="22">
        <f>Data!CJ123</f>
        <v>0</v>
      </c>
      <c r="CN126" s="22">
        <f>Data!CK123</f>
        <v>0</v>
      </c>
      <c r="CO126" s="22">
        <f>Data!CL123</f>
        <v>0</v>
      </c>
      <c r="CP126" s="22">
        <f>Data!CM123</f>
        <v>0</v>
      </c>
      <c r="CQ126" s="22">
        <f>Data!CN123</f>
        <v>0</v>
      </c>
      <c r="CR126" s="22">
        <f>Data!CO123</f>
        <v>0</v>
      </c>
      <c r="CS126" s="22">
        <f>Data!CP123</f>
        <v>0</v>
      </c>
      <c r="CT126" s="22">
        <f>Data!CQ123</f>
        <v>0</v>
      </c>
      <c r="CU126" s="22">
        <f>Data!CR123</f>
        <v>0</v>
      </c>
      <c r="CV126" s="22">
        <f>Data!CS123</f>
        <v>0</v>
      </c>
      <c r="CW126" s="22">
        <f>Data!CT123</f>
        <v>0</v>
      </c>
      <c r="CX126" s="22">
        <f>Data!CU123</f>
        <v>0</v>
      </c>
      <c r="CY126" s="22">
        <f>Data!CV123</f>
        <v>0</v>
      </c>
      <c r="CZ126" s="22">
        <f>Data!CW123</f>
        <v>0</v>
      </c>
      <c r="DA126" s="20"/>
      <c r="DB126" s="22">
        <f t="shared" si="5"/>
        <v>1</v>
      </c>
      <c r="DC126" s="22" t="str">
        <f t="shared" si="6"/>
        <v>Blue</v>
      </c>
      <c r="DD126" s="20"/>
      <c r="DE126" s="20"/>
      <c r="DF126" s="20"/>
    </row>
    <row r="127" spans="4:110" x14ac:dyDescent="0.2">
      <c r="D127" s="25">
        <v>122</v>
      </c>
      <c r="E127" s="22">
        <f>Data!B124</f>
        <v>3059</v>
      </c>
      <c r="F127" s="22">
        <f>Data!C124</f>
        <v>0</v>
      </c>
      <c r="G127" s="22">
        <f>Data!D124</f>
        <v>0</v>
      </c>
      <c r="H127" s="22">
        <f>Data!E124</f>
        <v>0</v>
      </c>
      <c r="I127" s="22">
        <f>Data!F124</f>
        <v>0</v>
      </c>
      <c r="J127" s="22">
        <f>Data!G124</f>
        <v>0</v>
      </c>
      <c r="K127" s="22">
        <f>Data!H124</f>
        <v>0</v>
      </c>
      <c r="L127" s="22">
        <f>Data!I124</f>
        <v>0</v>
      </c>
      <c r="M127" s="22">
        <f>Data!J124</f>
        <v>0</v>
      </c>
      <c r="N127" s="22">
        <f>Data!K124</f>
        <v>0</v>
      </c>
      <c r="O127" s="22">
        <f>Data!L124</f>
        <v>0</v>
      </c>
      <c r="P127" s="22">
        <f>Data!M124</f>
        <v>0</v>
      </c>
      <c r="Q127" s="22">
        <f>Data!N124</f>
        <v>0</v>
      </c>
      <c r="R127" s="22">
        <f>Data!O124</f>
        <v>0</v>
      </c>
      <c r="S127" s="22">
        <f>Data!P124</f>
        <v>0</v>
      </c>
      <c r="T127" s="22">
        <f>Data!Q124</f>
        <v>0</v>
      </c>
      <c r="U127" s="22">
        <f>Data!R124</f>
        <v>0</v>
      </c>
      <c r="V127" s="22">
        <f>Data!S124</f>
        <v>0</v>
      </c>
      <c r="W127" s="22">
        <f>Data!T124</f>
        <v>0</v>
      </c>
      <c r="X127" s="22">
        <f>Data!U124</f>
        <v>0</v>
      </c>
      <c r="Y127" s="22">
        <f>Data!V124</f>
        <v>0</v>
      </c>
      <c r="Z127" s="22">
        <f>Data!W124</f>
        <v>0</v>
      </c>
      <c r="AA127" s="22">
        <f>Data!X124</f>
        <v>0</v>
      </c>
      <c r="AB127" s="22">
        <f>Data!Y124</f>
        <v>0</v>
      </c>
      <c r="AC127" s="22">
        <f>Data!Z124</f>
        <v>0</v>
      </c>
      <c r="AD127" s="22">
        <f>Data!AA124</f>
        <v>0</v>
      </c>
      <c r="AE127" s="22">
        <f>Data!AB124</f>
        <v>0</v>
      </c>
      <c r="AF127" s="22">
        <f>Data!AC124</f>
        <v>0</v>
      </c>
      <c r="AG127" s="22">
        <f>Data!AD124</f>
        <v>0</v>
      </c>
      <c r="AH127" s="22">
        <f>Data!AE124</f>
        <v>0</v>
      </c>
      <c r="AI127" s="22">
        <f>Data!AF124</f>
        <v>0</v>
      </c>
      <c r="AJ127" s="22">
        <f>Data!AG124</f>
        <v>0</v>
      </c>
      <c r="AK127" s="22">
        <f>Data!AH124</f>
        <v>0</v>
      </c>
      <c r="AL127" s="22">
        <f>Data!AI124</f>
        <v>0</v>
      </c>
      <c r="AM127" s="22">
        <f>Data!AJ124</f>
        <v>0</v>
      </c>
      <c r="AN127" s="22">
        <f>Data!AK124</f>
        <v>0</v>
      </c>
      <c r="AO127" s="22">
        <f>Data!AL124</f>
        <v>0</v>
      </c>
      <c r="AP127" s="22">
        <f>Data!AM124</f>
        <v>0</v>
      </c>
      <c r="AQ127" s="22">
        <f>Data!AN124</f>
        <v>0</v>
      </c>
      <c r="AR127" s="22">
        <f>Data!AO124</f>
        <v>0</v>
      </c>
      <c r="AS127" s="22">
        <f>Data!AP124</f>
        <v>0</v>
      </c>
      <c r="AT127" s="22">
        <f>Data!AQ124</f>
        <v>0</v>
      </c>
      <c r="AU127" s="22">
        <f>Data!AR124</f>
        <v>0</v>
      </c>
      <c r="AV127" s="22">
        <f>Data!AS124</f>
        <v>0</v>
      </c>
      <c r="AW127" s="22">
        <f>Data!AT124</f>
        <v>0</v>
      </c>
      <c r="AX127" s="22">
        <f>Data!AU124</f>
        <v>0</v>
      </c>
      <c r="AY127" s="22">
        <f>Data!AV124</f>
        <v>0</v>
      </c>
      <c r="AZ127" s="22">
        <f>Data!AW124</f>
        <v>0</v>
      </c>
      <c r="BA127" s="22">
        <f>Data!AX124</f>
        <v>0</v>
      </c>
      <c r="BB127" s="22">
        <f>Data!AY124</f>
        <v>0</v>
      </c>
      <c r="BC127" s="22">
        <f>Data!AZ124</f>
        <v>0</v>
      </c>
      <c r="BD127" s="22">
        <f>Data!BA124</f>
        <v>0</v>
      </c>
      <c r="BE127" s="22">
        <f>Data!BB124</f>
        <v>0</v>
      </c>
      <c r="BF127" s="22">
        <f>Data!BC124</f>
        <v>0</v>
      </c>
      <c r="BG127" s="22">
        <f>Data!BD124</f>
        <v>0</v>
      </c>
      <c r="BH127" s="22">
        <f>Data!BE124</f>
        <v>0</v>
      </c>
      <c r="BI127" s="22">
        <f>Data!BF124</f>
        <v>0</v>
      </c>
      <c r="BJ127" s="22">
        <f>Data!BG124</f>
        <v>0</v>
      </c>
      <c r="BK127" s="22">
        <f>Data!BH124</f>
        <v>0</v>
      </c>
      <c r="BL127" s="22">
        <f>Data!BI124</f>
        <v>0</v>
      </c>
      <c r="BM127" s="22">
        <f>Data!BJ124</f>
        <v>0</v>
      </c>
      <c r="BN127" s="22">
        <f>Data!BK124</f>
        <v>0</v>
      </c>
      <c r="BO127" s="22">
        <f>Data!BL124</f>
        <v>0</v>
      </c>
      <c r="BP127" s="22">
        <f>Data!BM124</f>
        <v>0</v>
      </c>
      <c r="BQ127" s="22">
        <f>Data!BN124</f>
        <v>0</v>
      </c>
      <c r="BR127" s="22">
        <f>Data!BO124</f>
        <v>0</v>
      </c>
      <c r="BS127" s="22">
        <f>Data!BP124</f>
        <v>0</v>
      </c>
      <c r="BT127" s="22">
        <f>Data!BQ124</f>
        <v>0</v>
      </c>
      <c r="BU127" s="22">
        <f>Data!BR124</f>
        <v>0</v>
      </c>
      <c r="BV127" s="22">
        <f>Data!BS124</f>
        <v>0</v>
      </c>
      <c r="BW127" s="22">
        <f>Data!BT124</f>
        <v>0</v>
      </c>
      <c r="BX127" s="22">
        <f>Data!BU124</f>
        <v>0</v>
      </c>
      <c r="BY127" s="22">
        <f>Data!BV124</f>
        <v>0</v>
      </c>
      <c r="BZ127" s="22">
        <f>Data!BW124</f>
        <v>0</v>
      </c>
      <c r="CA127" s="22">
        <f>Data!BX124</f>
        <v>0</v>
      </c>
      <c r="CB127" s="22">
        <f>Data!BY124</f>
        <v>0</v>
      </c>
      <c r="CC127" s="22">
        <f>Data!BZ124</f>
        <v>0</v>
      </c>
      <c r="CD127" s="22">
        <f>Data!CA124</f>
        <v>0</v>
      </c>
      <c r="CE127" s="22">
        <f>Data!CB124</f>
        <v>0</v>
      </c>
      <c r="CF127" s="22">
        <f>Data!CC124</f>
        <v>0</v>
      </c>
      <c r="CG127" s="22">
        <f>Data!CD124</f>
        <v>0</v>
      </c>
      <c r="CH127" s="22">
        <f>Data!CE124</f>
        <v>0</v>
      </c>
      <c r="CI127" s="22">
        <f>Data!CF124</f>
        <v>0</v>
      </c>
      <c r="CJ127" s="22">
        <f>Data!CG124</f>
        <v>0</v>
      </c>
      <c r="CK127" s="22">
        <f>Data!CH124</f>
        <v>0</v>
      </c>
      <c r="CL127" s="22">
        <f>Data!CI124</f>
        <v>0</v>
      </c>
      <c r="CM127" s="22">
        <f>Data!CJ124</f>
        <v>0</v>
      </c>
      <c r="CN127" s="22">
        <f>Data!CK124</f>
        <v>0</v>
      </c>
      <c r="CO127" s="22">
        <f>Data!CL124</f>
        <v>0</v>
      </c>
      <c r="CP127" s="22">
        <f>Data!CM124</f>
        <v>0</v>
      </c>
      <c r="CQ127" s="22">
        <f>Data!CN124</f>
        <v>0</v>
      </c>
      <c r="CR127" s="22">
        <f>Data!CO124</f>
        <v>0</v>
      </c>
      <c r="CS127" s="22">
        <f>Data!CP124</f>
        <v>0</v>
      </c>
      <c r="CT127" s="22">
        <f>Data!CQ124</f>
        <v>0</v>
      </c>
      <c r="CU127" s="22">
        <f>Data!CR124</f>
        <v>0</v>
      </c>
      <c r="CV127" s="22">
        <f>Data!CS124</f>
        <v>0</v>
      </c>
      <c r="CW127" s="22">
        <f>Data!CT124</f>
        <v>0</v>
      </c>
      <c r="CX127" s="22">
        <f>Data!CU124</f>
        <v>0</v>
      </c>
      <c r="CY127" s="22">
        <f>Data!CV124</f>
        <v>0</v>
      </c>
      <c r="CZ127" s="22">
        <f>Data!CW124</f>
        <v>0</v>
      </c>
      <c r="DA127" s="20"/>
      <c r="DB127" s="22">
        <f t="shared" si="5"/>
        <v>1</v>
      </c>
      <c r="DC127" s="22" t="str">
        <f t="shared" si="6"/>
        <v>Blue</v>
      </c>
      <c r="DD127" s="20"/>
      <c r="DE127" s="20"/>
      <c r="DF127" s="20"/>
    </row>
    <row r="128" spans="4:110" x14ac:dyDescent="0.2">
      <c r="D128" s="25">
        <v>123</v>
      </c>
      <c r="E128" s="22">
        <f>Data!B125</f>
        <v>1251</v>
      </c>
      <c r="F128" s="22">
        <f>Data!C125</f>
        <v>8400</v>
      </c>
      <c r="G128" s="22">
        <f>Data!D125</f>
        <v>3181</v>
      </c>
      <c r="H128" s="22">
        <f>Data!E125</f>
        <v>12283</v>
      </c>
      <c r="I128" s="22">
        <f>Data!F125</f>
        <v>4736</v>
      </c>
      <c r="J128" s="22">
        <f>Data!G125</f>
        <v>7832</v>
      </c>
      <c r="K128" s="22">
        <f>Data!H125</f>
        <v>0</v>
      </c>
      <c r="L128" s="22">
        <f>Data!I125</f>
        <v>0</v>
      </c>
      <c r="M128" s="22">
        <f>Data!J125</f>
        <v>0</v>
      </c>
      <c r="N128" s="22">
        <f>Data!K125</f>
        <v>0</v>
      </c>
      <c r="O128" s="22">
        <f>Data!L125</f>
        <v>0</v>
      </c>
      <c r="P128" s="22">
        <f>Data!M125</f>
        <v>0</v>
      </c>
      <c r="Q128" s="22">
        <f>Data!N125</f>
        <v>0</v>
      </c>
      <c r="R128" s="22">
        <f>Data!O125</f>
        <v>0</v>
      </c>
      <c r="S128" s="22">
        <f>Data!P125</f>
        <v>0</v>
      </c>
      <c r="T128" s="22">
        <f>Data!Q125</f>
        <v>0</v>
      </c>
      <c r="U128" s="22">
        <f>Data!R125</f>
        <v>0</v>
      </c>
      <c r="V128" s="22">
        <f>Data!S125</f>
        <v>0</v>
      </c>
      <c r="W128" s="22">
        <f>Data!T125</f>
        <v>0</v>
      </c>
      <c r="X128" s="22">
        <f>Data!U125</f>
        <v>0</v>
      </c>
      <c r="Y128" s="22">
        <f>Data!V125</f>
        <v>0</v>
      </c>
      <c r="Z128" s="22">
        <f>Data!W125</f>
        <v>0</v>
      </c>
      <c r="AA128" s="22">
        <f>Data!X125</f>
        <v>0</v>
      </c>
      <c r="AB128" s="22">
        <f>Data!Y125</f>
        <v>0</v>
      </c>
      <c r="AC128" s="22">
        <f>Data!Z125</f>
        <v>0</v>
      </c>
      <c r="AD128" s="22">
        <f>Data!AA125</f>
        <v>0</v>
      </c>
      <c r="AE128" s="22">
        <f>Data!AB125</f>
        <v>0</v>
      </c>
      <c r="AF128" s="22">
        <f>Data!AC125</f>
        <v>0</v>
      </c>
      <c r="AG128" s="22">
        <f>Data!AD125</f>
        <v>0</v>
      </c>
      <c r="AH128" s="22">
        <f>Data!AE125</f>
        <v>0</v>
      </c>
      <c r="AI128" s="22">
        <f>Data!AF125</f>
        <v>0</v>
      </c>
      <c r="AJ128" s="22">
        <f>Data!AG125</f>
        <v>0</v>
      </c>
      <c r="AK128" s="22">
        <f>Data!AH125</f>
        <v>0</v>
      </c>
      <c r="AL128" s="22">
        <f>Data!AI125</f>
        <v>0</v>
      </c>
      <c r="AM128" s="22">
        <f>Data!AJ125</f>
        <v>0</v>
      </c>
      <c r="AN128" s="22">
        <f>Data!AK125</f>
        <v>0</v>
      </c>
      <c r="AO128" s="22">
        <f>Data!AL125</f>
        <v>0</v>
      </c>
      <c r="AP128" s="22">
        <f>Data!AM125</f>
        <v>0</v>
      </c>
      <c r="AQ128" s="22">
        <f>Data!AN125</f>
        <v>0</v>
      </c>
      <c r="AR128" s="22">
        <f>Data!AO125</f>
        <v>0</v>
      </c>
      <c r="AS128" s="22">
        <f>Data!AP125</f>
        <v>0</v>
      </c>
      <c r="AT128" s="22">
        <f>Data!AQ125</f>
        <v>0</v>
      </c>
      <c r="AU128" s="22">
        <f>Data!AR125</f>
        <v>0</v>
      </c>
      <c r="AV128" s="22">
        <f>Data!AS125</f>
        <v>0</v>
      </c>
      <c r="AW128" s="22">
        <f>Data!AT125</f>
        <v>0</v>
      </c>
      <c r="AX128" s="22">
        <f>Data!AU125</f>
        <v>0</v>
      </c>
      <c r="AY128" s="22">
        <f>Data!AV125</f>
        <v>0</v>
      </c>
      <c r="AZ128" s="22">
        <f>Data!AW125</f>
        <v>0</v>
      </c>
      <c r="BA128" s="22">
        <f>Data!AX125</f>
        <v>0</v>
      </c>
      <c r="BB128" s="22">
        <f>Data!AY125</f>
        <v>0</v>
      </c>
      <c r="BC128" s="22">
        <f>Data!AZ125</f>
        <v>0</v>
      </c>
      <c r="BD128" s="22">
        <f>Data!BA125</f>
        <v>0</v>
      </c>
      <c r="BE128" s="22">
        <f>Data!BB125</f>
        <v>0</v>
      </c>
      <c r="BF128" s="22">
        <f>Data!BC125</f>
        <v>0</v>
      </c>
      <c r="BG128" s="22">
        <f>Data!BD125</f>
        <v>0</v>
      </c>
      <c r="BH128" s="22">
        <f>Data!BE125</f>
        <v>0</v>
      </c>
      <c r="BI128" s="22">
        <f>Data!BF125</f>
        <v>0</v>
      </c>
      <c r="BJ128" s="22">
        <f>Data!BG125</f>
        <v>0</v>
      </c>
      <c r="BK128" s="22">
        <f>Data!BH125</f>
        <v>0</v>
      </c>
      <c r="BL128" s="22">
        <f>Data!BI125</f>
        <v>0</v>
      </c>
      <c r="BM128" s="22">
        <f>Data!BJ125</f>
        <v>0</v>
      </c>
      <c r="BN128" s="22">
        <f>Data!BK125</f>
        <v>0</v>
      </c>
      <c r="BO128" s="22">
        <f>Data!BL125</f>
        <v>0</v>
      </c>
      <c r="BP128" s="22">
        <f>Data!BM125</f>
        <v>0</v>
      </c>
      <c r="BQ128" s="22">
        <f>Data!BN125</f>
        <v>0</v>
      </c>
      <c r="BR128" s="22">
        <f>Data!BO125</f>
        <v>0</v>
      </c>
      <c r="BS128" s="22">
        <f>Data!BP125</f>
        <v>0</v>
      </c>
      <c r="BT128" s="22">
        <f>Data!BQ125</f>
        <v>0</v>
      </c>
      <c r="BU128" s="22">
        <f>Data!BR125</f>
        <v>0</v>
      </c>
      <c r="BV128" s="22">
        <f>Data!BS125</f>
        <v>0</v>
      </c>
      <c r="BW128" s="22">
        <f>Data!BT125</f>
        <v>0</v>
      </c>
      <c r="BX128" s="22">
        <f>Data!BU125</f>
        <v>0</v>
      </c>
      <c r="BY128" s="22">
        <f>Data!BV125</f>
        <v>0</v>
      </c>
      <c r="BZ128" s="22">
        <f>Data!BW125</f>
        <v>0</v>
      </c>
      <c r="CA128" s="22">
        <f>Data!BX125</f>
        <v>0</v>
      </c>
      <c r="CB128" s="22">
        <f>Data!BY125</f>
        <v>0</v>
      </c>
      <c r="CC128" s="22">
        <f>Data!BZ125</f>
        <v>0</v>
      </c>
      <c r="CD128" s="22">
        <f>Data!CA125</f>
        <v>0</v>
      </c>
      <c r="CE128" s="22">
        <f>Data!CB125</f>
        <v>0</v>
      </c>
      <c r="CF128" s="22">
        <f>Data!CC125</f>
        <v>0</v>
      </c>
      <c r="CG128" s="22">
        <f>Data!CD125</f>
        <v>0</v>
      </c>
      <c r="CH128" s="22">
        <f>Data!CE125</f>
        <v>0</v>
      </c>
      <c r="CI128" s="22">
        <f>Data!CF125</f>
        <v>0</v>
      </c>
      <c r="CJ128" s="22">
        <f>Data!CG125</f>
        <v>0</v>
      </c>
      <c r="CK128" s="22">
        <f>Data!CH125</f>
        <v>0</v>
      </c>
      <c r="CL128" s="22">
        <f>Data!CI125</f>
        <v>0</v>
      </c>
      <c r="CM128" s="22">
        <f>Data!CJ125</f>
        <v>0</v>
      </c>
      <c r="CN128" s="22">
        <f>Data!CK125</f>
        <v>0</v>
      </c>
      <c r="CO128" s="22">
        <f>Data!CL125</f>
        <v>0</v>
      </c>
      <c r="CP128" s="22">
        <f>Data!CM125</f>
        <v>0</v>
      </c>
      <c r="CQ128" s="22">
        <f>Data!CN125</f>
        <v>0</v>
      </c>
      <c r="CR128" s="22">
        <f>Data!CO125</f>
        <v>0</v>
      </c>
      <c r="CS128" s="22">
        <f>Data!CP125</f>
        <v>0</v>
      </c>
      <c r="CT128" s="22">
        <f>Data!CQ125</f>
        <v>0</v>
      </c>
      <c r="CU128" s="22">
        <f>Data!CR125</f>
        <v>0</v>
      </c>
      <c r="CV128" s="22">
        <f>Data!CS125</f>
        <v>0</v>
      </c>
      <c r="CW128" s="22">
        <f>Data!CT125</f>
        <v>0</v>
      </c>
      <c r="CX128" s="22">
        <f>Data!CU125</f>
        <v>0</v>
      </c>
      <c r="CY128" s="22">
        <f>Data!CV125</f>
        <v>0</v>
      </c>
      <c r="CZ128" s="22">
        <f>Data!CW125</f>
        <v>0</v>
      </c>
      <c r="DA128" s="20"/>
      <c r="DB128" s="22">
        <f t="shared" si="5"/>
        <v>6</v>
      </c>
      <c r="DC128" s="22" t="str">
        <f t="shared" si="6"/>
        <v>Blue</v>
      </c>
      <c r="DD128" s="20"/>
      <c r="DE128" s="20"/>
      <c r="DF128" s="20"/>
    </row>
    <row r="129" spans="4:110" x14ac:dyDescent="0.2">
      <c r="D129" s="25">
        <v>124</v>
      </c>
      <c r="E129" s="22">
        <f>Data!B126</f>
        <v>12971</v>
      </c>
      <c r="F129" s="22">
        <f>Data!C126</f>
        <v>6029</v>
      </c>
      <c r="G129" s="22">
        <f>Data!D126</f>
        <v>0</v>
      </c>
      <c r="H129" s="22">
        <f>Data!E126</f>
        <v>0</v>
      </c>
      <c r="I129" s="22">
        <f>Data!F126</f>
        <v>0</v>
      </c>
      <c r="J129" s="22">
        <f>Data!G126</f>
        <v>0</v>
      </c>
      <c r="K129" s="22">
        <f>Data!H126</f>
        <v>0</v>
      </c>
      <c r="L129" s="22">
        <f>Data!I126</f>
        <v>0</v>
      </c>
      <c r="M129" s="22">
        <f>Data!J126</f>
        <v>0</v>
      </c>
      <c r="N129" s="22">
        <f>Data!K126</f>
        <v>0</v>
      </c>
      <c r="O129" s="22">
        <f>Data!L126</f>
        <v>0</v>
      </c>
      <c r="P129" s="22">
        <f>Data!M126</f>
        <v>0</v>
      </c>
      <c r="Q129" s="22">
        <f>Data!N126</f>
        <v>0</v>
      </c>
      <c r="R129" s="22">
        <f>Data!O126</f>
        <v>0</v>
      </c>
      <c r="S129" s="22">
        <f>Data!P126</f>
        <v>0</v>
      </c>
      <c r="T129" s="22">
        <f>Data!Q126</f>
        <v>0</v>
      </c>
      <c r="U129" s="22">
        <f>Data!R126</f>
        <v>0</v>
      </c>
      <c r="V129" s="22">
        <f>Data!S126</f>
        <v>0</v>
      </c>
      <c r="W129" s="22">
        <f>Data!T126</f>
        <v>0</v>
      </c>
      <c r="X129" s="22">
        <f>Data!U126</f>
        <v>0</v>
      </c>
      <c r="Y129" s="22">
        <f>Data!V126</f>
        <v>0</v>
      </c>
      <c r="Z129" s="22">
        <f>Data!W126</f>
        <v>0</v>
      </c>
      <c r="AA129" s="22">
        <f>Data!X126</f>
        <v>0</v>
      </c>
      <c r="AB129" s="22">
        <f>Data!Y126</f>
        <v>0</v>
      </c>
      <c r="AC129" s="22">
        <f>Data!Z126</f>
        <v>0</v>
      </c>
      <c r="AD129" s="22">
        <f>Data!AA126</f>
        <v>0</v>
      </c>
      <c r="AE129" s="22">
        <f>Data!AB126</f>
        <v>0</v>
      </c>
      <c r="AF129" s="22">
        <f>Data!AC126</f>
        <v>0</v>
      </c>
      <c r="AG129" s="22">
        <f>Data!AD126</f>
        <v>0</v>
      </c>
      <c r="AH129" s="22">
        <f>Data!AE126</f>
        <v>0</v>
      </c>
      <c r="AI129" s="22">
        <f>Data!AF126</f>
        <v>0</v>
      </c>
      <c r="AJ129" s="22">
        <f>Data!AG126</f>
        <v>0</v>
      </c>
      <c r="AK129" s="22">
        <f>Data!AH126</f>
        <v>0</v>
      </c>
      <c r="AL129" s="22">
        <f>Data!AI126</f>
        <v>0</v>
      </c>
      <c r="AM129" s="22">
        <f>Data!AJ126</f>
        <v>0</v>
      </c>
      <c r="AN129" s="22">
        <f>Data!AK126</f>
        <v>0</v>
      </c>
      <c r="AO129" s="22">
        <f>Data!AL126</f>
        <v>0</v>
      </c>
      <c r="AP129" s="22">
        <f>Data!AM126</f>
        <v>0</v>
      </c>
      <c r="AQ129" s="22">
        <f>Data!AN126</f>
        <v>0</v>
      </c>
      <c r="AR129" s="22">
        <f>Data!AO126</f>
        <v>0</v>
      </c>
      <c r="AS129" s="22">
        <f>Data!AP126</f>
        <v>0</v>
      </c>
      <c r="AT129" s="22">
        <f>Data!AQ126</f>
        <v>0</v>
      </c>
      <c r="AU129" s="22">
        <f>Data!AR126</f>
        <v>0</v>
      </c>
      <c r="AV129" s="22">
        <f>Data!AS126</f>
        <v>0</v>
      </c>
      <c r="AW129" s="22">
        <f>Data!AT126</f>
        <v>0</v>
      </c>
      <c r="AX129" s="22">
        <f>Data!AU126</f>
        <v>0</v>
      </c>
      <c r="AY129" s="22">
        <f>Data!AV126</f>
        <v>0</v>
      </c>
      <c r="AZ129" s="22">
        <f>Data!AW126</f>
        <v>0</v>
      </c>
      <c r="BA129" s="22">
        <f>Data!AX126</f>
        <v>0</v>
      </c>
      <c r="BB129" s="22">
        <f>Data!AY126</f>
        <v>0</v>
      </c>
      <c r="BC129" s="22">
        <f>Data!AZ126</f>
        <v>0</v>
      </c>
      <c r="BD129" s="22">
        <f>Data!BA126</f>
        <v>0</v>
      </c>
      <c r="BE129" s="22">
        <f>Data!BB126</f>
        <v>0</v>
      </c>
      <c r="BF129" s="22">
        <f>Data!BC126</f>
        <v>0</v>
      </c>
      <c r="BG129" s="22">
        <f>Data!BD126</f>
        <v>0</v>
      </c>
      <c r="BH129" s="22">
        <f>Data!BE126</f>
        <v>0</v>
      </c>
      <c r="BI129" s="22">
        <f>Data!BF126</f>
        <v>0</v>
      </c>
      <c r="BJ129" s="22">
        <f>Data!BG126</f>
        <v>0</v>
      </c>
      <c r="BK129" s="22">
        <f>Data!BH126</f>
        <v>0</v>
      </c>
      <c r="BL129" s="22">
        <f>Data!BI126</f>
        <v>0</v>
      </c>
      <c r="BM129" s="22">
        <f>Data!BJ126</f>
        <v>0</v>
      </c>
      <c r="BN129" s="22">
        <f>Data!BK126</f>
        <v>0</v>
      </c>
      <c r="BO129" s="22">
        <f>Data!BL126</f>
        <v>0</v>
      </c>
      <c r="BP129" s="22">
        <f>Data!BM126</f>
        <v>0</v>
      </c>
      <c r="BQ129" s="22">
        <f>Data!BN126</f>
        <v>0</v>
      </c>
      <c r="BR129" s="22">
        <f>Data!BO126</f>
        <v>0</v>
      </c>
      <c r="BS129" s="22">
        <f>Data!BP126</f>
        <v>0</v>
      </c>
      <c r="BT129" s="22">
        <f>Data!BQ126</f>
        <v>0</v>
      </c>
      <c r="BU129" s="22">
        <f>Data!BR126</f>
        <v>0</v>
      </c>
      <c r="BV129" s="22">
        <f>Data!BS126</f>
        <v>0</v>
      </c>
      <c r="BW129" s="22">
        <f>Data!BT126</f>
        <v>0</v>
      </c>
      <c r="BX129" s="22">
        <f>Data!BU126</f>
        <v>0</v>
      </c>
      <c r="BY129" s="22">
        <f>Data!BV126</f>
        <v>0</v>
      </c>
      <c r="BZ129" s="22">
        <f>Data!BW126</f>
        <v>0</v>
      </c>
      <c r="CA129" s="22">
        <f>Data!BX126</f>
        <v>0</v>
      </c>
      <c r="CB129" s="22">
        <f>Data!BY126</f>
        <v>0</v>
      </c>
      <c r="CC129" s="22">
        <f>Data!BZ126</f>
        <v>0</v>
      </c>
      <c r="CD129" s="22">
        <f>Data!CA126</f>
        <v>0</v>
      </c>
      <c r="CE129" s="22">
        <f>Data!CB126</f>
        <v>0</v>
      </c>
      <c r="CF129" s="22">
        <f>Data!CC126</f>
        <v>0</v>
      </c>
      <c r="CG129" s="22">
        <f>Data!CD126</f>
        <v>0</v>
      </c>
      <c r="CH129" s="22">
        <f>Data!CE126</f>
        <v>0</v>
      </c>
      <c r="CI129" s="22">
        <f>Data!CF126</f>
        <v>0</v>
      </c>
      <c r="CJ129" s="22">
        <f>Data!CG126</f>
        <v>0</v>
      </c>
      <c r="CK129" s="22">
        <f>Data!CH126</f>
        <v>0</v>
      </c>
      <c r="CL129" s="22">
        <f>Data!CI126</f>
        <v>0</v>
      </c>
      <c r="CM129" s="22">
        <f>Data!CJ126</f>
        <v>0</v>
      </c>
      <c r="CN129" s="22">
        <f>Data!CK126</f>
        <v>0</v>
      </c>
      <c r="CO129" s="22">
        <f>Data!CL126</f>
        <v>0</v>
      </c>
      <c r="CP129" s="22">
        <f>Data!CM126</f>
        <v>0</v>
      </c>
      <c r="CQ129" s="22">
        <f>Data!CN126</f>
        <v>0</v>
      </c>
      <c r="CR129" s="22">
        <f>Data!CO126</f>
        <v>0</v>
      </c>
      <c r="CS129" s="22">
        <f>Data!CP126</f>
        <v>0</v>
      </c>
      <c r="CT129" s="22">
        <f>Data!CQ126</f>
        <v>0</v>
      </c>
      <c r="CU129" s="22">
        <f>Data!CR126</f>
        <v>0</v>
      </c>
      <c r="CV129" s="22">
        <f>Data!CS126</f>
        <v>0</v>
      </c>
      <c r="CW129" s="22">
        <f>Data!CT126</f>
        <v>0</v>
      </c>
      <c r="CX129" s="22">
        <f>Data!CU126</f>
        <v>0</v>
      </c>
      <c r="CY129" s="22">
        <f>Data!CV126</f>
        <v>0</v>
      </c>
      <c r="CZ129" s="22">
        <f>Data!CW126</f>
        <v>0</v>
      </c>
      <c r="DA129" s="20"/>
      <c r="DB129" s="22">
        <f t="shared" si="5"/>
        <v>2</v>
      </c>
      <c r="DC129" s="22" t="str">
        <f t="shared" si="6"/>
        <v>Blue</v>
      </c>
      <c r="DD129" s="20"/>
      <c r="DE129" s="20"/>
      <c r="DF129" s="20"/>
    </row>
    <row r="130" spans="4:110" x14ac:dyDescent="0.2">
      <c r="D130" s="25">
        <v>125</v>
      </c>
      <c r="E130" s="22">
        <f>Data!B127</f>
        <v>919</v>
      </c>
      <c r="F130" s="22">
        <f>Data!C127</f>
        <v>8488</v>
      </c>
      <c r="G130" s="22">
        <f>Data!D127</f>
        <v>12583</v>
      </c>
      <c r="H130" s="22">
        <f>Data!E127</f>
        <v>4337</v>
      </c>
      <c r="I130" s="22">
        <f>Data!F127</f>
        <v>4766</v>
      </c>
      <c r="J130" s="22">
        <f>Data!G127</f>
        <v>11952</v>
      </c>
      <c r="K130" s="22">
        <f>Data!H127</f>
        <v>2252</v>
      </c>
      <c r="L130" s="22">
        <f>Data!I127</f>
        <v>7139</v>
      </c>
      <c r="M130" s="22">
        <f>Data!J127</f>
        <v>1078</v>
      </c>
      <c r="N130" s="22">
        <f>Data!K127</f>
        <v>0</v>
      </c>
      <c r="O130" s="22">
        <f>Data!L127</f>
        <v>0</v>
      </c>
      <c r="P130" s="22">
        <f>Data!M127</f>
        <v>0</v>
      </c>
      <c r="Q130" s="22">
        <f>Data!N127</f>
        <v>0</v>
      </c>
      <c r="R130" s="22">
        <f>Data!O127</f>
        <v>0</v>
      </c>
      <c r="S130" s="22">
        <f>Data!P127</f>
        <v>0</v>
      </c>
      <c r="T130" s="22">
        <f>Data!Q127</f>
        <v>0</v>
      </c>
      <c r="U130" s="22">
        <f>Data!R127</f>
        <v>0</v>
      </c>
      <c r="V130" s="22">
        <f>Data!S127</f>
        <v>0</v>
      </c>
      <c r="W130" s="22">
        <f>Data!T127</f>
        <v>0</v>
      </c>
      <c r="X130" s="22">
        <f>Data!U127</f>
        <v>0</v>
      </c>
      <c r="Y130" s="22">
        <f>Data!V127</f>
        <v>0</v>
      </c>
      <c r="Z130" s="22">
        <f>Data!W127</f>
        <v>0</v>
      </c>
      <c r="AA130" s="22">
        <f>Data!X127</f>
        <v>0</v>
      </c>
      <c r="AB130" s="22">
        <f>Data!Y127</f>
        <v>0</v>
      </c>
      <c r="AC130" s="22">
        <f>Data!Z127</f>
        <v>0</v>
      </c>
      <c r="AD130" s="22">
        <f>Data!AA127</f>
        <v>0</v>
      </c>
      <c r="AE130" s="22">
        <f>Data!AB127</f>
        <v>0</v>
      </c>
      <c r="AF130" s="22">
        <f>Data!AC127</f>
        <v>0</v>
      </c>
      <c r="AG130" s="22">
        <f>Data!AD127</f>
        <v>0</v>
      </c>
      <c r="AH130" s="22">
        <f>Data!AE127</f>
        <v>0</v>
      </c>
      <c r="AI130" s="22">
        <f>Data!AF127</f>
        <v>0</v>
      </c>
      <c r="AJ130" s="22">
        <f>Data!AG127</f>
        <v>0</v>
      </c>
      <c r="AK130" s="22">
        <f>Data!AH127</f>
        <v>0</v>
      </c>
      <c r="AL130" s="22">
        <f>Data!AI127</f>
        <v>0</v>
      </c>
      <c r="AM130" s="22">
        <f>Data!AJ127</f>
        <v>0</v>
      </c>
      <c r="AN130" s="22">
        <f>Data!AK127</f>
        <v>0</v>
      </c>
      <c r="AO130" s="22">
        <f>Data!AL127</f>
        <v>0</v>
      </c>
      <c r="AP130" s="22">
        <f>Data!AM127</f>
        <v>0</v>
      </c>
      <c r="AQ130" s="22">
        <f>Data!AN127</f>
        <v>0</v>
      </c>
      <c r="AR130" s="22">
        <f>Data!AO127</f>
        <v>0</v>
      </c>
      <c r="AS130" s="22">
        <f>Data!AP127</f>
        <v>0</v>
      </c>
      <c r="AT130" s="22">
        <f>Data!AQ127</f>
        <v>0</v>
      </c>
      <c r="AU130" s="22">
        <f>Data!AR127</f>
        <v>0</v>
      </c>
      <c r="AV130" s="22">
        <f>Data!AS127</f>
        <v>0</v>
      </c>
      <c r="AW130" s="22">
        <f>Data!AT127</f>
        <v>0</v>
      </c>
      <c r="AX130" s="22">
        <f>Data!AU127</f>
        <v>0</v>
      </c>
      <c r="AY130" s="22">
        <f>Data!AV127</f>
        <v>0</v>
      </c>
      <c r="AZ130" s="22">
        <f>Data!AW127</f>
        <v>0</v>
      </c>
      <c r="BA130" s="22">
        <f>Data!AX127</f>
        <v>0</v>
      </c>
      <c r="BB130" s="22">
        <f>Data!AY127</f>
        <v>0</v>
      </c>
      <c r="BC130" s="22">
        <f>Data!AZ127</f>
        <v>0</v>
      </c>
      <c r="BD130" s="22">
        <f>Data!BA127</f>
        <v>0</v>
      </c>
      <c r="BE130" s="22">
        <f>Data!BB127</f>
        <v>0</v>
      </c>
      <c r="BF130" s="22">
        <f>Data!BC127</f>
        <v>0</v>
      </c>
      <c r="BG130" s="22">
        <f>Data!BD127</f>
        <v>0</v>
      </c>
      <c r="BH130" s="22">
        <f>Data!BE127</f>
        <v>0</v>
      </c>
      <c r="BI130" s="22">
        <f>Data!BF127</f>
        <v>0</v>
      </c>
      <c r="BJ130" s="22">
        <f>Data!BG127</f>
        <v>0</v>
      </c>
      <c r="BK130" s="22">
        <f>Data!BH127</f>
        <v>0</v>
      </c>
      <c r="BL130" s="22">
        <f>Data!BI127</f>
        <v>0</v>
      </c>
      <c r="BM130" s="22">
        <f>Data!BJ127</f>
        <v>0</v>
      </c>
      <c r="BN130" s="22">
        <f>Data!BK127</f>
        <v>0</v>
      </c>
      <c r="BO130" s="22">
        <f>Data!BL127</f>
        <v>0</v>
      </c>
      <c r="BP130" s="22">
        <f>Data!BM127</f>
        <v>0</v>
      </c>
      <c r="BQ130" s="22">
        <f>Data!BN127</f>
        <v>0</v>
      </c>
      <c r="BR130" s="22">
        <f>Data!BO127</f>
        <v>0</v>
      </c>
      <c r="BS130" s="22">
        <f>Data!BP127</f>
        <v>0</v>
      </c>
      <c r="BT130" s="22">
        <f>Data!BQ127</f>
        <v>0</v>
      </c>
      <c r="BU130" s="22">
        <f>Data!BR127</f>
        <v>0</v>
      </c>
      <c r="BV130" s="22">
        <f>Data!BS127</f>
        <v>0</v>
      </c>
      <c r="BW130" s="22">
        <f>Data!BT127</f>
        <v>0</v>
      </c>
      <c r="BX130" s="22">
        <f>Data!BU127</f>
        <v>0</v>
      </c>
      <c r="BY130" s="22">
        <f>Data!BV127</f>
        <v>0</v>
      </c>
      <c r="BZ130" s="22">
        <f>Data!BW127</f>
        <v>0</v>
      </c>
      <c r="CA130" s="22">
        <f>Data!BX127</f>
        <v>0</v>
      </c>
      <c r="CB130" s="22">
        <f>Data!BY127</f>
        <v>0</v>
      </c>
      <c r="CC130" s="22">
        <f>Data!BZ127</f>
        <v>0</v>
      </c>
      <c r="CD130" s="22">
        <f>Data!CA127</f>
        <v>0</v>
      </c>
      <c r="CE130" s="22">
        <f>Data!CB127</f>
        <v>0</v>
      </c>
      <c r="CF130" s="22">
        <f>Data!CC127</f>
        <v>0</v>
      </c>
      <c r="CG130" s="22">
        <f>Data!CD127</f>
        <v>0</v>
      </c>
      <c r="CH130" s="22">
        <f>Data!CE127</f>
        <v>0</v>
      </c>
      <c r="CI130" s="22">
        <f>Data!CF127</f>
        <v>0</v>
      </c>
      <c r="CJ130" s="22">
        <f>Data!CG127</f>
        <v>0</v>
      </c>
      <c r="CK130" s="22">
        <f>Data!CH127</f>
        <v>0</v>
      </c>
      <c r="CL130" s="22">
        <f>Data!CI127</f>
        <v>0</v>
      </c>
      <c r="CM130" s="22">
        <f>Data!CJ127</f>
        <v>0</v>
      </c>
      <c r="CN130" s="22">
        <f>Data!CK127</f>
        <v>0</v>
      </c>
      <c r="CO130" s="22">
        <f>Data!CL127</f>
        <v>0</v>
      </c>
      <c r="CP130" s="22">
        <f>Data!CM127</f>
        <v>0</v>
      </c>
      <c r="CQ130" s="22">
        <f>Data!CN127</f>
        <v>0</v>
      </c>
      <c r="CR130" s="22">
        <f>Data!CO127</f>
        <v>0</v>
      </c>
      <c r="CS130" s="22">
        <f>Data!CP127</f>
        <v>0</v>
      </c>
      <c r="CT130" s="22">
        <f>Data!CQ127</f>
        <v>0</v>
      </c>
      <c r="CU130" s="22">
        <f>Data!CR127</f>
        <v>0</v>
      </c>
      <c r="CV130" s="22">
        <f>Data!CS127</f>
        <v>0</v>
      </c>
      <c r="CW130" s="22">
        <f>Data!CT127</f>
        <v>0</v>
      </c>
      <c r="CX130" s="22">
        <f>Data!CU127</f>
        <v>0</v>
      </c>
      <c r="CY130" s="22">
        <f>Data!CV127</f>
        <v>0</v>
      </c>
      <c r="CZ130" s="22">
        <f>Data!CW127</f>
        <v>0</v>
      </c>
      <c r="DA130" s="20"/>
      <c r="DB130" s="22">
        <f t="shared" si="5"/>
        <v>9</v>
      </c>
      <c r="DC130" s="22" t="str">
        <f t="shared" si="6"/>
        <v>Blue</v>
      </c>
      <c r="DD130" s="20"/>
      <c r="DE130" s="20"/>
      <c r="DF130" s="20"/>
    </row>
    <row r="131" spans="4:110" x14ac:dyDescent="0.2">
      <c r="D131" s="25">
        <v>126</v>
      </c>
      <c r="E131" s="22">
        <f>Data!B128</f>
        <v>1289</v>
      </c>
      <c r="F131" s="22">
        <f>Data!C128</f>
        <v>0</v>
      </c>
      <c r="G131" s="22">
        <f>Data!D128</f>
        <v>0</v>
      </c>
      <c r="H131" s="22">
        <f>Data!E128</f>
        <v>0</v>
      </c>
      <c r="I131" s="22">
        <f>Data!F128</f>
        <v>0</v>
      </c>
      <c r="J131" s="22">
        <f>Data!G128</f>
        <v>0</v>
      </c>
      <c r="K131" s="22">
        <f>Data!H128</f>
        <v>0</v>
      </c>
      <c r="L131" s="22">
        <f>Data!I128</f>
        <v>0</v>
      </c>
      <c r="M131" s="22">
        <f>Data!J128</f>
        <v>0</v>
      </c>
      <c r="N131" s="22">
        <f>Data!K128</f>
        <v>0</v>
      </c>
      <c r="O131" s="22">
        <f>Data!L128</f>
        <v>0</v>
      </c>
      <c r="P131" s="22">
        <f>Data!M128</f>
        <v>0</v>
      </c>
      <c r="Q131" s="22">
        <f>Data!N128</f>
        <v>0</v>
      </c>
      <c r="R131" s="22">
        <f>Data!O128</f>
        <v>0</v>
      </c>
      <c r="S131" s="22">
        <f>Data!P128</f>
        <v>0</v>
      </c>
      <c r="T131" s="22">
        <f>Data!Q128</f>
        <v>0</v>
      </c>
      <c r="U131" s="22">
        <f>Data!R128</f>
        <v>0</v>
      </c>
      <c r="V131" s="22">
        <f>Data!S128</f>
        <v>0</v>
      </c>
      <c r="W131" s="22">
        <f>Data!T128</f>
        <v>0</v>
      </c>
      <c r="X131" s="22">
        <f>Data!U128</f>
        <v>0</v>
      </c>
      <c r="Y131" s="22">
        <f>Data!V128</f>
        <v>0</v>
      </c>
      <c r="Z131" s="22">
        <f>Data!W128</f>
        <v>0</v>
      </c>
      <c r="AA131" s="22">
        <f>Data!X128</f>
        <v>0</v>
      </c>
      <c r="AB131" s="22">
        <f>Data!Y128</f>
        <v>0</v>
      </c>
      <c r="AC131" s="22">
        <f>Data!Z128</f>
        <v>0</v>
      </c>
      <c r="AD131" s="22">
        <f>Data!AA128</f>
        <v>0</v>
      </c>
      <c r="AE131" s="22">
        <f>Data!AB128</f>
        <v>0</v>
      </c>
      <c r="AF131" s="22">
        <f>Data!AC128</f>
        <v>0</v>
      </c>
      <c r="AG131" s="22">
        <f>Data!AD128</f>
        <v>0</v>
      </c>
      <c r="AH131" s="22">
        <f>Data!AE128</f>
        <v>0</v>
      </c>
      <c r="AI131" s="22">
        <f>Data!AF128</f>
        <v>0</v>
      </c>
      <c r="AJ131" s="22">
        <f>Data!AG128</f>
        <v>0</v>
      </c>
      <c r="AK131" s="22">
        <f>Data!AH128</f>
        <v>0</v>
      </c>
      <c r="AL131" s="22">
        <f>Data!AI128</f>
        <v>0</v>
      </c>
      <c r="AM131" s="22">
        <f>Data!AJ128</f>
        <v>0</v>
      </c>
      <c r="AN131" s="22">
        <f>Data!AK128</f>
        <v>0</v>
      </c>
      <c r="AO131" s="22">
        <f>Data!AL128</f>
        <v>0</v>
      </c>
      <c r="AP131" s="22">
        <f>Data!AM128</f>
        <v>0</v>
      </c>
      <c r="AQ131" s="22">
        <f>Data!AN128</f>
        <v>0</v>
      </c>
      <c r="AR131" s="22">
        <f>Data!AO128</f>
        <v>0</v>
      </c>
      <c r="AS131" s="22">
        <f>Data!AP128</f>
        <v>0</v>
      </c>
      <c r="AT131" s="22">
        <f>Data!AQ128</f>
        <v>0</v>
      </c>
      <c r="AU131" s="22">
        <f>Data!AR128</f>
        <v>0</v>
      </c>
      <c r="AV131" s="22">
        <f>Data!AS128</f>
        <v>0</v>
      </c>
      <c r="AW131" s="22">
        <f>Data!AT128</f>
        <v>0</v>
      </c>
      <c r="AX131" s="22">
        <f>Data!AU128</f>
        <v>0</v>
      </c>
      <c r="AY131" s="22">
        <f>Data!AV128</f>
        <v>0</v>
      </c>
      <c r="AZ131" s="22">
        <f>Data!AW128</f>
        <v>0</v>
      </c>
      <c r="BA131" s="22">
        <f>Data!AX128</f>
        <v>0</v>
      </c>
      <c r="BB131" s="22">
        <f>Data!AY128</f>
        <v>0</v>
      </c>
      <c r="BC131" s="22">
        <f>Data!AZ128</f>
        <v>0</v>
      </c>
      <c r="BD131" s="22">
        <f>Data!BA128</f>
        <v>0</v>
      </c>
      <c r="BE131" s="22">
        <f>Data!BB128</f>
        <v>0</v>
      </c>
      <c r="BF131" s="22">
        <f>Data!BC128</f>
        <v>0</v>
      </c>
      <c r="BG131" s="22">
        <f>Data!BD128</f>
        <v>0</v>
      </c>
      <c r="BH131" s="22">
        <f>Data!BE128</f>
        <v>0</v>
      </c>
      <c r="BI131" s="22">
        <f>Data!BF128</f>
        <v>0</v>
      </c>
      <c r="BJ131" s="22">
        <f>Data!BG128</f>
        <v>0</v>
      </c>
      <c r="BK131" s="22">
        <f>Data!BH128</f>
        <v>0</v>
      </c>
      <c r="BL131" s="22">
        <f>Data!BI128</f>
        <v>0</v>
      </c>
      <c r="BM131" s="22">
        <f>Data!BJ128</f>
        <v>0</v>
      </c>
      <c r="BN131" s="22">
        <f>Data!BK128</f>
        <v>0</v>
      </c>
      <c r="BO131" s="22">
        <f>Data!BL128</f>
        <v>0</v>
      </c>
      <c r="BP131" s="22">
        <f>Data!BM128</f>
        <v>0</v>
      </c>
      <c r="BQ131" s="22">
        <f>Data!BN128</f>
        <v>0</v>
      </c>
      <c r="BR131" s="22">
        <f>Data!BO128</f>
        <v>0</v>
      </c>
      <c r="BS131" s="22">
        <f>Data!BP128</f>
        <v>0</v>
      </c>
      <c r="BT131" s="22">
        <f>Data!BQ128</f>
        <v>0</v>
      </c>
      <c r="BU131" s="22">
        <f>Data!BR128</f>
        <v>0</v>
      </c>
      <c r="BV131" s="22">
        <f>Data!BS128</f>
        <v>0</v>
      </c>
      <c r="BW131" s="22">
        <f>Data!BT128</f>
        <v>0</v>
      </c>
      <c r="BX131" s="22">
        <f>Data!BU128</f>
        <v>0</v>
      </c>
      <c r="BY131" s="22">
        <f>Data!BV128</f>
        <v>0</v>
      </c>
      <c r="BZ131" s="22">
        <f>Data!BW128</f>
        <v>0</v>
      </c>
      <c r="CA131" s="22">
        <f>Data!BX128</f>
        <v>0</v>
      </c>
      <c r="CB131" s="22">
        <f>Data!BY128</f>
        <v>0</v>
      </c>
      <c r="CC131" s="22">
        <f>Data!BZ128</f>
        <v>0</v>
      </c>
      <c r="CD131" s="22">
        <f>Data!CA128</f>
        <v>0</v>
      </c>
      <c r="CE131" s="22">
        <f>Data!CB128</f>
        <v>0</v>
      </c>
      <c r="CF131" s="22">
        <f>Data!CC128</f>
        <v>0</v>
      </c>
      <c r="CG131" s="22">
        <f>Data!CD128</f>
        <v>0</v>
      </c>
      <c r="CH131" s="22">
        <f>Data!CE128</f>
        <v>0</v>
      </c>
      <c r="CI131" s="22">
        <f>Data!CF128</f>
        <v>0</v>
      </c>
      <c r="CJ131" s="22">
        <f>Data!CG128</f>
        <v>0</v>
      </c>
      <c r="CK131" s="22">
        <f>Data!CH128</f>
        <v>0</v>
      </c>
      <c r="CL131" s="22">
        <f>Data!CI128</f>
        <v>0</v>
      </c>
      <c r="CM131" s="22">
        <f>Data!CJ128</f>
        <v>0</v>
      </c>
      <c r="CN131" s="22">
        <f>Data!CK128</f>
        <v>0</v>
      </c>
      <c r="CO131" s="22">
        <f>Data!CL128</f>
        <v>0</v>
      </c>
      <c r="CP131" s="22">
        <f>Data!CM128</f>
        <v>0</v>
      </c>
      <c r="CQ131" s="22">
        <f>Data!CN128</f>
        <v>0</v>
      </c>
      <c r="CR131" s="22">
        <f>Data!CO128</f>
        <v>0</v>
      </c>
      <c r="CS131" s="22">
        <f>Data!CP128</f>
        <v>0</v>
      </c>
      <c r="CT131" s="22">
        <f>Data!CQ128</f>
        <v>0</v>
      </c>
      <c r="CU131" s="22">
        <f>Data!CR128</f>
        <v>0</v>
      </c>
      <c r="CV131" s="22">
        <f>Data!CS128</f>
        <v>0</v>
      </c>
      <c r="CW131" s="22">
        <f>Data!CT128</f>
        <v>0</v>
      </c>
      <c r="CX131" s="22">
        <f>Data!CU128</f>
        <v>0</v>
      </c>
      <c r="CY131" s="22">
        <f>Data!CV128</f>
        <v>0</v>
      </c>
      <c r="CZ131" s="22">
        <f>Data!CW128</f>
        <v>0</v>
      </c>
      <c r="DA131" s="20"/>
      <c r="DB131" s="22">
        <f t="shared" si="5"/>
        <v>1</v>
      </c>
      <c r="DC131" s="22" t="str">
        <f t="shared" si="6"/>
        <v>Blue</v>
      </c>
      <c r="DD131" s="20"/>
      <c r="DE131" s="20"/>
      <c r="DF131" s="20"/>
    </row>
    <row r="132" spans="4:110" x14ac:dyDescent="0.2">
      <c r="D132" s="25">
        <v>127</v>
      </c>
      <c r="E132" s="22">
        <f>Data!B129</f>
        <v>2185</v>
      </c>
      <c r="F132" s="22">
        <f>Data!C129</f>
        <v>5854</v>
      </c>
      <c r="G132" s="22">
        <f>Data!D129</f>
        <v>12837</v>
      </c>
      <c r="H132" s="22">
        <f>Data!E129</f>
        <v>7547</v>
      </c>
      <c r="I132" s="22">
        <f>Data!F129</f>
        <v>1433</v>
      </c>
      <c r="J132" s="22">
        <f>Data!G129</f>
        <v>578</v>
      </c>
      <c r="K132" s="22">
        <f>Data!H129</f>
        <v>2571</v>
      </c>
      <c r="L132" s="22">
        <f>Data!I129</f>
        <v>7226</v>
      </c>
      <c r="M132" s="22">
        <f>Data!J129</f>
        <v>10296</v>
      </c>
      <c r="N132" s="22">
        <f>Data!K129</f>
        <v>6378</v>
      </c>
      <c r="O132" s="22">
        <f>Data!L129</f>
        <v>5828</v>
      </c>
      <c r="P132" s="22">
        <f>Data!M129</f>
        <v>5263</v>
      </c>
      <c r="Q132" s="22">
        <f>Data!N129</f>
        <v>7603</v>
      </c>
      <c r="R132" s="22">
        <f>Data!O129</f>
        <v>0</v>
      </c>
      <c r="S132" s="22">
        <f>Data!P129</f>
        <v>0</v>
      </c>
      <c r="T132" s="22">
        <f>Data!Q129</f>
        <v>0</v>
      </c>
      <c r="U132" s="22">
        <f>Data!R129</f>
        <v>0</v>
      </c>
      <c r="V132" s="22">
        <f>Data!S129</f>
        <v>0</v>
      </c>
      <c r="W132" s="22">
        <f>Data!T129</f>
        <v>0</v>
      </c>
      <c r="X132" s="22">
        <f>Data!U129</f>
        <v>0</v>
      </c>
      <c r="Y132" s="22">
        <f>Data!V129</f>
        <v>0</v>
      </c>
      <c r="Z132" s="22">
        <f>Data!W129</f>
        <v>0</v>
      </c>
      <c r="AA132" s="22">
        <f>Data!X129</f>
        <v>0</v>
      </c>
      <c r="AB132" s="22">
        <f>Data!Y129</f>
        <v>0</v>
      </c>
      <c r="AC132" s="22">
        <f>Data!Z129</f>
        <v>0</v>
      </c>
      <c r="AD132" s="22">
        <f>Data!AA129</f>
        <v>0</v>
      </c>
      <c r="AE132" s="22">
        <f>Data!AB129</f>
        <v>0</v>
      </c>
      <c r="AF132" s="22">
        <f>Data!AC129</f>
        <v>0</v>
      </c>
      <c r="AG132" s="22">
        <f>Data!AD129</f>
        <v>0</v>
      </c>
      <c r="AH132" s="22">
        <f>Data!AE129</f>
        <v>0</v>
      </c>
      <c r="AI132" s="22">
        <f>Data!AF129</f>
        <v>0</v>
      </c>
      <c r="AJ132" s="22">
        <f>Data!AG129</f>
        <v>0</v>
      </c>
      <c r="AK132" s="22">
        <f>Data!AH129</f>
        <v>0</v>
      </c>
      <c r="AL132" s="22">
        <f>Data!AI129</f>
        <v>0</v>
      </c>
      <c r="AM132" s="22">
        <f>Data!AJ129</f>
        <v>0</v>
      </c>
      <c r="AN132" s="22">
        <f>Data!AK129</f>
        <v>0</v>
      </c>
      <c r="AO132" s="22">
        <f>Data!AL129</f>
        <v>0</v>
      </c>
      <c r="AP132" s="22">
        <f>Data!AM129</f>
        <v>0</v>
      </c>
      <c r="AQ132" s="22">
        <f>Data!AN129</f>
        <v>0</v>
      </c>
      <c r="AR132" s="22">
        <f>Data!AO129</f>
        <v>0</v>
      </c>
      <c r="AS132" s="22">
        <f>Data!AP129</f>
        <v>0</v>
      </c>
      <c r="AT132" s="22">
        <f>Data!AQ129</f>
        <v>0</v>
      </c>
      <c r="AU132" s="22">
        <f>Data!AR129</f>
        <v>0</v>
      </c>
      <c r="AV132" s="22">
        <f>Data!AS129</f>
        <v>0</v>
      </c>
      <c r="AW132" s="22">
        <f>Data!AT129</f>
        <v>0</v>
      </c>
      <c r="AX132" s="22">
        <f>Data!AU129</f>
        <v>0</v>
      </c>
      <c r="AY132" s="22">
        <f>Data!AV129</f>
        <v>0</v>
      </c>
      <c r="AZ132" s="22">
        <f>Data!AW129</f>
        <v>0</v>
      </c>
      <c r="BA132" s="22">
        <f>Data!AX129</f>
        <v>0</v>
      </c>
      <c r="BB132" s="22">
        <f>Data!AY129</f>
        <v>0</v>
      </c>
      <c r="BC132" s="22">
        <f>Data!AZ129</f>
        <v>0</v>
      </c>
      <c r="BD132" s="22">
        <f>Data!BA129</f>
        <v>0</v>
      </c>
      <c r="BE132" s="22">
        <f>Data!BB129</f>
        <v>0</v>
      </c>
      <c r="BF132" s="22">
        <f>Data!BC129</f>
        <v>0</v>
      </c>
      <c r="BG132" s="22">
        <f>Data!BD129</f>
        <v>0</v>
      </c>
      <c r="BH132" s="22">
        <f>Data!BE129</f>
        <v>0</v>
      </c>
      <c r="BI132" s="22">
        <f>Data!BF129</f>
        <v>0</v>
      </c>
      <c r="BJ132" s="22">
        <f>Data!BG129</f>
        <v>0</v>
      </c>
      <c r="BK132" s="22">
        <f>Data!BH129</f>
        <v>0</v>
      </c>
      <c r="BL132" s="22">
        <f>Data!BI129</f>
        <v>0</v>
      </c>
      <c r="BM132" s="22">
        <f>Data!BJ129</f>
        <v>0</v>
      </c>
      <c r="BN132" s="22">
        <f>Data!BK129</f>
        <v>0</v>
      </c>
      <c r="BO132" s="22">
        <f>Data!BL129</f>
        <v>0</v>
      </c>
      <c r="BP132" s="22">
        <f>Data!BM129</f>
        <v>0</v>
      </c>
      <c r="BQ132" s="22">
        <f>Data!BN129</f>
        <v>0</v>
      </c>
      <c r="BR132" s="22">
        <f>Data!BO129</f>
        <v>0</v>
      </c>
      <c r="BS132" s="22">
        <f>Data!BP129</f>
        <v>0</v>
      </c>
      <c r="BT132" s="22">
        <f>Data!BQ129</f>
        <v>0</v>
      </c>
      <c r="BU132" s="22">
        <f>Data!BR129</f>
        <v>0</v>
      </c>
      <c r="BV132" s="22">
        <f>Data!BS129</f>
        <v>0</v>
      </c>
      <c r="BW132" s="22">
        <f>Data!BT129</f>
        <v>0</v>
      </c>
      <c r="BX132" s="22">
        <f>Data!BU129</f>
        <v>0</v>
      </c>
      <c r="BY132" s="22">
        <f>Data!BV129</f>
        <v>0</v>
      </c>
      <c r="BZ132" s="22">
        <f>Data!BW129</f>
        <v>0</v>
      </c>
      <c r="CA132" s="22">
        <f>Data!BX129</f>
        <v>0</v>
      </c>
      <c r="CB132" s="22">
        <f>Data!BY129</f>
        <v>0</v>
      </c>
      <c r="CC132" s="22">
        <f>Data!BZ129</f>
        <v>0</v>
      </c>
      <c r="CD132" s="22">
        <f>Data!CA129</f>
        <v>0</v>
      </c>
      <c r="CE132" s="22">
        <f>Data!CB129</f>
        <v>0</v>
      </c>
      <c r="CF132" s="22">
        <f>Data!CC129</f>
        <v>0</v>
      </c>
      <c r="CG132" s="22">
        <f>Data!CD129</f>
        <v>0</v>
      </c>
      <c r="CH132" s="22">
        <f>Data!CE129</f>
        <v>0</v>
      </c>
      <c r="CI132" s="22">
        <f>Data!CF129</f>
        <v>0</v>
      </c>
      <c r="CJ132" s="22">
        <f>Data!CG129</f>
        <v>0</v>
      </c>
      <c r="CK132" s="22">
        <f>Data!CH129</f>
        <v>0</v>
      </c>
      <c r="CL132" s="22">
        <f>Data!CI129</f>
        <v>0</v>
      </c>
      <c r="CM132" s="22">
        <f>Data!CJ129</f>
        <v>0</v>
      </c>
      <c r="CN132" s="22">
        <f>Data!CK129</f>
        <v>0</v>
      </c>
      <c r="CO132" s="22">
        <f>Data!CL129</f>
        <v>0</v>
      </c>
      <c r="CP132" s="22">
        <f>Data!CM129</f>
        <v>0</v>
      </c>
      <c r="CQ132" s="22">
        <f>Data!CN129</f>
        <v>0</v>
      </c>
      <c r="CR132" s="22">
        <f>Data!CO129</f>
        <v>0</v>
      </c>
      <c r="CS132" s="22">
        <f>Data!CP129</f>
        <v>0</v>
      </c>
      <c r="CT132" s="22">
        <f>Data!CQ129</f>
        <v>0</v>
      </c>
      <c r="CU132" s="22">
        <f>Data!CR129</f>
        <v>0</v>
      </c>
      <c r="CV132" s="22">
        <f>Data!CS129</f>
        <v>0</v>
      </c>
      <c r="CW132" s="22">
        <f>Data!CT129</f>
        <v>0</v>
      </c>
      <c r="CX132" s="22">
        <f>Data!CU129</f>
        <v>0</v>
      </c>
      <c r="CY132" s="22">
        <f>Data!CV129</f>
        <v>0</v>
      </c>
      <c r="CZ132" s="22">
        <f>Data!CW129</f>
        <v>0</v>
      </c>
      <c r="DA132" s="20"/>
      <c r="DB132" s="22">
        <f t="shared" si="5"/>
        <v>13</v>
      </c>
      <c r="DC132" s="22" t="str">
        <f t="shared" si="6"/>
        <v>Bronze</v>
      </c>
      <c r="DD132" s="20"/>
      <c r="DE132" s="20"/>
      <c r="DF132" s="20"/>
    </row>
    <row r="133" spans="4:110" x14ac:dyDescent="0.2">
      <c r="D133" s="25">
        <v>128</v>
      </c>
      <c r="E133" s="22">
        <f>Data!B130</f>
        <v>13193</v>
      </c>
      <c r="F133" s="22">
        <f>Data!C130</f>
        <v>2933</v>
      </c>
      <c r="G133" s="22">
        <f>Data!D130</f>
        <v>2758</v>
      </c>
      <c r="H133" s="22">
        <f>Data!E130</f>
        <v>6129</v>
      </c>
      <c r="I133" s="22">
        <f>Data!F130</f>
        <v>3632</v>
      </c>
      <c r="J133" s="22">
        <f>Data!G130</f>
        <v>11750</v>
      </c>
      <c r="K133" s="22">
        <f>Data!H130</f>
        <v>11924</v>
      </c>
      <c r="L133" s="22">
        <f>Data!I130</f>
        <v>10142</v>
      </c>
      <c r="M133" s="22">
        <f>Data!J130</f>
        <v>7453</v>
      </c>
      <c r="N133" s="22">
        <f>Data!K130</f>
        <v>9252</v>
      </c>
      <c r="O133" s="22">
        <f>Data!L130</f>
        <v>1269</v>
      </c>
      <c r="P133" s="22">
        <f>Data!M130</f>
        <v>7901</v>
      </c>
      <c r="Q133" s="22">
        <f>Data!N130</f>
        <v>5264</v>
      </c>
      <c r="R133" s="22">
        <f>Data!O130</f>
        <v>9552</v>
      </c>
      <c r="S133" s="22">
        <f>Data!P130</f>
        <v>9414</v>
      </c>
      <c r="T133" s="22">
        <f>Data!Q130</f>
        <v>8812</v>
      </c>
      <c r="U133" s="22">
        <f>Data!R130</f>
        <v>8764</v>
      </c>
      <c r="V133" s="22">
        <f>Data!S130</f>
        <v>12201</v>
      </c>
      <c r="W133" s="22">
        <f>Data!T130</f>
        <v>11289</v>
      </c>
      <c r="X133" s="22">
        <f>Data!U130</f>
        <v>7683</v>
      </c>
      <c r="Y133" s="22">
        <f>Data!V130</f>
        <v>11443</v>
      </c>
      <c r="Z133" s="22">
        <f>Data!W130</f>
        <v>2715</v>
      </c>
      <c r="AA133" s="22">
        <f>Data!X130</f>
        <v>3766</v>
      </c>
      <c r="AB133" s="22">
        <f>Data!Y130</f>
        <v>5568</v>
      </c>
      <c r="AC133" s="22">
        <f>Data!Z130</f>
        <v>5937</v>
      </c>
      <c r="AD133" s="22">
        <f>Data!AA130</f>
        <v>1118</v>
      </c>
      <c r="AE133" s="22">
        <f>Data!AB130</f>
        <v>3705</v>
      </c>
      <c r="AF133" s="22">
        <f>Data!AC130</f>
        <v>11195</v>
      </c>
      <c r="AG133" s="22">
        <f>Data!AD130</f>
        <v>6269</v>
      </c>
      <c r="AH133" s="22">
        <f>Data!AE130</f>
        <v>6627</v>
      </c>
      <c r="AI133" s="22">
        <f>Data!AF130</f>
        <v>10090</v>
      </c>
      <c r="AJ133" s="22">
        <f>Data!AG130</f>
        <v>0</v>
      </c>
      <c r="AK133" s="22">
        <f>Data!AH130</f>
        <v>0</v>
      </c>
      <c r="AL133" s="22">
        <f>Data!AI130</f>
        <v>0</v>
      </c>
      <c r="AM133" s="22">
        <f>Data!AJ130</f>
        <v>0</v>
      </c>
      <c r="AN133" s="22">
        <f>Data!AK130</f>
        <v>0</v>
      </c>
      <c r="AO133" s="22">
        <f>Data!AL130</f>
        <v>0</v>
      </c>
      <c r="AP133" s="22">
        <f>Data!AM130</f>
        <v>0</v>
      </c>
      <c r="AQ133" s="22">
        <f>Data!AN130</f>
        <v>0</v>
      </c>
      <c r="AR133" s="22">
        <f>Data!AO130</f>
        <v>0</v>
      </c>
      <c r="AS133" s="22">
        <f>Data!AP130</f>
        <v>0</v>
      </c>
      <c r="AT133" s="22">
        <f>Data!AQ130</f>
        <v>0</v>
      </c>
      <c r="AU133" s="22">
        <f>Data!AR130</f>
        <v>0</v>
      </c>
      <c r="AV133" s="22">
        <f>Data!AS130</f>
        <v>0</v>
      </c>
      <c r="AW133" s="22">
        <f>Data!AT130</f>
        <v>0</v>
      </c>
      <c r="AX133" s="22">
        <f>Data!AU130</f>
        <v>0</v>
      </c>
      <c r="AY133" s="22">
        <f>Data!AV130</f>
        <v>0</v>
      </c>
      <c r="AZ133" s="22">
        <f>Data!AW130</f>
        <v>0</v>
      </c>
      <c r="BA133" s="22">
        <f>Data!AX130</f>
        <v>0</v>
      </c>
      <c r="BB133" s="22">
        <f>Data!AY130</f>
        <v>0</v>
      </c>
      <c r="BC133" s="22">
        <f>Data!AZ130</f>
        <v>0</v>
      </c>
      <c r="BD133" s="22">
        <f>Data!BA130</f>
        <v>0</v>
      </c>
      <c r="BE133" s="22">
        <f>Data!BB130</f>
        <v>0</v>
      </c>
      <c r="BF133" s="22">
        <f>Data!BC130</f>
        <v>0</v>
      </c>
      <c r="BG133" s="22">
        <f>Data!BD130</f>
        <v>0</v>
      </c>
      <c r="BH133" s="22">
        <f>Data!BE130</f>
        <v>0</v>
      </c>
      <c r="BI133" s="22">
        <f>Data!BF130</f>
        <v>0</v>
      </c>
      <c r="BJ133" s="22">
        <f>Data!BG130</f>
        <v>0</v>
      </c>
      <c r="BK133" s="22">
        <f>Data!BH130</f>
        <v>0</v>
      </c>
      <c r="BL133" s="22">
        <f>Data!BI130</f>
        <v>0</v>
      </c>
      <c r="BM133" s="22">
        <f>Data!BJ130</f>
        <v>0</v>
      </c>
      <c r="BN133" s="22">
        <f>Data!BK130</f>
        <v>0</v>
      </c>
      <c r="BO133" s="22">
        <f>Data!BL130</f>
        <v>0</v>
      </c>
      <c r="BP133" s="22">
        <f>Data!BM130</f>
        <v>0</v>
      </c>
      <c r="BQ133" s="22">
        <f>Data!BN130</f>
        <v>0</v>
      </c>
      <c r="BR133" s="22">
        <f>Data!BO130</f>
        <v>0</v>
      </c>
      <c r="BS133" s="22">
        <f>Data!BP130</f>
        <v>0</v>
      </c>
      <c r="BT133" s="22">
        <f>Data!BQ130</f>
        <v>0</v>
      </c>
      <c r="BU133" s="22">
        <f>Data!BR130</f>
        <v>0</v>
      </c>
      <c r="BV133" s="22">
        <f>Data!BS130</f>
        <v>0</v>
      </c>
      <c r="BW133" s="22">
        <f>Data!BT130</f>
        <v>0</v>
      </c>
      <c r="BX133" s="22">
        <f>Data!BU130</f>
        <v>0</v>
      </c>
      <c r="BY133" s="22">
        <f>Data!BV130</f>
        <v>0</v>
      </c>
      <c r="BZ133" s="22">
        <f>Data!BW130</f>
        <v>0</v>
      </c>
      <c r="CA133" s="22">
        <f>Data!BX130</f>
        <v>0</v>
      </c>
      <c r="CB133" s="22">
        <f>Data!BY130</f>
        <v>0</v>
      </c>
      <c r="CC133" s="22">
        <f>Data!BZ130</f>
        <v>0</v>
      </c>
      <c r="CD133" s="22">
        <f>Data!CA130</f>
        <v>0</v>
      </c>
      <c r="CE133" s="22">
        <f>Data!CB130</f>
        <v>0</v>
      </c>
      <c r="CF133" s="22">
        <f>Data!CC130</f>
        <v>0</v>
      </c>
      <c r="CG133" s="22">
        <f>Data!CD130</f>
        <v>0</v>
      </c>
      <c r="CH133" s="22">
        <f>Data!CE130</f>
        <v>0</v>
      </c>
      <c r="CI133" s="22">
        <f>Data!CF130</f>
        <v>0</v>
      </c>
      <c r="CJ133" s="22">
        <f>Data!CG130</f>
        <v>0</v>
      </c>
      <c r="CK133" s="22">
        <f>Data!CH130</f>
        <v>0</v>
      </c>
      <c r="CL133" s="22">
        <f>Data!CI130</f>
        <v>0</v>
      </c>
      <c r="CM133" s="22">
        <f>Data!CJ130</f>
        <v>0</v>
      </c>
      <c r="CN133" s="22">
        <f>Data!CK130</f>
        <v>0</v>
      </c>
      <c r="CO133" s="22">
        <f>Data!CL130</f>
        <v>0</v>
      </c>
      <c r="CP133" s="22">
        <f>Data!CM130</f>
        <v>0</v>
      </c>
      <c r="CQ133" s="22">
        <f>Data!CN130</f>
        <v>0</v>
      </c>
      <c r="CR133" s="22">
        <f>Data!CO130</f>
        <v>0</v>
      </c>
      <c r="CS133" s="22">
        <f>Data!CP130</f>
        <v>0</v>
      </c>
      <c r="CT133" s="22">
        <f>Data!CQ130</f>
        <v>0</v>
      </c>
      <c r="CU133" s="22">
        <f>Data!CR130</f>
        <v>0</v>
      </c>
      <c r="CV133" s="22">
        <f>Data!CS130</f>
        <v>0</v>
      </c>
      <c r="CW133" s="22">
        <f>Data!CT130</f>
        <v>0</v>
      </c>
      <c r="CX133" s="22">
        <f>Data!CU130</f>
        <v>0</v>
      </c>
      <c r="CY133" s="22">
        <f>Data!CV130</f>
        <v>0</v>
      </c>
      <c r="CZ133" s="22">
        <f>Data!CW130</f>
        <v>0</v>
      </c>
      <c r="DA133" s="20"/>
      <c r="DB133" s="22">
        <f t="shared" si="5"/>
        <v>31</v>
      </c>
      <c r="DC133" s="22" t="str">
        <f t="shared" si="6"/>
        <v>Gold</v>
      </c>
      <c r="DD133" s="20"/>
      <c r="DE133" s="20"/>
      <c r="DF133" s="20"/>
    </row>
    <row r="134" spans="4:110" x14ac:dyDescent="0.2">
      <c r="D134" s="25">
        <v>129</v>
      </c>
      <c r="E134" s="22">
        <f>Data!B131</f>
        <v>12372</v>
      </c>
      <c r="F134" s="22">
        <f>Data!C131</f>
        <v>2595</v>
      </c>
      <c r="G134" s="22">
        <f>Data!D131</f>
        <v>4742</v>
      </c>
      <c r="H134" s="22">
        <f>Data!E131</f>
        <v>5255</v>
      </c>
      <c r="I134" s="22">
        <f>Data!F131</f>
        <v>8366</v>
      </c>
      <c r="J134" s="22">
        <f>Data!G131</f>
        <v>1679</v>
      </c>
      <c r="K134" s="22">
        <f>Data!H131</f>
        <v>0</v>
      </c>
      <c r="L134" s="22">
        <f>Data!I131</f>
        <v>0</v>
      </c>
      <c r="M134" s="22">
        <f>Data!J131</f>
        <v>0</v>
      </c>
      <c r="N134" s="22">
        <f>Data!K131</f>
        <v>0</v>
      </c>
      <c r="O134" s="22">
        <f>Data!L131</f>
        <v>0</v>
      </c>
      <c r="P134" s="22">
        <f>Data!M131</f>
        <v>0</v>
      </c>
      <c r="Q134" s="22">
        <f>Data!N131</f>
        <v>0</v>
      </c>
      <c r="R134" s="22">
        <f>Data!O131</f>
        <v>0</v>
      </c>
      <c r="S134" s="22">
        <f>Data!P131</f>
        <v>0</v>
      </c>
      <c r="T134" s="22">
        <f>Data!Q131</f>
        <v>0</v>
      </c>
      <c r="U134" s="22">
        <f>Data!R131</f>
        <v>0</v>
      </c>
      <c r="V134" s="22">
        <f>Data!S131</f>
        <v>0</v>
      </c>
      <c r="W134" s="22">
        <f>Data!T131</f>
        <v>0</v>
      </c>
      <c r="X134" s="22">
        <f>Data!U131</f>
        <v>0</v>
      </c>
      <c r="Y134" s="22">
        <f>Data!V131</f>
        <v>0</v>
      </c>
      <c r="Z134" s="22">
        <f>Data!W131</f>
        <v>0</v>
      </c>
      <c r="AA134" s="22">
        <f>Data!X131</f>
        <v>0</v>
      </c>
      <c r="AB134" s="22">
        <f>Data!Y131</f>
        <v>0</v>
      </c>
      <c r="AC134" s="22">
        <f>Data!Z131</f>
        <v>0</v>
      </c>
      <c r="AD134" s="22">
        <f>Data!AA131</f>
        <v>0</v>
      </c>
      <c r="AE134" s="22">
        <f>Data!AB131</f>
        <v>0</v>
      </c>
      <c r="AF134" s="22">
        <f>Data!AC131</f>
        <v>0</v>
      </c>
      <c r="AG134" s="22">
        <f>Data!AD131</f>
        <v>0</v>
      </c>
      <c r="AH134" s="22">
        <f>Data!AE131</f>
        <v>0</v>
      </c>
      <c r="AI134" s="22">
        <f>Data!AF131</f>
        <v>0</v>
      </c>
      <c r="AJ134" s="22">
        <f>Data!AG131</f>
        <v>0</v>
      </c>
      <c r="AK134" s="22">
        <f>Data!AH131</f>
        <v>0</v>
      </c>
      <c r="AL134" s="22">
        <f>Data!AI131</f>
        <v>0</v>
      </c>
      <c r="AM134" s="22">
        <f>Data!AJ131</f>
        <v>0</v>
      </c>
      <c r="AN134" s="22">
        <f>Data!AK131</f>
        <v>0</v>
      </c>
      <c r="AO134" s="22">
        <f>Data!AL131</f>
        <v>0</v>
      </c>
      <c r="AP134" s="22">
        <f>Data!AM131</f>
        <v>0</v>
      </c>
      <c r="AQ134" s="22">
        <f>Data!AN131</f>
        <v>0</v>
      </c>
      <c r="AR134" s="22">
        <f>Data!AO131</f>
        <v>0</v>
      </c>
      <c r="AS134" s="22">
        <f>Data!AP131</f>
        <v>0</v>
      </c>
      <c r="AT134" s="22">
        <f>Data!AQ131</f>
        <v>0</v>
      </c>
      <c r="AU134" s="22">
        <f>Data!AR131</f>
        <v>0</v>
      </c>
      <c r="AV134" s="22">
        <f>Data!AS131</f>
        <v>0</v>
      </c>
      <c r="AW134" s="22">
        <f>Data!AT131</f>
        <v>0</v>
      </c>
      <c r="AX134" s="22">
        <f>Data!AU131</f>
        <v>0</v>
      </c>
      <c r="AY134" s="22">
        <f>Data!AV131</f>
        <v>0</v>
      </c>
      <c r="AZ134" s="22">
        <f>Data!AW131</f>
        <v>0</v>
      </c>
      <c r="BA134" s="22">
        <f>Data!AX131</f>
        <v>0</v>
      </c>
      <c r="BB134" s="22">
        <f>Data!AY131</f>
        <v>0</v>
      </c>
      <c r="BC134" s="22">
        <f>Data!AZ131</f>
        <v>0</v>
      </c>
      <c r="BD134" s="22">
        <f>Data!BA131</f>
        <v>0</v>
      </c>
      <c r="BE134" s="22">
        <f>Data!BB131</f>
        <v>0</v>
      </c>
      <c r="BF134" s="22">
        <f>Data!BC131</f>
        <v>0</v>
      </c>
      <c r="BG134" s="22">
        <f>Data!BD131</f>
        <v>0</v>
      </c>
      <c r="BH134" s="22">
        <f>Data!BE131</f>
        <v>0</v>
      </c>
      <c r="BI134" s="22">
        <f>Data!BF131</f>
        <v>0</v>
      </c>
      <c r="BJ134" s="22">
        <f>Data!BG131</f>
        <v>0</v>
      </c>
      <c r="BK134" s="22">
        <f>Data!BH131</f>
        <v>0</v>
      </c>
      <c r="BL134" s="22">
        <f>Data!BI131</f>
        <v>0</v>
      </c>
      <c r="BM134" s="22">
        <f>Data!BJ131</f>
        <v>0</v>
      </c>
      <c r="BN134" s="22">
        <f>Data!BK131</f>
        <v>0</v>
      </c>
      <c r="BO134" s="22">
        <f>Data!BL131</f>
        <v>0</v>
      </c>
      <c r="BP134" s="22">
        <f>Data!BM131</f>
        <v>0</v>
      </c>
      <c r="BQ134" s="22">
        <f>Data!BN131</f>
        <v>0</v>
      </c>
      <c r="BR134" s="22">
        <f>Data!BO131</f>
        <v>0</v>
      </c>
      <c r="BS134" s="22">
        <f>Data!BP131</f>
        <v>0</v>
      </c>
      <c r="BT134" s="22">
        <f>Data!BQ131</f>
        <v>0</v>
      </c>
      <c r="BU134" s="22">
        <f>Data!BR131</f>
        <v>0</v>
      </c>
      <c r="BV134" s="22">
        <f>Data!BS131</f>
        <v>0</v>
      </c>
      <c r="BW134" s="22">
        <f>Data!BT131</f>
        <v>0</v>
      </c>
      <c r="BX134" s="22">
        <f>Data!BU131</f>
        <v>0</v>
      </c>
      <c r="BY134" s="22">
        <f>Data!BV131</f>
        <v>0</v>
      </c>
      <c r="BZ134" s="22">
        <f>Data!BW131</f>
        <v>0</v>
      </c>
      <c r="CA134" s="22">
        <f>Data!BX131</f>
        <v>0</v>
      </c>
      <c r="CB134" s="22">
        <f>Data!BY131</f>
        <v>0</v>
      </c>
      <c r="CC134" s="22">
        <f>Data!BZ131</f>
        <v>0</v>
      </c>
      <c r="CD134" s="22">
        <f>Data!CA131</f>
        <v>0</v>
      </c>
      <c r="CE134" s="22">
        <f>Data!CB131</f>
        <v>0</v>
      </c>
      <c r="CF134" s="22">
        <f>Data!CC131</f>
        <v>0</v>
      </c>
      <c r="CG134" s="22">
        <f>Data!CD131</f>
        <v>0</v>
      </c>
      <c r="CH134" s="22">
        <f>Data!CE131</f>
        <v>0</v>
      </c>
      <c r="CI134" s="22">
        <f>Data!CF131</f>
        <v>0</v>
      </c>
      <c r="CJ134" s="22">
        <f>Data!CG131</f>
        <v>0</v>
      </c>
      <c r="CK134" s="22">
        <f>Data!CH131</f>
        <v>0</v>
      </c>
      <c r="CL134" s="22">
        <f>Data!CI131</f>
        <v>0</v>
      </c>
      <c r="CM134" s="22">
        <f>Data!CJ131</f>
        <v>0</v>
      </c>
      <c r="CN134" s="22">
        <f>Data!CK131</f>
        <v>0</v>
      </c>
      <c r="CO134" s="22">
        <f>Data!CL131</f>
        <v>0</v>
      </c>
      <c r="CP134" s="22">
        <f>Data!CM131</f>
        <v>0</v>
      </c>
      <c r="CQ134" s="22">
        <f>Data!CN131</f>
        <v>0</v>
      </c>
      <c r="CR134" s="22">
        <f>Data!CO131</f>
        <v>0</v>
      </c>
      <c r="CS134" s="22">
        <f>Data!CP131</f>
        <v>0</v>
      </c>
      <c r="CT134" s="22">
        <f>Data!CQ131</f>
        <v>0</v>
      </c>
      <c r="CU134" s="22">
        <f>Data!CR131</f>
        <v>0</v>
      </c>
      <c r="CV134" s="22">
        <f>Data!CS131</f>
        <v>0</v>
      </c>
      <c r="CW134" s="22">
        <f>Data!CT131</f>
        <v>0</v>
      </c>
      <c r="CX134" s="22">
        <f>Data!CU131</f>
        <v>0</v>
      </c>
      <c r="CY134" s="22">
        <f>Data!CV131</f>
        <v>0</v>
      </c>
      <c r="CZ134" s="22">
        <f>Data!CW131</f>
        <v>0</v>
      </c>
      <c r="DA134" s="20"/>
      <c r="DB134" s="22">
        <f t="shared" si="5"/>
        <v>6</v>
      </c>
      <c r="DC134" s="22" t="str">
        <f t="shared" ref="DC134:DC165" si="7">VLOOKUP(DB134,option1_parameters,3,TRUE)</f>
        <v>Blue</v>
      </c>
      <c r="DD134" s="20"/>
      <c r="DE134" s="20"/>
      <c r="DF134" s="20"/>
    </row>
    <row r="135" spans="4:110" x14ac:dyDescent="0.2">
      <c r="D135" s="25">
        <v>130</v>
      </c>
      <c r="E135" s="22">
        <f>Data!B132</f>
        <v>12716</v>
      </c>
      <c r="F135" s="22">
        <f>Data!C132</f>
        <v>0</v>
      </c>
      <c r="G135" s="22">
        <f>Data!D132</f>
        <v>0</v>
      </c>
      <c r="H135" s="22">
        <f>Data!E132</f>
        <v>0</v>
      </c>
      <c r="I135" s="22">
        <f>Data!F132</f>
        <v>0</v>
      </c>
      <c r="J135" s="22">
        <f>Data!G132</f>
        <v>0</v>
      </c>
      <c r="K135" s="22">
        <f>Data!H132</f>
        <v>0</v>
      </c>
      <c r="L135" s="22">
        <f>Data!I132</f>
        <v>0</v>
      </c>
      <c r="M135" s="22">
        <f>Data!J132</f>
        <v>0</v>
      </c>
      <c r="N135" s="22">
        <f>Data!K132</f>
        <v>0</v>
      </c>
      <c r="O135" s="22">
        <f>Data!L132</f>
        <v>0</v>
      </c>
      <c r="P135" s="22">
        <f>Data!M132</f>
        <v>0</v>
      </c>
      <c r="Q135" s="22">
        <f>Data!N132</f>
        <v>0</v>
      </c>
      <c r="R135" s="22">
        <f>Data!O132</f>
        <v>0</v>
      </c>
      <c r="S135" s="22">
        <f>Data!P132</f>
        <v>0</v>
      </c>
      <c r="T135" s="22">
        <f>Data!Q132</f>
        <v>0</v>
      </c>
      <c r="U135" s="22">
        <f>Data!R132</f>
        <v>0</v>
      </c>
      <c r="V135" s="22">
        <f>Data!S132</f>
        <v>0</v>
      </c>
      <c r="W135" s="22">
        <f>Data!T132</f>
        <v>0</v>
      </c>
      <c r="X135" s="22">
        <f>Data!U132</f>
        <v>0</v>
      </c>
      <c r="Y135" s="22">
        <f>Data!V132</f>
        <v>0</v>
      </c>
      <c r="Z135" s="22">
        <f>Data!W132</f>
        <v>0</v>
      </c>
      <c r="AA135" s="22">
        <f>Data!X132</f>
        <v>0</v>
      </c>
      <c r="AB135" s="22">
        <f>Data!Y132</f>
        <v>0</v>
      </c>
      <c r="AC135" s="22">
        <f>Data!Z132</f>
        <v>0</v>
      </c>
      <c r="AD135" s="22">
        <f>Data!AA132</f>
        <v>0</v>
      </c>
      <c r="AE135" s="22">
        <f>Data!AB132</f>
        <v>0</v>
      </c>
      <c r="AF135" s="22">
        <f>Data!AC132</f>
        <v>0</v>
      </c>
      <c r="AG135" s="22">
        <f>Data!AD132</f>
        <v>0</v>
      </c>
      <c r="AH135" s="22">
        <f>Data!AE132</f>
        <v>0</v>
      </c>
      <c r="AI135" s="22">
        <f>Data!AF132</f>
        <v>0</v>
      </c>
      <c r="AJ135" s="22">
        <f>Data!AG132</f>
        <v>0</v>
      </c>
      <c r="AK135" s="22">
        <f>Data!AH132</f>
        <v>0</v>
      </c>
      <c r="AL135" s="22">
        <f>Data!AI132</f>
        <v>0</v>
      </c>
      <c r="AM135" s="22">
        <f>Data!AJ132</f>
        <v>0</v>
      </c>
      <c r="AN135" s="22">
        <f>Data!AK132</f>
        <v>0</v>
      </c>
      <c r="AO135" s="22">
        <f>Data!AL132</f>
        <v>0</v>
      </c>
      <c r="AP135" s="22">
        <f>Data!AM132</f>
        <v>0</v>
      </c>
      <c r="AQ135" s="22">
        <f>Data!AN132</f>
        <v>0</v>
      </c>
      <c r="AR135" s="22">
        <f>Data!AO132</f>
        <v>0</v>
      </c>
      <c r="AS135" s="22">
        <f>Data!AP132</f>
        <v>0</v>
      </c>
      <c r="AT135" s="22">
        <f>Data!AQ132</f>
        <v>0</v>
      </c>
      <c r="AU135" s="22">
        <f>Data!AR132</f>
        <v>0</v>
      </c>
      <c r="AV135" s="22">
        <f>Data!AS132</f>
        <v>0</v>
      </c>
      <c r="AW135" s="22">
        <f>Data!AT132</f>
        <v>0</v>
      </c>
      <c r="AX135" s="22">
        <f>Data!AU132</f>
        <v>0</v>
      </c>
      <c r="AY135" s="22">
        <f>Data!AV132</f>
        <v>0</v>
      </c>
      <c r="AZ135" s="22">
        <f>Data!AW132</f>
        <v>0</v>
      </c>
      <c r="BA135" s="22">
        <f>Data!AX132</f>
        <v>0</v>
      </c>
      <c r="BB135" s="22">
        <f>Data!AY132</f>
        <v>0</v>
      </c>
      <c r="BC135" s="22">
        <f>Data!AZ132</f>
        <v>0</v>
      </c>
      <c r="BD135" s="22">
        <f>Data!BA132</f>
        <v>0</v>
      </c>
      <c r="BE135" s="22">
        <f>Data!BB132</f>
        <v>0</v>
      </c>
      <c r="BF135" s="22">
        <f>Data!BC132</f>
        <v>0</v>
      </c>
      <c r="BG135" s="22">
        <f>Data!BD132</f>
        <v>0</v>
      </c>
      <c r="BH135" s="22">
        <f>Data!BE132</f>
        <v>0</v>
      </c>
      <c r="BI135" s="22">
        <f>Data!BF132</f>
        <v>0</v>
      </c>
      <c r="BJ135" s="22">
        <f>Data!BG132</f>
        <v>0</v>
      </c>
      <c r="BK135" s="22">
        <f>Data!BH132</f>
        <v>0</v>
      </c>
      <c r="BL135" s="22">
        <f>Data!BI132</f>
        <v>0</v>
      </c>
      <c r="BM135" s="22">
        <f>Data!BJ132</f>
        <v>0</v>
      </c>
      <c r="BN135" s="22">
        <f>Data!BK132</f>
        <v>0</v>
      </c>
      <c r="BO135" s="22">
        <f>Data!BL132</f>
        <v>0</v>
      </c>
      <c r="BP135" s="22">
        <f>Data!BM132</f>
        <v>0</v>
      </c>
      <c r="BQ135" s="22">
        <f>Data!BN132</f>
        <v>0</v>
      </c>
      <c r="BR135" s="22">
        <f>Data!BO132</f>
        <v>0</v>
      </c>
      <c r="BS135" s="22">
        <f>Data!BP132</f>
        <v>0</v>
      </c>
      <c r="BT135" s="22">
        <f>Data!BQ132</f>
        <v>0</v>
      </c>
      <c r="BU135" s="22">
        <f>Data!BR132</f>
        <v>0</v>
      </c>
      <c r="BV135" s="22">
        <f>Data!BS132</f>
        <v>0</v>
      </c>
      <c r="BW135" s="22">
        <f>Data!BT132</f>
        <v>0</v>
      </c>
      <c r="BX135" s="22">
        <f>Data!BU132</f>
        <v>0</v>
      </c>
      <c r="BY135" s="22">
        <f>Data!BV132</f>
        <v>0</v>
      </c>
      <c r="BZ135" s="22">
        <f>Data!BW132</f>
        <v>0</v>
      </c>
      <c r="CA135" s="22">
        <f>Data!BX132</f>
        <v>0</v>
      </c>
      <c r="CB135" s="22">
        <f>Data!BY132</f>
        <v>0</v>
      </c>
      <c r="CC135" s="22">
        <f>Data!BZ132</f>
        <v>0</v>
      </c>
      <c r="CD135" s="22">
        <f>Data!CA132</f>
        <v>0</v>
      </c>
      <c r="CE135" s="22">
        <f>Data!CB132</f>
        <v>0</v>
      </c>
      <c r="CF135" s="22">
        <f>Data!CC132</f>
        <v>0</v>
      </c>
      <c r="CG135" s="22">
        <f>Data!CD132</f>
        <v>0</v>
      </c>
      <c r="CH135" s="22">
        <f>Data!CE132</f>
        <v>0</v>
      </c>
      <c r="CI135" s="22">
        <f>Data!CF132</f>
        <v>0</v>
      </c>
      <c r="CJ135" s="22">
        <f>Data!CG132</f>
        <v>0</v>
      </c>
      <c r="CK135" s="22">
        <f>Data!CH132</f>
        <v>0</v>
      </c>
      <c r="CL135" s="22">
        <f>Data!CI132</f>
        <v>0</v>
      </c>
      <c r="CM135" s="22">
        <f>Data!CJ132</f>
        <v>0</v>
      </c>
      <c r="CN135" s="22">
        <f>Data!CK132</f>
        <v>0</v>
      </c>
      <c r="CO135" s="22">
        <f>Data!CL132</f>
        <v>0</v>
      </c>
      <c r="CP135" s="22">
        <f>Data!CM132</f>
        <v>0</v>
      </c>
      <c r="CQ135" s="22">
        <f>Data!CN132</f>
        <v>0</v>
      </c>
      <c r="CR135" s="22">
        <f>Data!CO132</f>
        <v>0</v>
      </c>
      <c r="CS135" s="22">
        <f>Data!CP132</f>
        <v>0</v>
      </c>
      <c r="CT135" s="22">
        <f>Data!CQ132</f>
        <v>0</v>
      </c>
      <c r="CU135" s="22">
        <f>Data!CR132</f>
        <v>0</v>
      </c>
      <c r="CV135" s="22">
        <f>Data!CS132</f>
        <v>0</v>
      </c>
      <c r="CW135" s="22">
        <f>Data!CT132</f>
        <v>0</v>
      </c>
      <c r="CX135" s="22">
        <f>Data!CU132</f>
        <v>0</v>
      </c>
      <c r="CY135" s="22">
        <f>Data!CV132</f>
        <v>0</v>
      </c>
      <c r="CZ135" s="22">
        <f>Data!CW132</f>
        <v>0</v>
      </c>
      <c r="DA135" s="20"/>
      <c r="DB135" s="22">
        <f t="shared" ref="DB135:DB198" si="8">COUNTIF(E135:CZ135,"&gt;0")</f>
        <v>1</v>
      </c>
      <c r="DC135" s="22" t="str">
        <f t="shared" si="7"/>
        <v>Blue</v>
      </c>
      <c r="DD135" s="20"/>
      <c r="DE135" s="20"/>
      <c r="DF135" s="20"/>
    </row>
    <row r="136" spans="4:110" x14ac:dyDescent="0.2">
      <c r="D136" s="25">
        <v>131</v>
      </c>
      <c r="E136" s="22">
        <f>Data!B133</f>
        <v>10611</v>
      </c>
      <c r="F136" s="22">
        <f>Data!C133</f>
        <v>7498</v>
      </c>
      <c r="G136" s="22">
        <f>Data!D133</f>
        <v>5110</v>
      </c>
      <c r="H136" s="22">
        <f>Data!E133</f>
        <v>6485</v>
      </c>
      <c r="I136" s="22">
        <f>Data!F133</f>
        <v>7183</v>
      </c>
      <c r="J136" s="22">
        <f>Data!G133</f>
        <v>4205</v>
      </c>
      <c r="K136" s="22">
        <f>Data!H133</f>
        <v>7993</v>
      </c>
      <c r="L136" s="22">
        <f>Data!I133</f>
        <v>10924</v>
      </c>
      <c r="M136" s="22">
        <f>Data!J133</f>
        <v>4985</v>
      </c>
      <c r="N136" s="22">
        <f>Data!K133</f>
        <v>12884</v>
      </c>
      <c r="O136" s="22">
        <f>Data!L133</f>
        <v>2753</v>
      </c>
      <c r="P136" s="22">
        <f>Data!M133</f>
        <v>9659</v>
      </c>
      <c r="Q136" s="22">
        <f>Data!N133</f>
        <v>12878</v>
      </c>
      <c r="R136" s="22">
        <f>Data!O133</f>
        <v>6240</v>
      </c>
      <c r="S136" s="22">
        <f>Data!P133</f>
        <v>1897</v>
      </c>
      <c r="T136" s="22">
        <f>Data!Q133</f>
        <v>2117</v>
      </c>
      <c r="U136" s="22">
        <f>Data!R133</f>
        <v>1730</v>
      </c>
      <c r="V136" s="22">
        <f>Data!S133</f>
        <v>11220</v>
      </c>
      <c r="W136" s="22">
        <f>Data!T133</f>
        <v>4500</v>
      </c>
      <c r="X136" s="22">
        <f>Data!U133</f>
        <v>2561</v>
      </c>
      <c r="Y136" s="22">
        <f>Data!V133</f>
        <v>0</v>
      </c>
      <c r="Z136" s="22">
        <f>Data!W133</f>
        <v>0</v>
      </c>
      <c r="AA136" s="22">
        <f>Data!X133</f>
        <v>0</v>
      </c>
      <c r="AB136" s="22">
        <f>Data!Y133</f>
        <v>0</v>
      </c>
      <c r="AC136" s="22">
        <f>Data!Z133</f>
        <v>0</v>
      </c>
      <c r="AD136" s="22">
        <f>Data!AA133</f>
        <v>0</v>
      </c>
      <c r="AE136" s="22">
        <f>Data!AB133</f>
        <v>0</v>
      </c>
      <c r="AF136" s="22">
        <f>Data!AC133</f>
        <v>0</v>
      </c>
      <c r="AG136" s="22">
        <f>Data!AD133</f>
        <v>0</v>
      </c>
      <c r="AH136" s="22">
        <f>Data!AE133</f>
        <v>0</v>
      </c>
      <c r="AI136" s="22">
        <f>Data!AF133</f>
        <v>0</v>
      </c>
      <c r="AJ136" s="22">
        <f>Data!AG133</f>
        <v>0</v>
      </c>
      <c r="AK136" s="22">
        <f>Data!AH133</f>
        <v>0</v>
      </c>
      <c r="AL136" s="22">
        <f>Data!AI133</f>
        <v>0</v>
      </c>
      <c r="AM136" s="22">
        <f>Data!AJ133</f>
        <v>0</v>
      </c>
      <c r="AN136" s="22">
        <f>Data!AK133</f>
        <v>0</v>
      </c>
      <c r="AO136" s="22">
        <f>Data!AL133</f>
        <v>0</v>
      </c>
      <c r="AP136" s="22">
        <f>Data!AM133</f>
        <v>0</v>
      </c>
      <c r="AQ136" s="22">
        <f>Data!AN133</f>
        <v>0</v>
      </c>
      <c r="AR136" s="22">
        <f>Data!AO133</f>
        <v>0</v>
      </c>
      <c r="AS136" s="22">
        <f>Data!AP133</f>
        <v>0</v>
      </c>
      <c r="AT136" s="22">
        <f>Data!AQ133</f>
        <v>0</v>
      </c>
      <c r="AU136" s="22">
        <f>Data!AR133</f>
        <v>0</v>
      </c>
      <c r="AV136" s="22">
        <f>Data!AS133</f>
        <v>0</v>
      </c>
      <c r="AW136" s="22">
        <f>Data!AT133</f>
        <v>0</v>
      </c>
      <c r="AX136" s="22">
        <f>Data!AU133</f>
        <v>0</v>
      </c>
      <c r="AY136" s="22">
        <f>Data!AV133</f>
        <v>0</v>
      </c>
      <c r="AZ136" s="22">
        <f>Data!AW133</f>
        <v>0</v>
      </c>
      <c r="BA136" s="22">
        <f>Data!AX133</f>
        <v>0</v>
      </c>
      <c r="BB136" s="22">
        <f>Data!AY133</f>
        <v>0</v>
      </c>
      <c r="BC136" s="22">
        <f>Data!AZ133</f>
        <v>0</v>
      </c>
      <c r="BD136" s="22">
        <f>Data!BA133</f>
        <v>0</v>
      </c>
      <c r="BE136" s="22">
        <f>Data!BB133</f>
        <v>0</v>
      </c>
      <c r="BF136" s="22">
        <f>Data!BC133</f>
        <v>0</v>
      </c>
      <c r="BG136" s="22">
        <f>Data!BD133</f>
        <v>0</v>
      </c>
      <c r="BH136" s="22">
        <f>Data!BE133</f>
        <v>0</v>
      </c>
      <c r="BI136" s="22">
        <f>Data!BF133</f>
        <v>0</v>
      </c>
      <c r="BJ136" s="22">
        <f>Data!BG133</f>
        <v>0</v>
      </c>
      <c r="BK136" s="22">
        <f>Data!BH133</f>
        <v>0</v>
      </c>
      <c r="BL136" s="22">
        <f>Data!BI133</f>
        <v>0</v>
      </c>
      <c r="BM136" s="22">
        <f>Data!BJ133</f>
        <v>0</v>
      </c>
      <c r="BN136" s="22">
        <f>Data!BK133</f>
        <v>0</v>
      </c>
      <c r="BO136" s="22">
        <f>Data!BL133</f>
        <v>0</v>
      </c>
      <c r="BP136" s="22">
        <f>Data!BM133</f>
        <v>0</v>
      </c>
      <c r="BQ136" s="22">
        <f>Data!BN133</f>
        <v>0</v>
      </c>
      <c r="BR136" s="22">
        <f>Data!BO133</f>
        <v>0</v>
      </c>
      <c r="BS136" s="22">
        <f>Data!BP133</f>
        <v>0</v>
      </c>
      <c r="BT136" s="22">
        <f>Data!BQ133</f>
        <v>0</v>
      </c>
      <c r="BU136" s="22">
        <f>Data!BR133</f>
        <v>0</v>
      </c>
      <c r="BV136" s="22">
        <f>Data!BS133</f>
        <v>0</v>
      </c>
      <c r="BW136" s="22">
        <f>Data!BT133</f>
        <v>0</v>
      </c>
      <c r="BX136" s="22">
        <f>Data!BU133</f>
        <v>0</v>
      </c>
      <c r="BY136" s="22">
        <f>Data!BV133</f>
        <v>0</v>
      </c>
      <c r="BZ136" s="22">
        <f>Data!BW133</f>
        <v>0</v>
      </c>
      <c r="CA136" s="22">
        <f>Data!BX133</f>
        <v>0</v>
      </c>
      <c r="CB136" s="22">
        <f>Data!BY133</f>
        <v>0</v>
      </c>
      <c r="CC136" s="22">
        <f>Data!BZ133</f>
        <v>0</v>
      </c>
      <c r="CD136" s="22">
        <f>Data!CA133</f>
        <v>0</v>
      </c>
      <c r="CE136" s="22">
        <f>Data!CB133</f>
        <v>0</v>
      </c>
      <c r="CF136" s="22">
        <f>Data!CC133</f>
        <v>0</v>
      </c>
      <c r="CG136" s="22">
        <f>Data!CD133</f>
        <v>0</v>
      </c>
      <c r="CH136" s="22">
        <f>Data!CE133</f>
        <v>0</v>
      </c>
      <c r="CI136" s="22">
        <f>Data!CF133</f>
        <v>0</v>
      </c>
      <c r="CJ136" s="22">
        <f>Data!CG133</f>
        <v>0</v>
      </c>
      <c r="CK136" s="22">
        <f>Data!CH133</f>
        <v>0</v>
      </c>
      <c r="CL136" s="22">
        <f>Data!CI133</f>
        <v>0</v>
      </c>
      <c r="CM136" s="22">
        <f>Data!CJ133</f>
        <v>0</v>
      </c>
      <c r="CN136" s="22">
        <f>Data!CK133</f>
        <v>0</v>
      </c>
      <c r="CO136" s="22">
        <f>Data!CL133</f>
        <v>0</v>
      </c>
      <c r="CP136" s="22">
        <f>Data!CM133</f>
        <v>0</v>
      </c>
      <c r="CQ136" s="22">
        <f>Data!CN133</f>
        <v>0</v>
      </c>
      <c r="CR136" s="22">
        <f>Data!CO133</f>
        <v>0</v>
      </c>
      <c r="CS136" s="22">
        <f>Data!CP133</f>
        <v>0</v>
      </c>
      <c r="CT136" s="22">
        <f>Data!CQ133</f>
        <v>0</v>
      </c>
      <c r="CU136" s="22">
        <f>Data!CR133</f>
        <v>0</v>
      </c>
      <c r="CV136" s="22">
        <f>Data!CS133</f>
        <v>0</v>
      </c>
      <c r="CW136" s="22">
        <f>Data!CT133</f>
        <v>0</v>
      </c>
      <c r="CX136" s="22">
        <f>Data!CU133</f>
        <v>0</v>
      </c>
      <c r="CY136" s="22">
        <f>Data!CV133</f>
        <v>0</v>
      </c>
      <c r="CZ136" s="22">
        <f>Data!CW133</f>
        <v>0</v>
      </c>
      <c r="DA136" s="20"/>
      <c r="DB136" s="22">
        <f t="shared" si="8"/>
        <v>20</v>
      </c>
      <c r="DC136" s="22" t="str">
        <f t="shared" si="7"/>
        <v>Silver</v>
      </c>
      <c r="DD136" s="20"/>
      <c r="DE136" s="20"/>
      <c r="DF136" s="20"/>
    </row>
    <row r="137" spans="4:110" x14ac:dyDescent="0.2">
      <c r="D137" s="25">
        <v>132</v>
      </c>
      <c r="E137" s="22">
        <f>Data!B134</f>
        <v>4474</v>
      </c>
      <c r="F137" s="22">
        <f>Data!C134</f>
        <v>12359</v>
      </c>
      <c r="G137" s="22">
        <f>Data!D134</f>
        <v>8582</v>
      </c>
      <c r="H137" s="22">
        <f>Data!E134</f>
        <v>8121</v>
      </c>
      <c r="I137" s="22">
        <f>Data!F134</f>
        <v>11874</v>
      </c>
      <c r="J137" s="22">
        <f>Data!G134</f>
        <v>1502</v>
      </c>
      <c r="K137" s="22">
        <f>Data!H134</f>
        <v>6425</v>
      </c>
      <c r="L137" s="22">
        <f>Data!I134</f>
        <v>7318</v>
      </c>
      <c r="M137" s="22">
        <f>Data!J134</f>
        <v>516</v>
      </c>
      <c r="N137" s="22">
        <f>Data!K134</f>
        <v>10629</v>
      </c>
      <c r="O137" s="22">
        <f>Data!L134</f>
        <v>4413</v>
      </c>
      <c r="P137" s="22">
        <f>Data!M134</f>
        <v>12331</v>
      </c>
      <c r="Q137" s="22">
        <f>Data!N134</f>
        <v>6517</v>
      </c>
      <c r="R137" s="22">
        <f>Data!O134</f>
        <v>10584</v>
      </c>
      <c r="S137" s="22">
        <f>Data!P134</f>
        <v>6169</v>
      </c>
      <c r="T137" s="22">
        <f>Data!Q134</f>
        <v>11635</v>
      </c>
      <c r="U137" s="22">
        <f>Data!R134</f>
        <v>6956</v>
      </c>
      <c r="V137" s="22">
        <f>Data!S134</f>
        <v>12440</v>
      </c>
      <c r="W137" s="22">
        <f>Data!T134</f>
        <v>9529</v>
      </c>
      <c r="X137" s="22">
        <f>Data!U134</f>
        <v>3630</v>
      </c>
      <c r="Y137" s="22">
        <f>Data!V134</f>
        <v>2506</v>
      </c>
      <c r="Z137" s="22">
        <f>Data!W134</f>
        <v>2059</v>
      </c>
      <c r="AA137" s="22">
        <f>Data!X134</f>
        <v>13247</v>
      </c>
      <c r="AB137" s="22">
        <f>Data!Y134</f>
        <v>0</v>
      </c>
      <c r="AC137" s="22">
        <f>Data!Z134</f>
        <v>0</v>
      </c>
      <c r="AD137" s="22">
        <f>Data!AA134</f>
        <v>0</v>
      </c>
      <c r="AE137" s="22">
        <f>Data!AB134</f>
        <v>0</v>
      </c>
      <c r="AF137" s="22">
        <f>Data!AC134</f>
        <v>0</v>
      </c>
      <c r="AG137" s="22">
        <f>Data!AD134</f>
        <v>0</v>
      </c>
      <c r="AH137" s="22">
        <f>Data!AE134</f>
        <v>0</v>
      </c>
      <c r="AI137" s="22">
        <f>Data!AF134</f>
        <v>0</v>
      </c>
      <c r="AJ137" s="22">
        <f>Data!AG134</f>
        <v>0</v>
      </c>
      <c r="AK137" s="22">
        <f>Data!AH134</f>
        <v>0</v>
      </c>
      <c r="AL137" s="22">
        <f>Data!AI134</f>
        <v>0</v>
      </c>
      <c r="AM137" s="22">
        <f>Data!AJ134</f>
        <v>0</v>
      </c>
      <c r="AN137" s="22">
        <f>Data!AK134</f>
        <v>0</v>
      </c>
      <c r="AO137" s="22">
        <f>Data!AL134</f>
        <v>0</v>
      </c>
      <c r="AP137" s="22">
        <f>Data!AM134</f>
        <v>0</v>
      </c>
      <c r="AQ137" s="22">
        <f>Data!AN134</f>
        <v>0</v>
      </c>
      <c r="AR137" s="22">
        <f>Data!AO134</f>
        <v>0</v>
      </c>
      <c r="AS137" s="22">
        <f>Data!AP134</f>
        <v>0</v>
      </c>
      <c r="AT137" s="22">
        <f>Data!AQ134</f>
        <v>0</v>
      </c>
      <c r="AU137" s="22">
        <f>Data!AR134</f>
        <v>0</v>
      </c>
      <c r="AV137" s="22">
        <f>Data!AS134</f>
        <v>0</v>
      </c>
      <c r="AW137" s="22">
        <f>Data!AT134</f>
        <v>0</v>
      </c>
      <c r="AX137" s="22">
        <f>Data!AU134</f>
        <v>0</v>
      </c>
      <c r="AY137" s="22">
        <f>Data!AV134</f>
        <v>0</v>
      </c>
      <c r="AZ137" s="22">
        <f>Data!AW134</f>
        <v>0</v>
      </c>
      <c r="BA137" s="22">
        <f>Data!AX134</f>
        <v>0</v>
      </c>
      <c r="BB137" s="22">
        <f>Data!AY134</f>
        <v>0</v>
      </c>
      <c r="BC137" s="22">
        <f>Data!AZ134</f>
        <v>0</v>
      </c>
      <c r="BD137" s="22">
        <f>Data!BA134</f>
        <v>0</v>
      </c>
      <c r="BE137" s="22">
        <f>Data!BB134</f>
        <v>0</v>
      </c>
      <c r="BF137" s="22">
        <f>Data!BC134</f>
        <v>0</v>
      </c>
      <c r="BG137" s="22">
        <f>Data!BD134</f>
        <v>0</v>
      </c>
      <c r="BH137" s="22">
        <f>Data!BE134</f>
        <v>0</v>
      </c>
      <c r="BI137" s="22">
        <f>Data!BF134</f>
        <v>0</v>
      </c>
      <c r="BJ137" s="22">
        <f>Data!BG134</f>
        <v>0</v>
      </c>
      <c r="BK137" s="22">
        <f>Data!BH134</f>
        <v>0</v>
      </c>
      <c r="BL137" s="22">
        <f>Data!BI134</f>
        <v>0</v>
      </c>
      <c r="BM137" s="22">
        <f>Data!BJ134</f>
        <v>0</v>
      </c>
      <c r="BN137" s="22">
        <f>Data!BK134</f>
        <v>0</v>
      </c>
      <c r="BO137" s="22">
        <f>Data!BL134</f>
        <v>0</v>
      </c>
      <c r="BP137" s="22">
        <f>Data!BM134</f>
        <v>0</v>
      </c>
      <c r="BQ137" s="22">
        <f>Data!BN134</f>
        <v>0</v>
      </c>
      <c r="BR137" s="22">
        <f>Data!BO134</f>
        <v>0</v>
      </c>
      <c r="BS137" s="22">
        <f>Data!BP134</f>
        <v>0</v>
      </c>
      <c r="BT137" s="22">
        <f>Data!BQ134</f>
        <v>0</v>
      </c>
      <c r="BU137" s="22">
        <f>Data!BR134</f>
        <v>0</v>
      </c>
      <c r="BV137" s="22">
        <f>Data!BS134</f>
        <v>0</v>
      </c>
      <c r="BW137" s="22">
        <f>Data!BT134</f>
        <v>0</v>
      </c>
      <c r="BX137" s="22">
        <f>Data!BU134</f>
        <v>0</v>
      </c>
      <c r="BY137" s="22">
        <f>Data!BV134</f>
        <v>0</v>
      </c>
      <c r="BZ137" s="22">
        <f>Data!BW134</f>
        <v>0</v>
      </c>
      <c r="CA137" s="22">
        <f>Data!BX134</f>
        <v>0</v>
      </c>
      <c r="CB137" s="22">
        <f>Data!BY134</f>
        <v>0</v>
      </c>
      <c r="CC137" s="22">
        <f>Data!BZ134</f>
        <v>0</v>
      </c>
      <c r="CD137" s="22">
        <f>Data!CA134</f>
        <v>0</v>
      </c>
      <c r="CE137" s="22">
        <f>Data!CB134</f>
        <v>0</v>
      </c>
      <c r="CF137" s="22">
        <f>Data!CC134</f>
        <v>0</v>
      </c>
      <c r="CG137" s="22">
        <f>Data!CD134</f>
        <v>0</v>
      </c>
      <c r="CH137" s="22">
        <f>Data!CE134</f>
        <v>0</v>
      </c>
      <c r="CI137" s="22">
        <f>Data!CF134</f>
        <v>0</v>
      </c>
      <c r="CJ137" s="22">
        <f>Data!CG134</f>
        <v>0</v>
      </c>
      <c r="CK137" s="22">
        <f>Data!CH134</f>
        <v>0</v>
      </c>
      <c r="CL137" s="22">
        <f>Data!CI134</f>
        <v>0</v>
      </c>
      <c r="CM137" s="22">
        <f>Data!CJ134</f>
        <v>0</v>
      </c>
      <c r="CN137" s="22">
        <f>Data!CK134</f>
        <v>0</v>
      </c>
      <c r="CO137" s="22">
        <f>Data!CL134</f>
        <v>0</v>
      </c>
      <c r="CP137" s="22">
        <f>Data!CM134</f>
        <v>0</v>
      </c>
      <c r="CQ137" s="22">
        <f>Data!CN134</f>
        <v>0</v>
      </c>
      <c r="CR137" s="22">
        <f>Data!CO134</f>
        <v>0</v>
      </c>
      <c r="CS137" s="22">
        <f>Data!CP134</f>
        <v>0</v>
      </c>
      <c r="CT137" s="22">
        <f>Data!CQ134</f>
        <v>0</v>
      </c>
      <c r="CU137" s="22">
        <f>Data!CR134</f>
        <v>0</v>
      </c>
      <c r="CV137" s="22">
        <f>Data!CS134</f>
        <v>0</v>
      </c>
      <c r="CW137" s="22">
        <f>Data!CT134</f>
        <v>0</v>
      </c>
      <c r="CX137" s="22">
        <f>Data!CU134</f>
        <v>0</v>
      </c>
      <c r="CY137" s="22">
        <f>Data!CV134</f>
        <v>0</v>
      </c>
      <c r="CZ137" s="22">
        <f>Data!CW134</f>
        <v>0</v>
      </c>
      <c r="DA137" s="20"/>
      <c r="DB137" s="22">
        <f t="shared" si="8"/>
        <v>23</v>
      </c>
      <c r="DC137" s="22" t="str">
        <f t="shared" si="7"/>
        <v>Silver</v>
      </c>
      <c r="DD137" s="20"/>
      <c r="DE137" s="20"/>
      <c r="DF137" s="20"/>
    </row>
    <row r="138" spans="4:110" x14ac:dyDescent="0.2">
      <c r="D138" s="25">
        <v>133</v>
      </c>
      <c r="E138" s="22">
        <f>Data!B135</f>
        <v>8357</v>
      </c>
      <c r="F138" s="22">
        <f>Data!C135</f>
        <v>6852</v>
      </c>
      <c r="G138" s="22">
        <f>Data!D135</f>
        <v>962</v>
      </c>
      <c r="H138" s="22">
        <f>Data!E135</f>
        <v>5375</v>
      </c>
      <c r="I138" s="22">
        <f>Data!F135</f>
        <v>3345</v>
      </c>
      <c r="J138" s="22">
        <f>Data!G135</f>
        <v>3662</v>
      </c>
      <c r="K138" s="22">
        <f>Data!H135</f>
        <v>0</v>
      </c>
      <c r="L138" s="22">
        <f>Data!I135</f>
        <v>0</v>
      </c>
      <c r="M138" s="22">
        <f>Data!J135</f>
        <v>0</v>
      </c>
      <c r="N138" s="22">
        <f>Data!K135</f>
        <v>0</v>
      </c>
      <c r="O138" s="22">
        <f>Data!L135</f>
        <v>0</v>
      </c>
      <c r="P138" s="22">
        <f>Data!M135</f>
        <v>0</v>
      </c>
      <c r="Q138" s="22">
        <f>Data!N135</f>
        <v>0</v>
      </c>
      <c r="R138" s="22">
        <f>Data!O135</f>
        <v>0</v>
      </c>
      <c r="S138" s="22">
        <f>Data!P135</f>
        <v>0</v>
      </c>
      <c r="T138" s="22">
        <f>Data!Q135</f>
        <v>0</v>
      </c>
      <c r="U138" s="22">
        <f>Data!R135</f>
        <v>0</v>
      </c>
      <c r="V138" s="22">
        <f>Data!S135</f>
        <v>0</v>
      </c>
      <c r="W138" s="22">
        <f>Data!T135</f>
        <v>0</v>
      </c>
      <c r="X138" s="22">
        <f>Data!U135</f>
        <v>0</v>
      </c>
      <c r="Y138" s="22">
        <f>Data!V135</f>
        <v>0</v>
      </c>
      <c r="Z138" s="22">
        <f>Data!W135</f>
        <v>0</v>
      </c>
      <c r="AA138" s="22">
        <f>Data!X135</f>
        <v>0</v>
      </c>
      <c r="AB138" s="22">
        <f>Data!Y135</f>
        <v>0</v>
      </c>
      <c r="AC138" s="22">
        <f>Data!Z135</f>
        <v>0</v>
      </c>
      <c r="AD138" s="22">
        <f>Data!AA135</f>
        <v>0</v>
      </c>
      <c r="AE138" s="22">
        <f>Data!AB135</f>
        <v>0</v>
      </c>
      <c r="AF138" s="22">
        <f>Data!AC135</f>
        <v>0</v>
      </c>
      <c r="AG138" s="22">
        <f>Data!AD135</f>
        <v>0</v>
      </c>
      <c r="AH138" s="22">
        <f>Data!AE135</f>
        <v>0</v>
      </c>
      <c r="AI138" s="22">
        <f>Data!AF135</f>
        <v>0</v>
      </c>
      <c r="AJ138" s="22">
        <f>Data!AG135</f>
        <v>0</v>
      </c>
      <c r="AK138" s="22">
        <f>Data!AH135</f>
        <v>0</v>
      </c>
      <c r="AL138" s="22">
        <f>Data!AI135</f>
        <v>0</v>
      </c>
      <c r="AM138" s="22">
        <f>Data!AJ135</f>
        <v>0</v>
      </c>
      <c r="AN138" s="22">
        <f>Data!AK135</f>
        <v>0</v>
      </c>
      <c r="AO138" s="22">
        <f>Data!AL135</f>
        <v>0</v>
      </c>
      <c r="AP138" s="22">
        <f>Data!AM135</f>
        <v>0</v>
      </c>
      <c r="AQ138" s="22">
        <f>Data!AN135</f>
        <v>0</v>
      </c>
      <c r="AR138" s="22">
        <f>Data!AO135</f>
        <v>0</v>
      </c>
      <c r="AS138" s="22">
        <f>Data!AP135</f>
        <v>0</v>
      </c>
      <c r="AT138" s="22">
        <f>Data!AQ135</f>
        <v>0</v>
      </c>
      <c r="AU138" s="22">
        <f>Data!AR135</f>
        <v>0</v>
      </c>
      <c r="AV138" s="22">
        <f>Data!AS135</f>
        <v>0</v>
      </c>
      <c r="AW138" s="22">
        <f>Data!AT135</f>
        <v>0</v>
      </c>
      <c r="AX138" s="22">
        <f>Data!AU135</f>
        <v>0</v>
      </c>
      <c r="AY138" s="22">
        <f>Data!AV135</f>
        <v>0</v>
      </c>
      <c r="AZ138" s="22">
        <f>Data!AW135</f>
        <v>0</v>
      </c>
      <c r="BA138" s="22">
        <f>Data!AX135</f>
        <v>0</v>
      </c>
      <c r="BB138" s="22">
        <f>Data!AY135</f>
        <v>0</v>
      </c>
      <c r="BC138" s="22">
        <f>Data!AZ135</f>
        <v>0</v>
      </c>
      <c r="BD138" s="22">
        <f>Data!BA135</f>
        <v>0</v>
      </c>
      <c r="BE138" s="22">
        <f>Data!BB135</f>
        <v>0</v>
      </c>
      <c r="BF138" s="22">
        <f>Data!BC135</f>
        <v>0</v>
      </c>
      <c r="BG138" s="22">
        <f>Data!BD135</f>
        <v>0</v>
      </c>
      <c r="BH138" s="22">
        <f>Data!BE135</f>
        <v>0</v>
      </c>
      <c r="BI138" s="22">
        <f>Data!BF135</f>
        <v>0</v>
      </c>
      <c r="BJ138" s="22">
        <f>Data!BG135</f>
        <v>0</v>
      </c>
      <c r="BK138" s="22">
        <f>Data!BH135</f>
        <v>0</v>
      </c>
      <c r="BL138" s="22">
        <f>Data!BI135</f>
        <v>0</v>
      </c>
      <c r="BM138" s="22">
        <f>Data!BJ135</f>
        <v>0</v>
      </c>
      <c r="BN138" s="22">
        <f>Data!BK135</f>
        <v>0</v>
      </c>
      <c r="BO138" s="22">
        <f>Data!BL135</f>
        <v>0</v>
      </c>
      <c r="BP138" s="22">
        <f>Data!BM135</f>
        <v>0</v>
      </c>
      <c r="BQ138" s="22">
        <f>Data!BN135</f>
        <v>0</v>
      </c>
      <c r="BR138" s="22">
        <f>Data!BO135</f>
        <v>0</v>
      </c>
      <c r="BS138" s="22">
        <f>Data!BP135</f>
        <v>0</v>
      </c>
      <c r="BT138" s="22">
        <f>Data!BQ135</f>
        <v>0</v>
      </c>
      <c r="BU138" s="22">
        <f>Data!BR135</f>
        <v>0</v>
      </c>
      <c r="BV138" s="22">
        <f>Data!BS135</f>
        <v>0</v>
      </c>
      <c r="BW138" s="22">
        <f>Data!BT135</f>
        <v>0</v>
      </c>
      <c r="BX138" s="22">
        <f>Data!BU135</f>
        <v>0</v>
      </c>
      <c r="BY138" s="22">
        <f>Data!BV135</f>
        <v>0</v>
      </c>
      <c r="BZ138" s="22">
        <f>Data!BW135</f>
        <v>0</v>
      </c>
      <c r="CA138" s="22">
        <f>Data!BX135</f>
        <v>0</v>
      </c>
      <c r="CB138" s="22">
        <f>Data!BY135</f>
        <v>0</v>
      </c>
      <c r="CC138" s="22">
        <f>Data!BZ135</f>
        <v>0</v>
      </c>
      <c r="CD138" s="22">
        <f>Data!CA135</f>
        <v>0</v>
      </c>
      <c r="CE138" s="22">
        <f>Data!CB135</f>
        <v>0</v>
      </c>
      <c r="CF138" s="22">
        <f>Data!CC135</f>
        <v>0</v>
      </c>
      <c r="CG138" s="22">
        <f>Data!CD135</f>
        <v>0</v>
      </c>
      <c r="CH138" s="22">
        <f>Data!CE135</f>
        <v>0</v>
      </c>
      <c r="CI138" s="22">
        <f>Data!CF135</f>
        <v>0</v>
      </c>
      <c r="CJ138" s="22">
        <f>Data!CG135</f>
        <v>0</v>
      </c>
      <c r="CK138" s="22">
        <f>Data!CH135</f>
        <v>0</v>
      </c>
      <c r="CL138" s="22">
        <f>Data!CI135</f>
        <v>0</v>
      </c>
      <c r="CM138" s="22">
        <f>Data!CJ135</f>
        <v>0</v>
      </c>
      <c r="CN138" s="22">
        <f>Data!CK135</f>
        <v>0</v>
      </c>
      <c r="CO138" s="22">
        <f>Data!CL135</f>
        <v>0</v>
      </c>
      <c r="CP138" s="22">
        <f>Data!CM135</f>
        <v>0</v>
      </c>
      <c r="CQ138" s="22">
        <f>Data!CN135</f>
        <v>0</v>
      </c>
      <c r="CR138" s="22">
        <f>Data!CO135</f>
        <v>0</v>
      </c>
      <c r="CS138" s="22">
        <f>Data!CP135</f>
        <v>0</v>
      </c>
      <c r="CT138" s="22">
        <f>Data!CQ135</f>
        <v>0</v>
      </c>
      <c r="CU138" s="22">
        <f>Data!CR135</f>
        <v>0</v>
      </c>
      <c r="CV138" s="22">
        <f>Data!CS135</f>
        <v>0</v>
      </c>
      <c r="CW138" s="22">
        <f>Data!CT135</f>
        <v>0</v>
      </c>
      <c r="CX138" s="22">
        <f>Data!CU135</f>
        <v>0</v>
      </c>
      <c r="CY138" s="22">
        <f>Data!CV135</f>
        <v>0</v>
      </c>
      <c r="CZ138" s="22">
        <f>Data!CW135</f>
        <v>0</v>
      </c>
      <c r="DA138" s="20"/>
      <c r="DB138" s="22">
        <f t="shared" si="8"/>
        <v>6</v>
      </c>
      <c r="DC138" s="22" t="str">
        <f t="shared" si="7"/>
        <v>Blue</v>
      </c>
      <c r="DD138" s="20"/>
      <c r="DE138" s="20"/>
      <c r="DF138" s="20"/>
    </row>
    <row r="139" spans="4:110" x14ac:dyDescent="0.2">
      <c r="D139" s="25">
        <v>134</v>
      </c>
      <c r="E139" s="22">
        <f>Data!B136</f>
        <v>7389</v>
      </c>
      <c r="F139" s="22">
        <f>Data!C136</f>
        <v>8631</v>
      </c>
      <c r="G139" s="22">
        <f>Data!D136</f>
        <v>10879</v>
      </c>
      <c r="H139" s="22">
        <f>Data!E136</f>
        <v>1945</v>
      </c>
      <c r="I139" s="22">
        <f>Data!F136</f>
        <v>2097</v>
      </c>
      <c r="J139" s="22">
        <f>Data!G136</f>
        <v>12909</v>
      </c>
      <c r="K139" s="22">
        <f>Data!H136</f>
        <v>2738</v>
      </c>
      <c r="L139" s="22">
        <f>Data!I136</f>
        <v>1182</v>
      </c>
      <c r="M139" s="22">
        <f>Data!J136</f>
        <v>8426</v>
      </c>
      <c r="N139" s="22">
        <f>Data!K136</f>
        <v>3554</v>
      </c>
      <c r="O139" s="22">
        <f>Data!L136</f>
        <v>12509</v>
      </c>
      <c r="P139" s="22">
        <f>Data!M136</f>
        <v>534</v>
      </c>
      <c r="Q139" s="22">
        <f>Data!N136</f>
        <v>4726</v>
      </c>
      <c r="R139" s="22">
        <f>Data!O136</f>
        <v>9438</v>
      </c>
      <c r="S139" s="22">
        <f>Data!P136</f>
        <v>7355</v>
      </c>
      <c r="T139" s="22">
        <f>Data!Q136</f>
        <v>9301</v>
      </c>
      <c r="U139" s="22">
        <f>Data!R136</f>
        <v>7951</v>
      </c>
      <c r="V139" s="22">
        <f>Data!S136</f>
        <v>558</v>
      </c>
      <c r="W139" s="22">
        <f>Data!T136</f>
        <v>7085</v>
      </c>
      <c r="X139" s="22">
        <f>Data!U136</f>
        <v>0</v>
      </c>
      <c r="Y139" s="22">
        <f>Data!V136</f>
        <v>0</v>
      </c>
      <c r="Z139" s="22">
        <f>Data!W136</f>
        <v>0</v>
      </c>
      <c r="AA139" s="22">
        <f>Data!X136</f>
        <v>0</v>
      </c>
      <c r="AB139" s="22">
        <f>Data!Y136</f>
        <v>0</v>
      </c>
      <c r="AC139" s="22">
        <f>Data!Z136</f>
        <v>0</v>
      </c>
      <c r="AD139" s="22">
        <f>Data!AA136</f>
        <v>0</v>
      </c>
      <c r="AE139" s="22">
        <f>Data!AB136</f>
        <v>0</v>
      </c>
      <c r="AF139" s="22">
        <f>Data!AC136</f>
        <v>0</v>
      </c>
      <c r="AG139" s="22">
        <f>Data!AD136</f>
        <v>0</v>
      </c>
      <c r="AH139" s="22">
        <f>Data!AE136</f>
        <v>0</v>
      </c>
      <c r="AI139" s="22">
        <f>Data!AF136</f>
        <v>0</v>
      </c>
      <c r="AJ139" s="22">
        <f>Data!AG136</f>
        <v>0</v>
      </c>
      <c r="AK139" s="22">
        <f>Data!AH136</f>
        <v>0</v>
      </c>
      <c r="AL139" s="22">
        <f>Data!AI136</f>
        <v>0</v>
      </c>
      <c r="AM139" s="22">
        <f>Data!AJ136</f>
        <v>0</v>
      </c>
      <c r="AN139" s="22">
        <f>Data!AK136</f>
        <v>0</v>
      </c>
      <c r="AO139" s="22">
        <f>Data!AL136</f>
        <v>0</v>
      </c>
      <c r="AP139" s="22">
        <f>Data!AM136</f>
        <v>0</v>
      </c>
      <c r="AQ139" s="22">
        <f>Data!AN136</f>
        <v>0</v>
      </c>
      <c r="AR139" s="22">
        <f>Data!AO136</f>
        <v>0</v>
      </c>
      <c r="AS139" s="22">
        <f>Data!AP136</f>
        <v>0</v>
      </c>
      <c r="AT139" s="22">
        <f>Data!AQ136</f>
        <v>0</v>
      </c>
      <c r="AU139" s="22">
        <f>Data!AR136</f>
        <v>0</v>
      </c>
      <c r="AV139" s="22">
        <f>Data!AS136</f>
        <v>0</v>
      </c>
      <c r="AW139" s="22">
        <f>Data!AT136</f>
        <v>0</v>
      </c>
      <c r="AX139" s="22">
        <f>Data!AU136</f>
        <v>0</v>
      </c>
      <c r="AY139" s="22">
        <f>Data!AV136</f>
        <v>0</v>
      </c>
      <c r="AZ139" s="22">
        <f>Data!AW136</f>
        <v>0</v>
      </c>
      <c r="BA139" s="22">
        <f>Data!AX136</f>
        <v>0</v>
      </c>
      <c r="BB139" s="22">
        <f>Data!AY136</f>
        <v>0</v>
      </c>
      <c r="BC139" s="22">
        <f>Data!AZ136</f>
        <v>0</v>
      </c>
      <c r="BD139" s="22">
        <f>Data!BA136</f>
        <v>0</v>
      </c>
      <c r="BE139" s="22">
        <f>Data!BB136</f>
        <v>0</v>
      </c>
      <c r="BF139" s="22">
        <f>Data!BC136</f>
        <v>0</v>
      </c>
      <c r="BG139" s="22">
        <f>Data!BD136</f>
        <v>0</v>
      </c>
      <c r="BH139" s="22">
        <f>Data!BE136</f>
        <v>0</v>
      </c>
      <c r="BI139" s="22">
        <f>Data!BF136</f>
        <v>0</v>
      </c>
      <c r="BJ139" s="22">
        <f>Data!BG136</f>
        <v>0</v>
      </c>
      <c r="BK139" s="22">
        <f>Data!BH136</f>
        <v>0</v>
      </c>
      <c r="BL139" s="22">
        <f>Data!BI136</f>
        <v>0</v>
      </c>
      <c r="BM139" s="22">
        <f>Data!BJ136</f>
        <v>0</v>
      </c>
      <c r="BN139" s="22">
        <f>Data!BK136</f>
        <v>0</v>
      </c>
      <c r="BO139" s="22">
        <f>Data!BL136</f>
        <v>0</v>
      </c>
      <c r="BP139" s="22">
        <f>Data!BM136</f>
        <v>0</v>
      </c>
      <c r="BQ139" s="22">
        <f>Data!BN136</f>
        <v>0</v>
      </c>
      <c r="BR139" s="22">
        <f>Data!BO136</f>
        <v>0</v>
      </c>
      <c r="BS139" s="22">
        <f>Data!BP136</f>
        <v>0</v>
      </c>
      <c r="BT139" s="22">
        <f>Data!BQ136</f>
        <v>0</v>
      </c>
      <c r="BU139" s="22">
        <f>Data!BR136</f>
        <v>0</v>
      </c>
      <c r="BV139" s="22">
        <f>Data!BS136</f>
        <v>0</v>
      </c>
      <c r="BW139" s="22">
        <f>Data!BT136</f>
        <v>0</v>
      </c>
      <c r="BX139" s="22">
        <f>Data!BU136</f>
        <v>0</v>
      </c>
      <c r="BY139" s="22">
        <f>Data!BV136</f>
        <v>0</v>
      </c>
      <c r="BZ139" s="22">
        <f>Data!BW136</f>
        <v>0</v>
      </c>
      <c r="CA139" s="22">
        <f>Data!BX136</f>
        <v>0</v>
      </c>
      <c r="CB139" s="22">
        <f>Data!BY136</f>
        <v>0</v>
      </c>
      <c r="CC139" s="22">
        <f>Data!BZ136</f>
        <v>0</v>
      </c>
      <c r="CD139" s="22">
        <f>Data!CA136</f>
        <v>0</v>
      </c>
      <c r="CE139" s="22">
        <f>Data!CB136</f>
        <v>0</v>
      </c>
      <c r="CF139" s="22">
        <f>Data!CC136</f>
        <v>0</v>
      </c>
      <c r="CG139" s="22">
        <f>Data!CD136</f>
        <v>0</v>
      </c>
      <c r="CH139" s="22">
        <f>Data!CE136</f>
        <v>0</v>
      </c>
      <c r="CI139" s="22">
        <f>Data!CF136</f>
        <v>0</v>
      </c>
      <c r="CJ139" s="22">
        <f>Data!CG136</f>
        <v>0</v>
      </c>
      <c r="CK139" s="22">
        <f>Data!CH136</f>
        <v>0</v>
      </c>
      <c r="CL139" s="22">
        <f>Data!CI136</f>
        <v>0</v>
      </c>
      <c r="CM139" s="22">
        <f>Data!CJ136</f>
        <v>0</v>
      </c>
      <c r="CN139" s="22">
        <f>Data!CK136</f>
        <v>0</v>
      </c>
      <c r="CO139" s="22">
        <f>Data!CL136</f>
        <v>0</v>
      </c>
      <c r="CP139" s="22">
        <f>Data!CM136</f>
        <v>0</v>
      </c>
      <c r="CQ139" s="22">
        <f>Data!CN136</f>
        <v>0</v>
      </c>
      <c r="CR139" s="22">
        <f>Data!CO136</f>
        <v>0</v>
      </c>
      <c r="CS139" s="22">
        <f>Data!CP136</f>
        <v>0</v>
      </c>
      <c r="CT139" s="22">
        <f>Data!CQ136</f>
        <v>0</v>
      </c>
      <c r="CU139" s="22">
        <f>Data!CR136</f>
        <v>0</v>
      </c>
      <c r="CV139" s="22">
        <f>Data!CS136</f>
        <v>0</v>
      </c>
      <c r="CW139" s="22">
        <f>Data!CT136</f>
        <v>0</v>
      </c>
      <c r="CX139" s="22">
        <f>Data!CU136</f>
        <v>0</v>
      </c>
      <c r="CY139" s="22">
        <f>Data!CV136</f>
        <v>0</v>
      </c>
      <c r="CZ139" s="22">
        <f>Data!CW136</f>
        <v>0</v>
      </c>
      <c r="DA139" s="20"/>
      <c r="DB139" s="22">
        <f t="shared" si="8"/>
        <v>19</v>
      </c>
      <c r="DC139" s="22" t="str">
        <f t="shared" si="7"/>
        <v>Bronze</v>
      </c>
      <c r="DD139" s="20"/>
      <c r="DE139" s="20"/>
      <c r="DF139" s="20"/>
    </row>
    <row r="140" spans="4:110" x14ac:dyDescent="0.2">
      <c r="D140" s="25">
        <v>135</v>
      </c>
      <c r="E140" s="22">
        <f>Data!B137</f>
        <v>3111</v>
      </c>
      <c r="F140" s="22">
        <f>Data!C137</f>
        <v>2997</v>
      </c>
      <c r="G140" s="22">
        <f>Data!D137</f>
        <v>4597</v>
      </c>
      <c r="H140" s="22">
        <f>Data!E137</f>
        <v>8334</v>
      </c>
      <c r="I140" s="22">
        <f>Data!F137</f>
        <v>4748</v>
      </c>
      <c r="J140" s="22">
        <f>Data!G137</f>
        <v>3160</v>
      </c>
      <c r="K140" s="22">
        <f>Data!H137</f>
        <v>8447</v>
      </c>
      <c r="L140" s="22">
        <f>Data!I137</f>
        <v>9201</v>
      </c>
      <c r="M140" s="22">
        <f>Data!J137</f>
        <v>3840</v>
      </c>
      <c r="N140" s="22">
        <f>Data!K137</f>
        <v>12085</v>
      </c>
      <c r="O140" s="22">
        <f>Data!L137</f>
        <v>1843</v>
      </c>
      <c r="P140" s="22">
        <f>Data!M137</f>
        <v>4040</v>
      </c>
      <c r="Q140" s="22">
        <f>Data!N137</f>
        <v>11300</v>
      </c>
      <c r="R140" s="22">
        <f>Data!O137</f>
        <v>6650</v>
      </c>
      <c r="S140" s="22">
        <f>Data!P137</f>
        <v>9233</v>
      </c>
      <c r="T140" s="22">
        <f>Data!Q137</f>
        <v>7845</v>
      </c>
      <c r="U140" s="22">
        <f>Data!R137</f>
        <v>862</v>
      </c>
      <c r="V140" s="22">
        <f>Data!S137</f>
        <v>5216</v>
      </c>
      <c r="W140" s="22">
        <f>Data!T137</f>
        <v>4831</v>
      </c>
      <c r="X140" s="22">
        <f>Data!U137</f>
        <v>3511</v>
      </c>
      <c r="Y140" s="22">
        <f>Data!V137</f>
        <v>0</v>
      </c>
      <c r="Z140" s="22">
        <f>Data!W137</f>
        <v>0</v>
      </c>
      <c r="AA140" s="22">
        <f>Data!X137</f>
        <v>0</v>
      </c>
      <c r="AB140" s="22">
        <f>Data!Y137</f>
        <v>0</v>
      </c>
      <c r="AC140" s="22">
        <f>Data!Z137</f>
        <v>0</v>
      </c>
      <c r="AD140" s="22">
        <f>Data!AA137</f>
        <v>0</v>
      </c>
      <c r="AE140" s="22">
        <f>Data!AB137</f>
        <v>0</v>
      </c>
      <c r="AF140" s="22">
        <f>Data!AC137</f>
        <v>0</v>
      </c>
      <c r="AG140" s="22">
        <f>Data!AD137</f>
        <v>0</v>
      </c>
      <c r="AH140" s="22">
        <f>Data!AE137</f>
        <v>0</v>
      </c>
      <c r="AI140" s="22">
        <f>Data!AF137</f>
        <v>0</v>
      </c>
      <c r="AJ140" s="22">
        <f>Data!AG137</f>
        <v>0</v>
      </c>
      <c r="AK140" s="22">
        <f>Data!AH137</f>
        <v>0</v>
      </c>
      <c r="AL140" s="22">
        <f>Data!AI137</f>
        <v>0</v>
      </c>
      <c r="AM140" s="22">
        <f>Data!AJ137</f>
        <v>0</v>
      </c>
      <c r="AN140" s="22">
        <f>Data!AK137</f>
        <v>0</v>
      </c>
      <c r="AO140" s="22">
        <f>Data!AL137</f>
        <v>0</v>
      </c>
      <c r="AP140" s="22">
        <f>Data!AM137</f>
        <v>0</v>
      </c>
      <c r="AQ140" s="22">
        <f>Data!AN137</f>
        <v>0</v>
      </c>
      <c r="AR140" s="22">
        <f>Data!AO137</f>
        <v>0</v>
      </c>
      <c r="AS140" s="22">
        <f>Data!AP137</f>
        <v>0</v>
      </c>
      <c r="AT140" s="22">
        <f>Data!AQ137</f>
        <v>0</v>
      </c>
      <c r="AU140" s="22">
        <f>Data!AR137</f>
        <v>0</v>
      </c>
      <c r="AV140" s="22">
        <f>Data!AS137</f>
        <v>0</v>
      </c>
      <c r="AW140" s="22">
        <f>Data!AT137</f>
        <v>0</v>
      </c>
      <c r="AX140" s="22">
        <f>Data!AU137</f>
        <v>0</v>
      </c>
      <c r="AY140" s="22">
        <f>Data!AV137</f>
        <v>0</v>
      </c>
      <c r="AZ140" s="22">
        <f>Data!AW137</f>
        <v>0</v>
      </c>
      <c r="BA140" s="22">
        <f>Data!AX137</f>
        <v>0</v>
      </c>
      <c r="BB140" s="22">
        <f>Data!AY137</f>
        <v>0</v>
      </c>
      <c r="BC140" s="22">
        <f>Data!AZ137</f>
        <v>0</v>
      </c>
      <c r="BD140" s="22">
        <f>Data!BA137</f>
        <v>0</v>
      </c>
      <c r="BE140" s="22">
        <f>Data!BB137</f>
        <v>0</v>
      </c>
      <c r="BF140" s="22">
        <f>Data!BC137</f>
        <v>0</v>
      </c>
      <c r="BG140" s="22">
        <f>Data!BD137</f>
        <v>0</v>
      </c>
      <c r="BH140" s="22">
        <f>Data!BE137</f>
        <v>0</v>
      </c>
      <c r="BI140" s="22">
        <f>Data!BF137</f>
        <v>0</v>
      </c>
      <c r="BJ140" s="22">
        <f>Data!BG137</f>
        <v>0</v>
      </c>
      <c r="BK140" s="22">
        <f>Data!BH137</f>
        <v>0</v>
      </c>
      <c r="BL140" s="22">
        <f>Data!BI137</f>
        <v>0</v>
      </c>
      <c r="BM140" s="22">
        <f>Data!BJ137</f>
        <v>0</v>
      </c>
      <c r="BN140" s="22">
        <f>Data!BK137</f>
        <v>0</v>
      </c>
      <c r="BO140" s="22">
        <f>Data!BL137</f>
        <v>0</v>
      </c>
      <c r="BP140" s="22">
        <f>Data!BM137</f>
        <v>0</v>
      </c>
      <c r="BQ140" s="22">
        <f>Data!BN137</f>
        <v>0</v>
      </c>
      <c r="BR140" s="22">
        <f>Data!BO137</f>
        <v>0</v>
      </c>
      <c r="BS140" s="22">
        <f>Data!BP137</f>
        <v>0</v>
      </c>
      <c r="BT140" s="22">
        <f>Data!BQ137</f>
        <v>0</v>
      </c>
      <c r="BU140" s="22">
        <f>Data!BR137</f>
        <v>0</v>
      </c>
      <c r="BV140" s="22">
        <f>Data!BS137</f>
        <v>0</v>
      </c>
      <c r="BW140" s="22">
        <f>Data!BT137</f>
        <v>0</v>
      </c>
      <c r="BX140" s="22">
        <f>Data!BU137</f>
        <v>0</v>
      </c>
      <c r="BY140" s="22">
        <f>Data!BV137</f>
        <v>0</v>
      </c>
      <c r="BZ140" s="22">
        <f>Data!BW137</f>
        <v>0</v>
      </c>
      <c r="CA140" s="22">
        <f>Data!BX137</f>
        <v>0</v>
      </c>
      <c r="CB140" s="22">
        <f>Data!BY137</f>
        <v>0</v>
      </c>
      <c r="CC140" s="22">
        <f>Data!BZ137</f>
        <v>0</v>
      </c>
      <c r="CD140" s="22">
        <f>Data!CA137</f>
        <v>0</v>
      </c>
      <c r="CE140" s="22">
        <f>Data!CB137</f>
        <v>0</v>
      </c>
      <c r="CF140" s="22">
        <f>Data!CC137</f>
        <v>0</v>
      </c>
      <c r="CG140" s="22">
        <f>Data!CD137</f>
        <v>0</v>
      </c>
      <c r="CH140" s="22">
        <f>Data!CE137</f>
        <v>0</v>
      </c>
      <c r="CI140" s="22">
        <f>Data!CF137</f>
        <v>0</v>
      </c>
      <c r="CJ140" s="22">
        <f>Data!CG137</f>
        <v>0</v>
      </c>
      <c r="CK140" s="22">
        <f>Data!CH137</f>
        <v>0</v>
      </c>
      <c r="CL140" s="22">
        <f>Data!CI137</f>
        <v>0</v>
      </c>
      <c r="CM140" s="22">
        <f>Data!CJ137</f>
        <v>0</v>
      </c>
      <c r="CN140" s="22">
        <f>Data!CK137</f>
        <v>0</v>
      </c>
      <c r="CO140" s="22">
        <f>Data!CL137</f>
        <v>0</v>
      </c>
      <c r="CP140" s="22">
        <f>Data!CM137</f>
        <v>0</v>
      </c>
      <c r="CQ140" s="22">
        <f>Data!CN137</f>
        <v>0</v>
      </c>
      <c r="CR140" s="22">
        <f>Data!CO137</f>
        <v>0</v>
      </c>
      <c r="CS140" s="22">
        <f>Data!CP137</f>
        <v>0</v>
      </c>
      <c r="CT140" s="22">
        <f>Data!CQ137</f>
        <v>0</v>
      </c>
      <c r="CU140" s="22">
        <f>Data!CR137</f>
        <v>0</v>
      </c>
      <c r="CV140" s="22">
        <f>Data!CS137</f>
        <v>0</v>
      </c>
      <c r="CW140" s="22">
        <f>Data!CT137</f>
        <v>0</v>
      </c>
      <c r="CX140" s="22">
        <f>Data!CU137</f>
        <v>0</v>
      </c>
      <c r="CY140" s="22">
        <f>Data!CV137</f>
        <v>0</v>
      </c>
      <c r="CZ140" s="22">
        <f>Data!CW137</f>
        <v>0</v>
      </c>
      <c r="DA140" s="20"/>
      <c r="DB140" s="22">
        <f t="shared" si="8"/>
        <v>20</v>
      </c>
      <c r="DC140" s="22" t="str">
        <f t="shared" si="7"/>
        <v>Silver</v>
      </c>
      <c r="DD140" s="20"/>
      <c r="DE140" s="20"/>
      <c r="DF140" s="20"/>
    </row>
    <row r="141" spans="4:110" x14ac:dyDescent="0.2">
      <c r="D141" s="25">
        <v>136</v>
      </c>
      <c r="E141" s="22">
        <f>Data!B138</f>
        <v>10176</v>
      </c>
      <c r="F141" s="22">
        <f>Data!C138</f>
        <v>3119</v>
      </c>
      <c r="G141" s="22">
        <f>Data!D138</f>
        <v>573</v>
      </c>
      <c r="H141" s="22">
        <f>Data!E138</f>
        <v>10230</v>
      </c>
      <c r="I141" s="22">
        <f>Data!F138</f>
        <v>12655</v>
      </c>
      <c r="J141" s="22">
        <f>Data!G138</f>
        <v>7874</v>
      </c>
      <c r="K141" s="22">
        <f>Data!H138</f>
        <v>10961</v>
      </c>
      <c r="L141" s="22">
        <f>Data!I138</f>
        <v>9692</v>
      </c>
      <c r="M141" s="22">
        <f>Data!J138</f>
        <v>4788</v>
      </c>
      <c r="N141" s="22">
        <f>Data!K138</f>
        <v>4003</v>
      </c>
      <c r="O141" s="22">
        <f>Data!L138</f>
        <v>6402</v>
      </c>
      <c r="P141" s="22">
        <f>Data!M138</f>
        <v>2314</v>
      </c>
      <c r="Q141" s="22">
        <f>Data!N138</f>
        <v>8079</v>
      </c>
      <c r="R141" s="22">
        <f>Data!O138</f>
        <v>11385</v>
      </c>
      <c r="S141" s="22">
        <f>Data!P138</f>
        <v>4769</v>
      </c>
      <c r="T141" s="22">
        <f>Data!Q138</f>
        <v>5719</v>
      </c>
      <c r="U141" s="22">
        <f>Data!R138</f>
        <v>11309</v>
      </c>
      <c r="V141" s="22">
        <f>Data!S138</f>
        <v>5542</v>
      </c>
      <c r="W141" s="22">
        <f>Data!T138</f>
        <v>12785</v>
      </c>
      <c r="X141" s="22">
        <f>Data!U138</f>
        <v>8541</v>
      </c>
      <c r="Y141" s="22">
        <f>Data!V138</f>
        <v>2253</v>
      </c>
      <c r="Z141" s="22">
        <f>Data!W138</f>
        <v>6074</v>
      </c>
      <c r="AA141" s="22">
        <f>Data!X138</f>
        <v>3532</v>
      </c>
      <c r="AB141" s="22">
        <f>Data!Y138</f>
        <v>12439</v>
      </c>
      <c r="AC141" s="22">
        <f>Data!Z138</f>
        <v>10828</v>
      </c>
      <c r="AD141" s="22">
        <f>Data!AA138</f>
        <v>11392</v>
      </c>
      <c r="AE141" s="22">
        <f>Data!AB138</f>
        <v>8741</v>
      </c>
      <c r="AF141" s="22">
        <f>Data!AC138</f>
        <v>5961</v>
      </c>
      <c r="AG141" s="22">
        <f>Data!AD138</f>
        <v>10398</v>
      </c>
      <c r="AH141" s="22">
        <f>Data!AE138</f>
        <v>4518</v>
      </c>
      <c r="AI141" s="22">
        <f>Data!AF138</f>
        <v>8014</v>
      </c>
      <c r="AJ141" s="22">
        <f>Data!AG138</f>
        <v>1511</v>
      </c>
      <c r="AK141" s="22">
        <f>Data!AH138</f>
        <v>6359</v>
      </c>
      <c r="AL141" s="22">
        <f>Data!AI138</f>
        <v>10015</v>
      </c>
      <c r="AM141" s="22">
        <f>Data!AJ138</f>
        <v>10927</v>
      </c>
      <c r="AN141" s="22">
        <f>Data!AK138</f>
        <v>4561</v>
      </c>
      <c r="AO141" s="22">
        <f>Data!AL138</f>
        <v>1141</v>
      </c>
      <c r="AP141" s="22">
        <f>Data!AM138</f>
        <v>6152</v>
      </c>
      <c r="AQ141" s="22">
        <f>Data!AN138</f>
        <v>0</v>
      </c>
      <c r="AR141" s="22">
        <f>Data!AO138</f>
        <v>0</v>
      </c>
      <c r="AS141" s="22">
        <f>Data!AP138</f>
        <v>0</v>
      </c>
      <c r="AT141" s="22">
        <f>Data!AQ138</f>
        <v>0</v>
      </c>
      <c r="AU141" s="22">
        <f>Data!AR138</f>
        <v>0</v>
      </c>
      <c r="AV141" s="22">
        <f>Data!AS138</f>
        <v>0</v>
      </c>
      <c r="AW141" s="22">
        <f>Data!AT138</f>
        <v>0</v>
      </c>
      <c r="AX141" s="22">
        <f>Data!AU138</f>
        <v>0</v>
      </c>
      <c r="AY141" s="22">
        <f>Data!AV138</f>
        <v>0</v>
      </c>
      <c r="AZ141" s="22">
        <f>Data!AW138</f>
        <v>0</v>
      </c>
      <c r="BA141" s="22">
        <f>Data!AX138</f>
        <v>0</v>
      </c>
      <c r="BB141" s="22">
        <f>Data!AY138</f>
        <v>0</v>
      </c>
      <c r="BC141" s="22">
        <f>Data!AZ138</f>
        <v>0</v>
      </c>
      <c r="BD141" s="22">
        <f>Data!BA138</f>
        <v>0</v>
      </c>
      <c r="BE141" s="22">
        <f>Data!BB138</f>
        <v>0</v>
      </c>
      <c r="BF141" s="22">
        <f>Data!BC138</f>
        <v>0</v>
      </c>
      <c r="BG141" s="22">
        <f>Data!BD138</f>
        <v>0</v>
      </c>
      <c r="BH141" s="22">
        <f>Data!BE138</f>
        <v>0</v>
      </c>
      <c r="BI141" s="22">
        <f>Data!BF138</f>
        <v>0</v>
      </c>
      <c r="BJ141" s="22">
        <f>Data!BG138</f>
        <v>0</v>
      </c>
      <c r="BK141" s="22">
        <f>Data!BH138</f>
        <v>0</v>
      </c>
      <c r="BL141" s="22">
        <f>Data!BI138</f>
        <v>0</v>
      </c>
      <c r="BM141" s="22">
        <f>Data!BJ138</f>
        <v>0</v>
      </c>
      <c r="BN141" s="22">
        <f>Data!BK138</f>
        <v>0</v>
      </c>
      <c r="BO141" s="22">
        <f>Data!BL138</f>
        <v>0</v>
      </c>
      <c r="BP141" s="22">
        <f>Data!BM138</f>
        <v>0</v>
      </c>
      <c r="BQ141" s="22">
        <f>Data!BN138</f>
        <v>0</v>
      </c>
      <c r="BR141" s="22">
        <f>Data!BO138</f>
        <v>0</v>
      </c>
      <c r="BS141" s="22">
        <f>Data!BP138</f>
        <v>0</v>
      </c>
      <c r="BT141" s="22">
        <f>Data!BQ138</f>
        <v>0</v>
      </c>
      <c r="BU141" s="22">
        <f>Data!BR138</f>
        <v>0</v>
      </c>
      <c r="BV141" s="22">
        <f>Data!BS138</f>
        <v>0</v>
      </c>
      <c r="BW141" s="22">
        <f>Data!BT138</f>
        <v>0</v>
      </c>
      <c r="BX141" s="22">
        <f>Data!BU138</f>
        <v>0</v>
      </c>
      <c r="BY141" s="22">
        <f>Data!BV138</f>
        <v>0</v>
      </c>
      <c r="BZ141" s="22">
        <f>Data!BW138</f>
        <v>0</v>
      </c>
      <c r="CA141" s="22">
        <f>Data!BX138</f>
        <v>0</v>
      </c>
      <c r="CB141" s="22">
        <f>Data!BY138</f>
        <v>0</v>
      </c>
      <c r="CC141" s="22">
        <f>Data!BZ138</f>
        <v>0</v>
      </c>
      <c r="CD141" s="22">
        <f>Data!CA138</f>
        <v>0</v>
      </c>
      <c r="CE141" s="22">
        <f>Data!CB138</f>
        <v>0</v>
      </c>
      <c r="CF141" s="22">
        <f>Data!CC138</f>
        <v>0</v>
      </c>
      <c r="CG141" s="22">
        <f>Data!CD138</f>
        <v>0</v>
      </c>
      <c r="CH141" s="22">
        <f>Data!CE138</f>
        <v>0</v>
      </c>
      <c r="CI141" s="22">
        <f>Data!CF138</f>
        <v>0</v>
      </c>
      <c r="CJ141" s="22">
        <f>Data!CG138</f>
        <v>0</v>
      </c>
      <c r="CK141" s="22">
        <f>Data!CH138</f>
        <v>0</v>
      </c>
      <c r="CL141" s="22">
        <f>Data!CI138</f>
        <v>0</v>
      </c>
      <c r="CM141" s="22">
        <f>Data!CJ138</f>
        <v>0</v>
      </c>
      <c r="CN141" s="22">
        <f>Data!CK138</f>
        <v>0</v>
      </c>
      <c r="CO141" s="22">
        <f>Data!CL138</f>
        <v>0</v>
      </c>
      <c r="CP141" s="22">
        <f>Data!CM138</f>
        <v>0</v>
      </c>
      <c r="CQ141" s="22">
        <f>Data!CN138</f>
        <v>0</v>
      </c>
      <c r="CR141" s="22">
        <f>Data!CO138</f>
        <v>0</v>
      </c>
      <c r="CS141" s="22">
        <f>Data!CP138</f>
        <v>0</v>
      </c>
      <c r="CT141" s="22">
        <f>Data!CQ138</f>
        <v>0</v>
      </c>
      <c r="CU141" s="22">
        <f>Data!CR138</f>
        <v>0</v>
      </c>
      <c r="CV141" s="22">
        <f>Data!CS138</f>
        <v>0</v>
      </c>
      <c r="CW141" s="22">
        <f>Data!CT138</f>
        <v>0</v>
      </c>
      <c r="CX141" s="22">
        <f>Data!CU138</f>
        <v>0</v>
      </c>
      <c r="CY141" s="22">
        <f>Data!CV138</f>
        <v>0</v>
      </c>
      <c r="CZ141" s="22">
        <f>Data!CW138</f>
        <v>0</v>
      </c>
      <c r="DA141" s="20"/>
      <c r="DB141" s="22">
        <f t="shared" si="8"/>
        <v>38</v>
      </c>
      <c r="DC141" s="22" t="str">
        <f t="shared" si="7"/>
        <v>Gold</v>
      </c>
      <c r="DD141" s="20"/>
      <c r="DE141" s="20"/>
      <c r="DF141" s="20"/>
    </row>
    <row r="142" spans="4:110" x14ac:dyDescent="0.2">
      <c r="D142" s="25">
        <v>137</v>
      </c>
      <c r="E142" s="22">
        <f>Data!B139</f>
        <v>7620</v>
      </c>
      <c r="F142" s="22">
        <f>Data!C139</f>
        <v>7469</v>
      </c>
      <c r="G142" s="22">
        <f>Data!D139</f>
        <v>12488</v>
      </c>
      <c r="H142" s="22">
        <f>Data!E139</f>
        <v>1326</v>
      </c>
      <c r="I142" s="22">
        <f>Data!F139</f>
        <v>3120</v>
      </c>
      <c r="J142" s="22">
        <f>Data!G139</f>
        <v>4481</v>
      </c>
      <c r="K142" s="22">
        <f>Data!H139</f>
        <v>11232</v>
      </c>
      <c r="L142" s="22">
        <f>Data!I139</f>
        <v>12926</v>
      </c>
      <c r="M142" s="22">
        <f>Data!J139</f>
        <v>3264</v>
      </c>
      <c r="N142" s="22">
        <f>Data!K139</f>
        <v>8366</v>
      </c>
      <c r="O142" s="22">
        <f>Data!L139</f>
        <v>9933</v>
      </c>
      <c r="P142" s="22">
        <f>Data!M139</f>
        <v>10754</v>
      </c>
      <c r="Q142" s="22">
        <f>Data!N139</f>
        <v>8958</v>
      </c>
      <c r="R142" s="22">
        <f>Data!O139</f>
        <v>9375</v>
      </c>
      <c r="S142" s="22">
        <f>Data!P139</f>
        <v>8275</v>
      </c>
      <c r="T142" s="22">
        <f>Data!Q139</f>
        <v>9423</v>
      </c>
      <c r="U142" s="22">
        <f>Data!R139</f>
        <v>2460</v>
      </c>
      <c r="V142" s="22">
        <f>Data!S139</f>
        <v>4371</v>
      </c>
      <c r="W142" s="22">
        <f>Data!T139</f>
        <v>2651</v>
      </c>
      <c r="X142" s="22">
        <f>Data!U139</f>
        <v>1372</v>
      </c>
      <c r="Y142" s="22">
        <f>Data!V139</f>
        <v>0</v>
      </c>
      <c r="Z142" s="22">
        <f>Data!W139</f>
        <v>0</v>
      </c>
      <c r="AA142" s="22">
        <f>Data!X139</f>
        <v>0</v>
      </c>
      <c r="AB142" s="22">
        <f>Data!Y139</f>
        <v>0</v>
      </c>
      <c r="AC142" s="22">
        <f>Data!Z139</f>
        <v>0</v>
      </c>
      <c r="AD142" s="22">
        <f>Data!AA139</f>
        <v>0</v>
      </c>
      <c r="AE142" s="22">
        <f>Data!AB139</f>
        <v>0</v>
      </c>
      <c r="AF142" s="22">
        <f>Data!AC139</f>
        <v>0</v>
      </c>
      <c r="AG142" s="22">
        <f>Data!AD139</f>
        <v>0</v>
      </c>
      <c r="AH142" s="22">
        <f>Data!AE139</f>
        <v>0</v>
      </c>
      <c r="AI142" s="22">
        <f>Data!AF139</f>
        <v>0</v>
      </c>
      <c r="AJ142" s="22">
        <f>Data!AG139</f>
        <v>0</v>
      </c>
      <c r="AK142" s="22">
        <f>Data!AH139</f>
        <v>0</v>
      </c>
      <c r="AL142" s="22">
        <f>Data!AI139</f>
        <v>0</v>
      </c>
      <c r="AM142" s="22">
        <f>Data!AJ139</f>
        <v>0</v>
      </c>
      <c r="AN142" s="22">
        <f>Data!AK139</f>
        <v>0</v>
      </c>
      <c r="AO142" s="22">
        <f>Data!AL139</f>
        <v>0</v>
      </c>
      <c r="AP142" s="22">
        <f>Data!AM139</f>
        <v>0</v>
      </c>
      <c r="AQ142" s="22">
        <f>Data!AN139</f>
        <v>0</v>
      </c>
      <c r="AR142" s="22">
        <f>Data!AO139</f>
        <v>0</v>
      </c>
      <c r="AS142" s="22">
        <f>Data!AP139</f>
        <v>0</v>
      </c>
      <c r="AT142" s="22">
        <f>Data!AQ139</f>
        <v>0</v>
      </c>
      <c r="AU142" s="22">
        <f>Data!AR139</f>
        <v>0</v>
      </c>
      <c r="AV142" s="22">
        <f>Data!AS139</f>
        <v>0</v>
      </c>
      <c r="AW142" s="22">
        <f>Data!AT139</f>
        <v>0</v>
      </c>
      <c r="AX142" s="22">
        <f>Data!AU139</f>
        <v>0</v>
      </c>
      <c r="AY142" s="22">
        <f>Data!AV139</f>
        <v>0</v>
      </c>
      <c r="AZ142" s="22">
        <f>Data!AW139</f>
        <v>0</v>
      </c>
      <c r="BA142" s="22">
        <f>Data!AX139</f>
        <v>0</v>
      </c>
      <c r="BB142" s="22">
        <f>Data!AY139</f>
        <v>0</v>
      </c>
      <c r="BC142" s="22">
        <f>Data!AZ139</f>
        <v>0</v>
      </c>
      <c r="BD142" s="22">
        <f>Data!BA139</f>
        <v>0</v>
      </c>
      <c r="BE142" s="22">
        <f>Data!BB139</f>
        <v>0</v>
      </c>
      <c r="BF142" s="22">
        <f>Data!BC139</f>
        <v>0</v>
      </c>
      <c r="BG142" s="22">
        <f>Data!BD139</f>
        <v>0</v>
      </c>
      <c r="BH142" s="22">
        <f>Data!BE139</f>
        <v>0</v>
      </c>
      <c r="BI142" s="22">
        <f>Data!BF139</f>
        <v>0</v>
      </c>
      <c r="BJ142" s="22">
        <f>Data!BG139</f>
        <v>0</v>
      </c>
      <c r="BK142" s="22">
        <f>Data!BH139</f>
        <v>0</v>
      </c>
      <c r="BL142" s="22">
        <f>Data!BI139</f>
        <v>0</v>
      </c>
      <c r="BM142" s="22">
        <f>Data!BJ139</f>
        <v>0</v>
      </c>
      <c r="BN142" s="22">
        <f>Data!BK139</f>
        <v>0</v>
      </c>
      <c r="BO142" s="22">
        <f>Data!BL139</f>
        <v>0</v>
      </c>
      <c r="BP142" s="22">
        <f>Data!BM139</f>
        <v>0</v>
      </c>
      <c r="BQ142" s="22">
        <f>Data!BN139</f>
        <v>0</v>
      </c>
      <c r="BR142" s="22">
        <f>Data!BO139</f>
        <v>0</v>
      </c>
      <c r="BS142" s="22">
        <f>Data!BP139</f>
        <v>0</v>
      </c>
      <c r="BT142" s="22">
        <f>Data!BQ139</f>
        <v>0</v>
      </c>
      <c r="BU142" s="22">
        <f>Data!BR139</f>
        <v>0</v>
      </c>
      <c r="BV142" s="22">
        <f>Data!BS139</f>
        <v>0</v>
      </c>
      <c r="BW142" s="22">
        <f>Data!BT139</f>
        <v>0</v>
      </c>
      <c r="BX142" s="22">
        <f>Data!BU139</f>
        <v>0</v>
      </c>
      <c r="BY142" s="22">
        <f>Data!BV139</f>
        <v>0</v>
      </c>
      <c r="BZ142" s="22">
        <f>Data!BW139</f>
        <v>0</v>
      </c>
      <c r="CA142" s="22">
        <f>Data!BX139</f>
        <v>0</v>
      </c>
      <c r="CB142" s="22">
        <f>Data!BY139</f>
        <v>0</v>
      </c>
      <c r="CC142" s="22">
        <f>Data!BZ139</f>
        <v>0</v>
      </c>
      <c r="CD142" s="22">
        <f>Data!CA139</f>
        <v>0</v>
      </c>
      <c r="CE142" s="22">
        <f>Data!CB139</f>
        <v>0</v>
      </c>
      <c r="CF142" s="22">
        <f>Data!CC139</f>
        <v>0</v>
      </c>
      <c r="CG142" s="22">
        <f>Data!CD139</f>
        <v>0</v>
      </c>
      <c r="CH142" s="22">
        <f>Data!CE139</f>
        <v>0</v>
      </c>
      <c r="CI142" s="22">
        <f>Data!CF139</f>
        <v>0</v>
      </c>
      <c r="CJ142" s="22">
        <f>Data!CG139</f>
        <v>0</v>
      </c>
      <c r="CK142" s="22">
        <f>Data!CH139</f>
        <v>0</v>
      </c>
      <c r="CL142" s="22">
        <f>Data!CI139</f>
        <v>0</v>
      </c>
      <c r="CM142" s="22">
        <f>Data!CJ139</f>
        <v>0</v>
      </c>
      <c r="CN142" s="22">
        <f>Data!CK139</f>
        <v>0</v>
      </c>
      <c r="CO142" s="22">
        <f>Data!CL139</f>
        <v>0</v>
      </c>
      <c r="CP142" s="22">
        <f>Data!CM139</f>
        <v>0</v>
      </c>
      <c r="CQ142" s="22">
        <f>Data!CN139</f>
        <v>0</v>
      </c>
      <c r="CR142" s="22">
        <f>Data!CO139</f>
        <v>0</v>
      </c>
      <c r="CS142" s="22">
        <f>Data!CP139</f>
        <v>0</v>
      </c>
      <c r="CT142" s="22">
        <f>Data!CQ139</f>
        <v>0</v>
      </c>
      <c r="CU142" s="22">
        <f>Data!CR139</f>
        <v>0</v>
      </c>
      <c r="CV142" s="22">
        <f>Data!CS139</f>
        <v>0</v>
      </c>
      <c r="CW142" s="22">
        <f>Data!CT139</f>
        <v>0</v>
      </c>
      <c r="CX142" s="22">
        <f>Data!CU139</f>
        <v>0</v>
      </c>
      <c r="CY142" s="22">
        <f>Data!CV139</f>
        <v>0</v>
      </c>
      <c r="CZ142" s="22">
        <f>Data!CW139</f>
        <v>0</v>
      </c>
      <c r="DA142" s="20"/>
      <c r="DB142" s="22">
        <f t="shared" si="8"/>
        <v>20</v>
      </c>
      <c r="DC142" s="22" t="str">
        <f t="shared" si="7"/>
        <v>Silver</v>
      </c>
      <c r="DD142" s="20"/>
      <c r="DE142" s="20"/>
      <c r="DF142" s="20"/>
    </row>
    <row r="143" spans="4:110" x14ac:dyDescent="0.2">
      <c r="D143" s="25">
        <v>138</v>
      </c>
      <c r="E143" s="22">
        <f>Data!B140</f>
        <v>7114</v>
      </c>
      <c r="F143" s="22">
        <f>Data!C140</f>
        <v>9779</v>
      </c>
      <c r="G143" s="22">
        <f>Data!D140</f>
        <v>2078</v>
      </c>
      <c r="H143" s="22">
        <f>Data!E140</f>
        <v>5400</v>
      </c>
      <c r="I143" s="22">
        <f>Data!F140</f>
        <v>10771</v>
      </c>
      <c r="J143" s="22">
        <f>Data!G140</f>
        <v>2588</v>
      </c>
      <c r="K143" s="22">
        <f>Data!H140</f>
        <v>2560</v>
      </c>
      <c r="L143" s="22">
        <f>Data!I140</f>
        <v>1430</v>
      </c>
      <c r="M143" s="22">
        <f>Data!J140</f>
        <v>3368</v>
      </c>
      <c r="N143" s="22">
        <f>Data!K140</f>
        <v>8581</v>
      </c>
      <c r="O143" s="22">
        <f>Data!L140</f>
        <v>9991</v>
      </c>
      <c r="P143" s="22">
        <f>Data!M140</f>
        <v>1119</v>
      </c>
      <c r="Q143" s="22">
        <f>Data!N140</f>
        <v>6427</v>
      </c>
      <c r="R143" s="22">
        <f>Data!O140</f>
        <v>12660</v>
      </c>
      <c r="S143" s="22">
        <f>Data!P140</f>
        <v>1890</v>
      </c>
      <c r="T143" s="22">
        <f>Data!Q140</f>
        <v>4693</v>
      </c>
      <c r="U143" s="22">
        <f>Data!R140</f>
        <v>12487</v>
      </c>
      <c r="V143" s="22">
        <f>Data!S140</f>
        <v>4563</v>
      </c>
      <c r="W143" s="22">
        <f>Data!T140</f>
        <v>5051</v>
      </c>
      <c r="X143" s="22">
        <f>Data!U140</f>
        <v>896</v>
      </c>
      <c r="Y143" s="22">
        <f>Data!V140</f>
        <v>3609</v>
      </c>
      <c r="Z143" s="22">
        <f>Data!W140</f>
        <v>4423</v>
      </c>
      <c r="AA143" s="22">
        <f>Data!X140</f>
        <v>4534</v>
      </c>
      <c r="AB143" s="22">
        <f>Data!Y140</f>
        <v>1380</v>
      </c>
      <c r="AC143" s="22">
        <f>Data!Z140</f>
        <v>6341</v>
      </c>
      <c r="AD143" s="22">
        <f>Data!AA140</f>
        <v>5288</v>
      </c>
      <c r="AE143" s="22">
        <f>Data!AB140</f>
        <v>5378</v>
      </c>
      <c r="AF143" s="22">
        <f>Data!AC140</f>
        <v>8847</v>
      </c>
      <c r="AG143" s="22">
        <f>Data!AD140</f>
        <v>10436</v>
      </c>
      <c r="AH143" s="22">
        <f>Data!AE140</f>
        <v>3776</v>
      </c>
      <c r="AI143" s="22">
        <f>Data!AF140</f>
        <v>463</v>
      </c>
      <c r="AJ143" s="22">
        <f>Data!AG140</f>
        <v>7537</v>
      </c>
      <c r="AK143" s="22">
        <f>Data!AH140</f>
        <v>5648</v>
      </c>
      <c r="AL143" s="22">
        <f>Data!AI140</f>
        <v>4475</v>
      </c>
      <c r="AM143" s="22">
        <f>Data!AJ140</f>
        <v>0</v>
      </c>
      <c r="AN143" s="22">
        <f>Data!AK140</f>
        <v>0</v>
      </c>
      <c r="AO143" s="22">
        <f>Data!AL140</f>
        <v>0</v>
      </c>
      <c r="AP143" s="22">
        <f>Data!AM140</f>
        <v>0</v>
      </c>
      <c r="AQ143" s="22">
        <f>Data!AN140</f>
        <v>0</v>
      </c>
      <c r="AR143" s="22">
        <f>Data!AO140</f>
        <v>0</v>
      </c>
      <c r="AS143" s="22">
        <f>Data!AP140</f>
        <v>0</v>
      </c>
      <c r="AT143" s="22">
        <f>Data!AQ140</f>
        <v>0</v>
      </c>
      <c r="AU143" s="22">
        <f>Data!AR140</f>
        <v>0</v>
      </c>
      <c r="AV143" s="22">
        <f>Data!AS140</f>
        <v>0</v>
      </c>
      <c r="AW143" s="22">
        <f>Data!AT140</f>
        <v>0</v>
      </c>
      <c r="AX143" s="22">
        <f>Data!AU140</f>
        <v>0</v>
      </c>
      <c r="AY143" s="22">
        <f>Data!AV140</f>
        <v>0</v>
      </c>
      <c r="AZ143" s="22">
        <f>Data!AW140</f>
        <v>0</v>
      </c>
      <c r="BA143" s="22">
        <f>Data!AX140</f>
        <v>0</v>
      </c>
      <c r="BB143" s="22">
        <f>Data!AY140</f>
        <v>0</v>
      </c>
      <c r="BC143" s="22">
        <f>Data!AZ140</f>
        <v>0</v>
      </c>
      <c r="BD143" s="22">
        <f>Data!BA140</f>
        <v>0</v>
      </c>
      <c r="BE143" s="22">
        <f>Data!BB140</f>
        <v>0</v>
      </c>
      <c r="BF143" s="22">
        <f>Data!BC140</f>
        <v>0</v>
      </c>
      <c r="BG143" s="22">
        <f>Data!BD140</f>
        <v>0</v>
      </c>
      <c r="BH143" s="22">
        <f>Data!BE140</f>
        <v>0</v>
      </c>
      <c r="BI143" s="22">
        <f>Data!BF140</f>
        <v>0</v>
      </c>
      <c r="BJ143" s="22">
        <f>Data!BG140</f>
        <v>0</v>
      </c>
      <c r="BK143" s="22">
        <f>Data!BH140</f>
        <v>0</v>
      </c>
      <c r="BL143" s="22">
        <f>Data!BI140</f>
        <v>0</v>
      </c>
      <c r="BM143" s="22">
        <f>Data!BJ140</f>
        <v>0</v>
      </c>
      <c r="BN143" s="22">
        <f>Data!BK140</f>
        <v>0</v>
      </c>
      <c r="BO143" s="22">
        <f>Data!BL140</f>
        <v>0</v>
      </c>
      <c r="BP143" s="22">
        <f>Data!BM140</f>
        <v>0</v>
      </c>
      <c r="BQ143" s="22">
        <f>Data!BN140</f>
        <v>0</v>
      </c>
      <c r="BR143" s="22">
        <f>Data!BO140</f>
        <v>0</v>
      </c>
      <c r="BS143" s="22">
        <f>Data!BP140</f>
        <v>0</v>
      </c>
      <c r="BT143" s="22">
        <f>Data!BQ140</f>
        <v>0</v>
      </c>
      <c r="BU143" s="22">
        <f>Data!BR140</f>
        <v>0</v>
      </c>
      <c r="BV143" s="22">
        <f>Data!BS140</f>
        <v>0</v>
      </c>
      <c r="BW143" s="22">
        <f>Data!BT140</f>
        <v>0</v>
      </c>
      <c r="BX143" s="22">
        <f>Data!BU140</f>
        <v>0</v>
      </c>
      <c r="BY143" s="22">
        <f>Data!BV140</f>
        <v>0</v>
      </c>
      <c r="BZ143" s="22">
        <f>Data!BW140</f>
        <v>0</v>
      </c>
      <c r="CA143" s="22">
        <f>Data!BX140</f>
        <v>0</v>
      </c>
      <c r="CB143" s="22">
        <f>Data!BY140</f>
        <v>0</v>
      </c>
      <c r="CC143" s="22">
        <f>Data!BZ140</f>
        <v>0</v>
      </c>
      <c r="CD143" s="22">
        <f>Data!CA140</f>
        <v>0</v>
      </c>
      <c r="CE143" s="22">
        <f>Data!CB140</f>
        <v>0</v>
      </c>
      <c r="CF143" s="22">
        <f>Data!CC140</f>
        <v>0</v>
      </c>
      <c r="CG143" s="22">
        <f>Data!CD140</f>
        <v>0</v>
      </c>
      <c r="CH143" s="22">
        <f>Data!CE140</f>
        <v>0</v>
      </c>
      <c r="CI143" s="22">
        <f>Data!CF140</f>
        <v>0</v>
      </c>
      <c r="CJ143" s="22">
        <f>Data!CG140</f>
        <v>0</v>
      </c>
      <c r="CK143" s="22">
        <f>Data!CH140</f>
        <v>0</v>
      </c>
      <c r="CL143" s="22">
        <f>Data!CI140</f>
        <v>0</v>
      </c>
      <c r="CM143" s="22">
        <f>Data!CJ140</f>
        <v>0</v>
      </c>
      <c r="CN143" s="22">
        <f>Data!CK140</f>
        <v>0</v>
      </c>
      <c r="CO143" s="22">
        <f>Data!CL140</f>
        <v>0</v>
      </c>
      <c r="CP143" s="22">
        <f>Data!CM140</f>
        <v>0</v>
      </c>
      <c r="CQ143" s="22">
        <f>Data!CN140</f>
        <v>0</v>
      </c>
      <c r="CR143" s="22">
        <f>Data!CO140</f>
        <v>0</v>
      </c>
      <c r="CS143" s="22">
        <f>Data!CP140</f>
        <v>0</v>
      </c>
      <c r="CT143" s="22">
        <f>Data!CQ140</f>
        <v>0</v>
      </c>
      <c r="CU143" s="22">
        <f>Data!CR140</f>
        <v>0</v>
      </c>
      <c r="CV143" s="22">
        <f>Data!CS140</f>
        <v>0</v>
      </c>
      <c r="CW143" s="22">
        <f>Data!CT140</f>
        <v>0</v>
      </c>
      <c r="CX143" s="22">
        <f>Data!CU140</f>
        <v>0</v>
      </c>
      <c r="CY143" s="22">
        <f>Data!CV140</f>
        <v>0</v>
      </c>
      <c r="CZ143" s="22">
        <f>Data!CW140</f>
        <v>0</v>
      </c>
      <c r="DA143" s="20"/>
      <c r="DB143" s="22">
        <f t="shared" si="8"/>
        <v>34</v>
      </c>
      <c r="DC143" s="22" t="str">
        <f t="shared" si="7"/>
        <v>Gold</v>
      </c>
      <c r="DD143" s="20"/>
      <c r="DE143" s="20"/>
      <c r="DF143" s="20"/>
    </row>
    <row r="144" spans="4:110" x14ac:dyDescent="0.2">
      <c r="D144" s="25">
        <v>139</v>
      </c>
      <c r="E144" s="22">
        <f>Data!B141</f>
        <v>7135</v>
      </c>
      <c r="F144" s="22">
        <f>Data!C141</f>
        <v>8899</v>
      </c>
      <c r="G144" s="22">
        <f>Data!D141</f>
        <v>7529</v>
      </c>
      <c r="H144" s="22">
        <f>Data!E141</f>
        <v>5459</v>
      </c>
      <c r="I144" s="22">
        <f>Data!F141</f>
        <v>8304</v>
      </c>
      <c r="J144" s="22">
        <f>Data!G141</f>
        <v>4800</v>
      </c>
      <c r="K144" s="22">
        <f>Data!H141</f>
        <v>12525</v>
      </c>
      <c r="L144" s="22">
        <f>Data!I141</f>
        <v>3212</v>
      </c>
      <c r="M144" s="22">
        <f>Data!J141</f>
        <v>12431</v>
      </c>
      <c r="N144" s="22">
        <f>Data!K141</f>
        <v>6948</v>
      </c>
      <c r="O144" s="22">
        <f>Data!L141</f>
        <v>1738</v>
      </c>
      <c r="P144" s="22">
        <f>Data!M141</f>
        <v>2788</v>
      </c>
      <c r="Q144" s="22">
        <f>Data!N141</f>
        <v>12604</v>
      </c>
      <c r="R144" s="22">
        <f>Data!O141</f>
        <v>1554</v>
      </c>
      <c r="S144" s="22">
        <f>Data!P141</f>
        <v>910</v>
      </c>
      <c r="T144" s="22">
        <f>Data!Q141</f>
        <v>9190</v>
      </c>
      <c r="U144" s="22">
        <f>Data!R141</f>
        <v>11475</v>
      </c>
      <c r="V144" s="22">
        <f>Data!S141</f>
        <v>9829</v>
      </c>
      <c r="W144" s="22">
        <f>Data!T141</f>
        <v>0</v>
      </c>
      <c r="X144" s="22">
        <f>Data!U141</f>
        <v>0</v>
      </c>
      <c r="Y144" s="22">
        <f>Data!V141</f>
        <v>0</v>
      </c>
      <c r="Z144" s="22">
        <f>Data!W141</f>
        <v>0</v>
      </c>
      <c r="AA144" s="22">
        <f>Data!X141</f>
        <v>0</v>
      </c>
      <c r="AB144" s="22">
        <f>Data!Y141</f>
        <v>0</v>
      </c>
      <c r="AC144" s="22">
        <f>Data!Z141</f>
        <v>0</v>
      </c>
      <c r="AD144" s="22">
        <f>Data!AA141</f>
        <v>0</v>
      </c>
      <c r="AE144" s="22">
        <f>Data!AB141</f>
        <v>0</v>
      </c>
      <c r="AF144" s="22">
        <f>Data!AC141</f>
        <v>0</v>
      </c>
      <c r="AG144" s="22">
        <f>Data!AD141</f>
        <v>0</v>
      </c>
      <c r="AH144" s="22">
        <f>Data!AE141</f>
        <v>0</v>
      </c>
      <c r="AI144" s="22">
        <f>Data!AF141</f>
        <v>0</v>
      </c>
      <c r="AJ144" s="22">
        <f>Data!AG141</f>
        <v>0</v>
      </c>
      <c r="AK144" s="22">
        <f>Data!AH141</f>
        <v>0</v>
      </c>
      <c r="AL144" s="22">
        <f>Data!AI141</f>
        <v>0</v>
      </c>
      <c r="AM144" s="22">
        <f>Data!AJ141</f>
        <v>0</v>
      </c>
      <c r="AN144" s="22">
        <f>Data!AK141</f>
        <v>0</v>
      </c>
      <c r="AO144" s="22">
        <f>Data!AL141</f>
        <v>0</v>
      </c>
      <c r="AP144" s="22">
        <f>Data!AM141</f>
        <v>0</v>
      </c>
      <c r="AQ144" s="22">
        <f>Data!AN141</f>
        <v>0</v>
      </c>
      <c r="AR144" s="22">
        <f>Data!AO141</f>
        <v>0</v>
      </c>
      <c r="AS144" s="22">
        <f>Data!AP141</f>
        <v>0</v>
      </c>
      <c r="AT144" s="22">
        <f>Data!AQ141</f>
        <v>0</v>
      </c>
      <c r="AU144" s="22">
        <f>Data!AR141</f>
        <v>0</v>
      </c>
      <c r="AV144" s="22">
        <f>Data!AS141</f>
        <v>0</v>
      </c>
      <c r="AW144" s="22">
        <f>Data!AT141</f>
        <v>0</v>
      </c>
      <c r="AX144" s="22">
        <f>Data!AU141</f>
        <v>0</v>
      </c>
      <c r="AY144" s="22">
        <f>Data!AV141</f>
        <v>0</v>
      </c>
      <c r="AZ144" s="22">
        <f>Data!AW141</f>
        <v>0</v>
      </c>
      <c r="BA144" s="22">
        <f>Data!AX141</f>
        <v>0</v>
      </c>
      <c r="BB144" s="22">
        <f>Data!AY141</f>
        <v>0</v>
      </c>
      <c r="BC144" s="22">
        <f>Data!AZ141</f>
        <v>0</v>
      </c>
      <c r="BD144" s="22">
        <f>Data!BA141</f>
        <v>0</v>
      </c>
      <c r="BE144" s="22">
        <f>Data!BB141</f>
        <v>0</v>
      </c>
      <c r="BF144" s="22">
        <f>Data!BC141</f>
        <v>0</v>
      </c>
      <c r="BG144" s="22">
        <f>Data!BD141</f>
        <v>0</v>
      </c>
      <c r="BH144" s="22">
        <f>Data!BE141</f>
        <v>0</v>
      </c>
      <c r="BI144" s="22">
        <f>Data!BF141</f>
        <v>0</v>
      </c>
      <c r="BJ144" s="22">
        <f>Data!BG141</f>
        <v>0</v>
      </c>
      <c r="BK144" s="22">
        <f>Data!BH141</f>
        <v>0</v>
      </c>
      <c r="BL144" s="22">
        <f>Data!BI141</f>
        <v>0</v>
      </c>
      <c r="BM144" s="22">
        <f>Data!BJ141</f>
        <v>0</v>
      </c>
      <c r="BN144" s="22">
        <f>Data!BK141</f>
        <v>0</v>
      </c>
      <c r="BO144" s="22">
        <f>Data!BL141</f>
        <v>0</v>
      </c>
      <c r="BP144" s="22">
        <f>Data!BM141</f>
        <v>0</v>
      </c>
      <c r="BQ144" s="22">
        <f>Data!BN141</f>
        <v>0</v>
      </c>
      <c r="BR144" s="22">
        <f>Data!BO141</f>
        <v>0</v>
      </c>
      <c r="BS144" s="22">
        <f>Data!BP141</f>
        <v>0</v>
      </c>
      <c r="BT144" s="22">
        <f>Data!BQ141</f>
        <v>0</v>
      </c>
      <c r="BU144" s="22">
        <f>Data!BR141</f>
        <v>0</v>
      </c>
      <c r="BV144" s="22">
        <f>Data!BS141</f>
        <v>0</v>
      </c>
      <c r="BW144" s="22">
        <f>Data!BT141</f>
        <v>0</v>
      </c>
      <c r="BX144" s="22">
        <f>Data!BU141</f>
        <v>0</v>
      </c>
      <c r="BY144" s="22">
        <f>Data!BV141</f>
        <v>0</v>
      </c>
      <c r="BZ144" s="22">
        <f>Data!BW141</f>
        <v>0</v>
      </c>
      <c r="CA144" s="22">
        <f>Data!BX141</f>
        <v>0</v>
      </c>
      <c r="CB144" s="22">
        <f>Data!BY141</f>
        <v>0</v>
      </c>
      <c r="CC144" s="22">
        <f>Data!BZ141</f>
        <v>0</v>
      </c>
      <c r="CD144" s="22">
        <f>Data!CA141</f>
        <v>0</v>
      </c>
      <c r="CE144" s="22">
        <f>Data!CB141</f>
        <v>0</v>
      </c>
      <c r="CF144" s="22">
        <f>Data!CC141</f>
        <v>0</v>
      </c>
      <c r="CG144" s="22">
        <f>Data!CD141</f>
        <v>0</v>
      </c>
      <c r="CH144" s="22">
        <f>Data!CE141</f>
        <v>0</v>
      </c>
      <c r="CI144" s="22">
        <f>Data!CF141</f>
        <v>0</v>
      </c>
      <c r="CJ144" s="22">
        <f>Data!CG141</f>
        <v>0</v>
      </c>
      <c r="CK144" s="22">
        <f>Data!CH141</f>
        <v>0</v>
      </c>
      <c r="CL144" s="22">
        <f>Data!CI141</f>
        <v>0</v>
      </c>
      <c r="CM144" s="22">
        <f>Data!CJ141</f>
        <v>0</v>
      </c>
      <c r="CN144" s="22">
        <f>Data!CK141</f>
        <v>0</v>
      </c>
      <c r="CO144" s="22">
        <f>Data!CL141</f>
        <v>0</v>
      </c>
      <c r="CP144" s="22">
        <f>Data!CM141</f>
        <v>0</v>
      </c>
      <c r="CQ144" s="22">
        <f>Data!CN141</f>
        <v>0</v>
      </c>
      <c r="CR144" s="22">
        <f>Data!CO141</f>
        <v>0</v>
      </c>
      <c r="CS144" s="22">
        <f>Data!CP141</f>
        <v>0</v>
      </c>
      <c r="CT144" s="22">
        <f>Data!CQ141</f>
        <v>0</v>
      </c>
      <c r="CU144" s="22">
        <f>Data!CR141</f>
        <v>0</v>
      </c>
      <c r="CV144" s="22">
        <f>Data!CS141</f>
        <v>0</v>
      </c>
      <c r="CW144" s="22">
        <f>Data!CT141</f>
        <v>0</v>
      </c>
      <c r="CX144" s="22">
        <f>Data!CU141</f>
        <v>0</v>
      </c>
      <c r="CY144" s="22">
        <f>Data!CV141</f>
        <v>0</v>
      </c>
      <c r="CZ144" s="22">
        <f>Data!CW141</f>
        <v>0</v>
      </c>
      <c r="DA144" s="20"/>
      <c r="DB144" s="22">
        <f t="shared" si="8"/>
        <v>18</v>
      </c>
      <c r="DC144" s="22" t="str">
        <f t="shared" si="7"/>
        <v>Bronze</v>
      </c>
      <c r="DD144" s="20"/>
      <c r="DE144" s="20"/>
      <c r="DF144" s="20"/>
    </row>
    <row r="145" spans="4:110" x14ac:dyDescent="0.2">
      <c r="D145" s="25">
        <v>140</v>
      </c>
      <c r="E145" s="22">
        <f>Data!B142</f>
        <v>4276</v>
      </c>
      <c r="F145" s="22">
        <f>Data!C142</f>
        <v>6781</v>
      </c>
      <c r="G145" s="22">
        <f>Data!D142</f>
        <v>6931</v>
      </c>
      <c r="H145" s="22">
        <f>Data!E142</f>
        <v>3199</v>
      </c>
      <c r="I145" s="22">
        <f>Data!F142</f>
        <v>6490</v>
      </c>
      <c r="J145" s="22">
        <f>Data!G142</f>
        <v>6331</v>
      </c>
      <c r="K145" s="22">
        <f>Data!H142</f>
        <v>7483</v>
      </c>
      <c r="L145" s="22">
        <f>Data!I142</f>
        <v>12620</v>
      </c>
      <c r="M145" s="22">
        <f>Data!J142</f>
        <v>11783</v>
      </c>
      <c r="N145" s="22">
        <f>Data!K142</f>
        <v>7828</v>
      </c>
      <c r="O145" s="22">
        <f>Data!L142</f>
        <v>8872</v>
      </c>
      <c r="P145" s="22">
        <f>Data!M142</f>
        <v>4712</v>
      </c>
      <c r="Q145" s="22">
        <f>Data!N142</f>
        <v>5765</v>
      </c>
      <c r="R145" s="22">
        <f>Data!O142</f>
        <v>3766</v>
      </c>
      <c r="S145" s="22">
        <f>Data!P142</f>
        <v>12047</v>
      </c>
      <c r="T145" s="22">
        <f>Data!Q142</f>
        <v>9600</v>
      </c>
      <c r="U145" s="22">
        <f>Data!R142</f>
        <v>0</v>
      </c>
      <c r="V145" s="22">
        <f>Data!S142</f>
        <v>0</v>
      </c>
      <c r="W145" s="22">
        <f>Data!T142</f>
        <v>0</v>
      </c>
      <c r="X145" s="22">
        <f>Data!U142</f>
        <v>0</v>
      </c>
      <c r="Y145" s="22">
        <f>Data!V142</f>
        <v>0</v>
      </c>
      <c r="Z145" s="22">
        <f>Data!W142</f>
        <v>0</v>
      </c>
      <c r="AA145" s="22">
        <f>Data!X142</f>
        <v>0</v>
      </c>
      <c r="AB145" s="22">
        <f>Data!Y142</f>
        <v>0</v>
      </c>
      <c r="AC145" s="22">
        <f>Data!Z142</f>
        <v>0</v>
      </c>
      <c r="AD145" s="22">
        <f>Data!AA142</f>
        <v>0</v>
      </c>
      <c r="AE145" s="22">
        <f>Data!AB142</f>
        <v>0</v>
      </c>
      <c r="AF145" s="22">
        <f>Data!AC142</f>
        <v>0</v>
      </c>
      <c r="AG145" s="22">
        <f>Data!AD142</f>
        <v>0</v>
      </c>
      <c r="AH145" s="22">
        <f>Data!AE142</f>
        <v>0</v>
      </c>
      <c r="AI145" s="22">
        <f>Data!AF142</f>
        <v>0</v>
      </c>
      <c r="AJ145" s="22">
        <f>Data!AG142</f>
        <v>0</v>
      </c>
      <c r="AK145" s="22">
        <f>Data!AH142</f>
        <v>0</v>
      </c>
      <c r="AL145" s="22">
        <f>Data!AI142</f>
        <v>0</v>
      </c>
      <c r="AM145" s="22">
        <f>Data!AJ142</f>
        <v>0</v>
      </c>
      <c r="AN145" s="22">
        <f>Data!AK142</f>
        <v>0</v>
      </c>
      <c r="AO145" s="22">
        <f>Data!AL142</f>
        <v>0</v>
      </c>
      <c r="AP145" s="22">
        <f>Data!AM142</f>
        <v>0</v>
      </c>
      <c r="AQ145" s="22">
        <f>Data!AN142</f>
        <v>0</v>
      </c>
      <c r="AR145" s="22">
        <f>Data!AO142</f>
        <v>0</v>
      </c>
      <c r="AS145" s="22">
        <f>Data!AP142</f>
        <v>0</v>
      </c>
      <c r="AT145" s="22">
        <f>Data!AQ142</f>
        <v>0</v>
      </c>
      <c r="AU145" s="22">
        <f>Data!AR142</f>
        <v>0</v>
      </c>
      <c r="AV145" s="22">
        <f>Data!AS142</f>
        <v>0</v>
      </c>
      <c r="AW145" s="22">
        <f>Data!AT142</f>
        <v>0</v>
      </c>
      <c r="AX145" s="22">
        <f>Data!AU142</f>
        <v>0</v>
      </c>
      <c r="AY145" s="22">
        <f>Data!AV142</f>
        <v>0</v>
      </c>
      <c r="AZ145" s="22">
        <f>Data!AW142</f>
        <v>0</v>
      </c>
      <c r="BA145" s="22">
        <f>Data!AX142</f>
        <v>0</v>
      </c>
      <c r="BB145" s="22">
        <f>Data!AY142</f>
        <v>0</v>
      </c>
      <c r="BC145" s="22">
        <f>Data!AZ142</f>
        <v>0</v>
      </c>
      <c r="BD145" s="22">
        <f>Data!BA142</f>
        <v>0</v>
      </c>
      <c r="BE145" s="22">
        <f>Data!BB142</f>
        <v>0</v>
      </c>
      <c r="BF145" s="22">
        <f>Data!BC142</f>
        <v>0</v>
      </c>
      <c r="BG145" s="22">
        <f>Data!BD142</f>
        <v>0</v>
      </c>
      <c r="BH145" s="22">
        <f>Data!BE142</f>
        <v>0</v>
      </c>
      <c r="BI145" s="22">
        <f>Data!BF142</f>
        <v>0</v>
      </c>
      <c r="BJ145" s="22">
        <f>Data!BG142</f>
        <v>0</v>
      </c>
      <c r="BK145" s="22">
        <f>Data!BH142</f>
        <v>0</v>
      </c>
      <c r="BL145" s="22">
        <f>Data!BI142</f>
        <v>0</v>
      </c>
      <c r="BM145" s="22">
        <f>Data!BJ142</f>
        <v>0</v>
      </c>
      <c r="BN145" s="22">
        <f>Data!BK142</f>
        <v>0</v>
      </c>
      <c r="BO145" s="22">
        <f>Data!BL142</f>
        <v>0</v>
      </c>
      <c r="BP145" s="22">
        <f>Data!BM142</f>
        <v>0</v>
      </c>
      <c r="BQ145" s="22">
        <f>Data!BN142</f>
        <v>0</v>
      </c>
      <c r="BR145" s="22">
        <f>Data!BO142</f>
        <v>0</v>
      </c>
      <c r="BS145" s="22">
        <f>Data!BP142</f>
        <v>0</v>
      </c>
      <c r="BT145" s="22">
        <f>Data!BQ142</f>
        <v>0</v>
      </c>
      <c r="BU145" s="22">
        <f>Data!BR142</f>
        <v>0</v>
      </c>
      <c r="BV145" s="22">
        <f>Data!BS142</f>
        <v>0</v>
      </c>
      <c r="BW145" s="22">
        <f>Data!BT142</f>
        <v>0</v>
      </c>
      <c r="BX145" s="22">
        <f>Data!BU142</f>
        <v>0</v>
      </c>
      <c r="BY145" s="22">
        <f>Data!BV142</f>
        <v>0</v>
      </c>
      <c r="BZ145" s="22">
        <f>Data!BW142</f>
        <v>0</v>
      </c>
      <c r="CA145" s="22">
        <f>Data!BX142</f>
        <v>0</v>
      </c>
      <c r="CB145" s="22">
        <f>Data!BY142</f>
        <v>0</v>
      </c>
      <c r="CC145" s="22">
        <f>Data!BZ142</f>
        <v>0</v>
      </c>
      <c r="CD145" s="22">
        <f>Data!CA142</f>
        <v>0</v>
      </c>
      <c r="CE145" s="22">
        <f>Data!CB142</f>
        <v>0</v>
      </c>
      <c r="CF145" s="22">
        <f>Data!CC142</f>
        <v>0</v>
      </c>
      <c r="CG145" s="22">
        <f>Data!CD142</f>
        <v>0</v>
      </c>
      <c r="CH145" s="22">
        <f>Data!CE142</f>
        <v>0</v>
      </c>
      <c r="CI145" s="22">
        <f>Data!CF142</f>
        <v>0</v>
      </c>
      <c r="CJ145" s="22">
        <f>Data!CG142</f>
        <v>0</v>
      </c>
      <c r="CK145" s="22">
        <f>Data!CH142</f>
        <v>0</v>
      </c>
      <c r="CL145" s="22">
        <f>Data!CI142</f>
        <v>0</v>
      </c>
      <c r="CM145" s="22">
        <f>Data!CJ142</f>
        <v>0</v>
      </c>
      <c r="CN145" s="22">
        <f>Data!CK142</f>
        <v>0</v>
      </c>
      <c r="CO145" s="22">
        <f>Data!CL142</f>
        <v>0</v>
      </c>
      <c r="CP145" s="22">
        <f>Data!CM142</f>
        <v>0</v>
      </c>
      <c r="CQ145" s="22">
        <f>Data!CN142</f>
        <v>0</v>
      </c>
      <c r="CR145" s="22">
        <f>Data!CO142</f>
        <v>0</v>
      </c>
      <c r="CS145" s="22">
        <f>Data!CP142</f>
        <v>0</v>
      </c>
      <c r="CT145" s="22">
        <f>Data!CQ142</f>
        <v>0</v>
      </c>
      <c r="CU145" s="22">
        <f>Data!CR142</f>
        <v>0</v>
      </c>
      <c r="CV145" s="22">
        <f>Data!CS142</f>
        <v>0</v>
      </c>
      <c r="CW145" s="22">
        <f>Data!CT142</f>
        <v>0</v>
      </c>
      <c r="CX145" s="22">
        <f>Data!CU142</f>
        <v>0</v>
      </c>
      <c r="CY145" s="22">
        <f>Data!CV142</f>
        <v>0</v>
      </c>
      <c r="CZ145" s="22">
        <f>Data!CW142</f>
        <v>0</v>
      </c>
      <c r="DA145" s="20"/>
      <c r="DB145" s="22">
        <f t="shared" si="8"/>
        <v>16</v>
      </c>
      <c r="DC145" s="22" t="str">
        <f t="shared" si="7"/>
        <v>Bronze</v>
      </c>
      <c r="DD145" s="20"/>
      <c r="DE145" s="20"/>
      <c r="DF145" s="20"/>
    </row>
    <row r="146" spans="4:110" x14ac:dyDescent="0.2">
      <c r="D146" s="25">
        <v>141</v>
      </c>
      <c r="E146" s="22">
        <f>Data!B143</f>
        <v>1704</v>
      </c>
      <c r="F146" s="22">
        <f>Data!C143</f>
        <v>2304</v>
      </c>
      <c r="G146" s="22">
        <f>Data!D143</f>
        <v>11350</v>
      </c>
      <c r="H146" s="22">
        <f>Data!E143</f>
        <v>5445</v>
      </c>
      <c r="I146" s="22">
        <f>Data!F143</f>
        <v>11271</v>
      </c>
      <c r="J146" s="22">
        <f>Data!G143</f>
        <v>4303</v>
      </c>
      <c r="K146" s="22">
        <f>Data!H143</f>
        <v>0</v>
      </c>
      <c r="L146" s="22">
        <f>Data!I143</f>
        <v>0</v>
      </c>
      <c r="M146" s="22">
        <f>Data!J143</f>
        <v>0</v>
      </c>
      <c r="N146" s="22">
        <f>Data!K143</f>
        <v>0</v>
      </c>
      <c r="O146" s="22">
        <f>Data!L143</f>
        <v>0</v>
      </c>
      <c r="P146" s="22">
        <f>Data!M143</f>
        <v>0</v>
      </c>
      <c r="Q146" s="22">
        <f>Data!N143</f>
        <v>0</v>
      </c>
      <c r="R146" s="22">
        <f>Data!O143</f>
        <v>0</v>
      </c>
      <c r="S146" s="22">
        <f>Data!P143</f>
        <v>0</v>
      </c>
      <c r="T146" s="22">
        <f>Data!Q143</f>
        <v>0</v>
      </c>
      <c r="U146" s="22">
        <f>Data!R143</f>
        <v>0</v>
      </c>
      <c r="V146" s="22">
        <f>Data!S143</f>
        <v>0</v>
      </c>
      <c r="W146" s="22">
        <f>Data!T143</f>
        <v>0</v>
      </c>
      <c r="X146" s="22">
        <f>Data!U143</f>
        <v>0</v>
      </c>
      <c r="Y146" s="22">
        <f>Data!V143</f>
        <v>0</v>
      </c>
      <c r="Z146" s="22">
        <f>Data!W143</f>
        <v>0</v>
      </c>
      <c r="AA146" s="22">
        <f>Data!X143</f>
        <v>0</v>
      </c>
      <c r="AB146" s="22">
        <f>Data!Y143</f>
        <v>0</v>
      </c>
      <c r="AC146" s="22">
        <f>Data!Z143</f>
        <v>0</v>
      </c>
      <c r="AD146" s="22">
        <f>Data!AA143</f>
        <v>0</v>
      </c>
      <c r="AE146" s="22">
        <f>Data!AB143</f>
        <v>0</v>
      </c>
      <c r="AF146" s="22">
        <f>Data!AC143</f>
        <v>0</v>
      </c>
      <c r="AG146" s="22">
        <f>Data!AD143</f>
        <v>0</v>
      </c>
      <c r="AH146" s="22">
        <f>Data!AE143</f>
        <v>0</v>
      </c>
      <c r="AI146" s="22">
        <f>Data!AF143</f>
        <v>0</v>
      </c>
      <c r="AJ146" s="22">
        <f>Data!AG143</f>
        <v>0</v>
      </c>
      <c r="AK146" s="22">
        <f>Data!AH143</f>
        <v>0</v>
      </c>
      <c r="AL146" s="22">
        <f>Data!AI143</f>
        <v>0</v>
      </c>
      <c r="AM146" s="22">
        <f>Data!AJ143</f>
        <v>0</v>
      </c>
      <c r="AN146" s="22">
        <f>Data!AK143</f>
        <v>0</v>
      </c>
      <c r="AO146" s="22">
        <f>Data!AL143</f>
        <v>0</v>
      </c>
      <c r="AP146" s="22">
        <f>Data!AM143</f>
        <v>0</v>
      </c>
      <c r="AQ146" s="22">
        <f>Data!AN143</f>
        <v>0</v>
      </c>
      <c r="AR146" s="22">
        <f>Data!AO143</f>
        <v>0</v>
      </c>
      <c r="AS146" s="22">
        <f>Data!AP143</f>
        <v>0</v>
      </c>
      <c r="AT146" s="22">
        <f>Data!AQ143</f>
        <v>0</v>
      </c>
      <c r="AU146" s="22">
        <f>Data!AR143</f>
        <v>0</v>
      </c>
      <c r="AV146" s="22">
        <f>Data!AS143</f>
        <v>0</v>
      </c>
      <c r="AW146" s="22">
        <f>Data!AT143</f>
        <v>0</v>
      </c>
      <c r="AX146" s="22">
        <f>Data!AU143</f>
        <v>0</v>
      </c>
      <c r="AY146" s="22">
        <f>Data!AV143</f>
        <v>0</v>
      </c>
      <c r="AZ146" s="22">
        <f>Data!AW143</f>
        <v>0</v>
      </c>
      <c r="BA146" s="22">
        <f>Data!AX143</f>
        <v>0</v>
      </c>
      <c r="BB146" s="22">
        <f>Data!AY143</f>
        <v>0</v>
      </c>
      <c r="BC146" s="22">
        <f>Data!AZ143</f>
        <v>0</v>
      </c>
      <c r="BD146" s="22">
        <f>Data!BA143</f>
        <v>0</v>
      </c>
      <c r="BE146" s="22">
        <f>Data!BB143</f>
        <v>0</v>
      </c>
      <c r="BF146" s="22">
        <f>Data!BC143</f>
        <v>0</v>
      </c>
      <c r="BG146" s="22">
        <f>Data!BD143</f>
        <v>0</v>
      </c>
      <c r="BH146" s="22">
        <f>Data!BE143</f>
        <v>0</v>
      </c>
      <c r="BI146" s="22">
        <f>Data!BF143</f>
        <v>0</v>
      </c>
      <c r="BJ146" s="22">
        <f>Data!BG143</f>
        <v>0</v>
      </c>
      <c r="BK146" s="22">
        <f>Data!BH143</f>
        <v>0</v>
      </c>
      <c r="BL146" s="22">
        <f>Data!BI143</f>
        <v>0</v>
      </c>
      <c r="BM146" s="22">
        <f>Data!BJ143</f>
        <v>0</v>
      </c>
      <c r="BN146" s="22">
        <f>Data!BK143</f>
        <v>0</v>
      </c>
      <c r="BO146" s="22">
        <f>Data!BL143</f>
        <v>0</v>
      </c>
      <c r="BP146" s="22">
        <f>Data!BM143</f>
        <v>0</v>
      </c>
      <c r="BQ146" s="22">
        <f>Data!BN143</f>
        <v>0</v>
      </c>
      <c r="BR146" s="22">
        <f>Data!BO143</f>
        <v>0</v>
      </c>
      <c r="BS146" s="22">
        <f>Data!BP143</f>
        <v>0</v>
      </c>
      <c r="BT146" s="22">
        <f>Data!BQ143</f>
        <v>0</v>
      </c>
      <c r="BU146" s="22">
        <f>Data!BR143</f>
        <v>0</v>
      </c>
      <c r="BV146" s="22">
        <f>Data!BS143</f>
        <v>0</v>
      </c>
      <c r="BW146" s="22">
        <f>Data!BT143</f>
        <v>0</v>
      </c>
      <c r="BX146" s="22">
        <f>Data!BU143</f>
        <v>0</v>
      </c>
      <c r="BY146" s="22">
        <f>Data!BV143</f>
        <v>0</v>
      </c>
      <c r="BZ146" s="22">
        <f>Data!BW143</f>
        <v>0</v>
      </c>
      <c r="CA146" s="22">
        <f>Data!BX143</f>
        <v>0</v>
      </c>
      <c r="CB146" s="22">
        <f>Data!BY143</f>
        <v>0</v>
      </c>
      <c r="CC146" s="22">
        <f>Data!BZ143</f>
        <v>0</v>
      </c>
      <c r="CD146" s="22">
        <f>Data!CA143</f>
        <v>0</v>
      </c>
      <c r="CE146" s="22">
        <f>Data!CB143</f>
        <v>0</v>
      </c>
      <c r="CF146" s="22">
        <f>Data!CC143</f>
        <v>0</v>
      </c>
      <c r="CG146" s="22">
        <f>Data!CD143</f>
        <v>0</v>
      </c>
      <c r="CH146" s="22">
        <f>Data!CE143</f>
        <v>0</v>
      </c>
      <c r="CI146" s="22">
        <f>Data!CF143</f>
        <v>0</v>
      </c>
      <c r="CJ146" s="22">
        <f>Data!CG143</f>
        <v>0</v>
      </c>
      <c r="CK146" s="22">
        <f>Data!CH143</f>
        <v>0</v>
      </c>
      <c r="CL146" s="22">
        <f>Data!CI143</f>
        <v>0</v>
      </c>
      <c r="CM146" s="22">
        <f>Data!CJ143</f>
        <v>0</v>
      </c>
      <c r="CN146" s="22">
        <f>Data!CK143</f>
        <v>0</v>
      </c>
      <c r="CO146" s="22">
        <f>Data!CL143</f>
        <v>0</v>
      </c>
      <c r="CP146" s="22">
        <f>Data!CM143</f>
        <v>0</v>
      </c>
      <c r="CQ146" s="22">
        <f>Data!CN143</f>
        <v>0</v>
      </c>
      <c r="CR146" s="22">
        <f>Data!CO143</f>
        <v>0</v>
      </c>
      <c r="CS146" s="22">
        <f>Data!CP143</f>
        <v>0</v>
      </c>
      <c r="CT146" s="22">
        <f>Data!CQ143</f>
        <v>0</v>
      </c>
      <c r="CU146" s="22">
        <f>Data!CR143</f>
        <v>0</v>
      </c>
      <c r="CV146" s="22">
        <f>Data!CS143</f>
        <v>0</v>
      </c>
      <c r="CW146" s="22">
        <f>Data!CT143</f>
        <v>0</v>
      </c>
      <c r="CX146" s="22">
        <f>Data!CU143</f>
        <v>0</v>
      </c>
      <c r="CY146" s="22">
        <f>Data!CV143</f>
        <v>0</v>
      </c>
      <c r="CZ146" s="22">
        <f>Data!CW143</f>
        <v>0</v>
      </c>
      <c r="DA146" s="20"/>
      <c r="DB146" s="22">
        <f t="shared" si="8"/>
        <v>6</v>
      </c>
      <c r="DC146" s="22" t="str">
        <f t="shared" si="7"/>
        <v>Blue</v>
      </c>
      <c r="DD146" s="20"/>
      <c r="DE146" s="20"/>
      <c r="DF146" s="20"/>
    </row>
    <row r="147" spans="4:110" x14ac:dyDescent="0.2">
      <c r="D147" s="25">
        <v>142</v>
      </c>
      <c r="E147" s="22">
        <f>Data!B144</f>
        <v>6611</v>
      </c>
      <c r="F147" s="22">
        <f>Data!C144</f>
        <v>0</v>
      </c>
      <c r="G147" s="22">
        <f>Data!D144</f>
        <v>0</v>
      </c>
      <c r="H147" s="22">
        <f>Data!E144</f>
        <v>0</v>
      </c>
      <c r="I147" s="22">
        <f>Data!F144</f>
        <v>0</v>
      </c>
      <c r="J147" s="22">
        <f>Data!G144</f>
        <v>0</v>
      </c>
      <c r="K147" s="22">
        <f>Data!H144</f>
        <v>0</v>
      </c>
      <c r="L147" s="22">
        <f>Data!I144</f>
        <v>0</v>
      </c>
      <c r="M147" s="22">
        <f>Data!J144</f>
        <v>0</v>
      </c>
      <c r="N147" s="22">
        <f>Data!K144</f>
        <v>0</v>
      </c>
      <c r="O147" s="22">
        <f>Data!L144</f>
        <v>0</v>
      </c>
      <c r="P147" s="22">
        <f>Data!M144</f>
        <v>0</v>
      </c>
      <c r="Q147" s="22">
        <f>Data!N144</f>
        <v>0</v>
      </c>
      <c r="R147" s="22">
        <f>Data!O144</f>
        <v>0</v>
      </c>
      <c r="S147" s="22">
        <f>Data!P144</f>
        <v>0</v>
      </c>
      <c r="T147" s="22">
        <f>Data!Q144</f>
        <v>0</v>
      </c>
      <c r="U147" s="22">
        <f>Data!R144</f>
        <v>0</v>
      </c>
      <c r="V147" s="22">
        <f>Data!S144</f>
        <v>0</v>
      </c>
      <c r="W147" s="22">
        <f>Data!T144</f>
        <v>0</v>
      </c>
      <c r="X147" s="22">
        <f>Data!U144</f>
        <v>0</v>
      </c>
      <c r="Y147" s="22">
        <f>Data!V144</f>
        <v>0</v>
      </c>
      <c r="Z147" s="22">
        <f>Data!W144</f>
        <v>0</v>
      </c>
      <c r="AA147" s="22">
        <f>Data!X144</f>
        <v>0</v>
      </c>
      <c r="AB147" s="22">
        <f>Data!Y144</f>
        <v>0</v>
      </c>
      <c r="AC147" s="22">
        <f>Data!Z144</f>
        <v>0</v>
      </c>
      <c r="AD147" s="22">
        <f>Data!AA144</f>
        <v>0</v>
      </c>
      <c r="AE147" s="22">
        <f>Data!AB144</f>
        <v>0</v>
      </c>
      <c r="AF147" s="22">
        <f>Data!AC144</f>
        <v>0</v>
      </c>
      <c r="AG147" s="22">
        <f>Data!AD144</f>
        <v>0</v>
      </c>
      <c r="AH147" s="22">
        <f>Data!AE144</f>
        <v>0</v>
      </c>
      <c r="AI147" s="22">
        <f>Data!AF144</f>
        <v>0</v>
      </c>
      <c r="AJ147" s="22">
        <f>Data!AG144</f>
        <v>0</v>
      </c>
      <c r="AK147" s="22">
        <f>Data!AH144</f>
        <v>0</v>
      </c>
      <c r="AL147" s="22">
        <f>Data!AI144</f>
        <v>0</v>
      </c>
      <c r="AM147" s="22">
        <f>Data!AJ144</f>
        <v>0</v>
      </c>
      <c r="AN147" s="22">
        <f>Data!AK144</f>
        <v>0</v>
      </c>
      <c r="AO147" s="22">
        <f>Data!AL144</f>
        <v>0</v>
      </c>
      <c r="AP147" s="22">
        <f>Data!AM144</f>
        <v>0</v>
      </c>
      <c r="AQ147" s="22">
        <f>Data!AN144</f>
        <v>0</v>
      </c>
      <c r="AR147" s="22">
        <f>Data!AO144</f>
        <v>0</v>
      </c>
      <c r="AS147" s="22">
        <f>Data!AP144</f>
        <v>0</v>
      </c>
      <c r="AT147" s="22">
        <f>Data!AQ144</f>
        <v>0</v>
      </c>
      <c r="AU147" s="22">
        <f>Data!AR144</f>
        <v>0</v>
      </c>
      <c r="AV147" s="22">
        <f>Data!AS144</f>
        <v>0</v>
      </c>
      <c r="AW147" s="22">
        <f>Data!AT144</f>
        <v>0</v>
      </c>
      <c r="AX147" s="22">
        <f>Data!AU144</f>
        <v>0</v>
      </c>
      <c r="AY147" s="22">
        <f>Data!AV144</f>
        <v>0</v>
      </c>
      <c r="AZ147" s="22">
        <f>Data!AW144</f>
        <v>0</v>
      </c>
      <c r="BA147" s="22">
        <f>Data!AX144</f>
        <v>0</v>
      </c>
      <c r="BB147" s="22">
        <f>Data!AY144</f>
        <v>0</v>
      </c>
      <c r="BC147" s="22">
        <f>Data!AZ144</f>
        <v>0</v>
      </c>
      <c r="BD147" s="22">
        <f>Data!BA144</f>
        <v>0</v>
      </c>
      <c r="BE147" s="22">
        <f>Data!BB144</f>
        <v>0</v>
      </c>
      <c r="BF147" s="22">
        <f>Data!BC144</f>
        <v>0</v>
      </c>
      <c r="BG147" s="22">
        <f>Data!BD144</f>
        <v>0</v>
      </c>
      <c r="BH147" s="22">
        <f>Data!BE144</f>
        <v>0</v>
      </c>
      <c r="BI147" s="22">
        <f>Data!BF144</f>
        <v>0</v>
      </c>
      <c r="BJ147" s="22">
        <f>Data!BG144</f>
        <v>0</v>
      </c>
      <c r="BK147" s="22">
        <f>Data!BH144</f>
        <v>0</v>
      </c>
      <c r="BL147" s="22">
        <f>Data!BI144</f>
        <v>0</v>
      </c>
      <c r="BM147" s="22">
        <f>Data!BJ144</f>
        <v>0</v>
      </c>
      <c r="BN147" s="22">
        <f>Data!BK144</f>
        <v>0</v>
      </c>
      <c r="BO147" s="22">
        <f>Data!BL144</f>
        <v>0</v>
      </c>
      <c r="BP147" s="22">
        <f>Data!BM144</f>
        <v>0</v>
      </c>
      <c r="BQ147" s="22">
        <f>Data!BN144</f>
        <v>0</v>
      </c>
      <c r="BR147" s="22">
        <f>Data!BO144</f>
        <v>0</v>
      </c>
      <c r="BS147" s="22">
        <f>Data!BP144</f>
        <v>0</v>
      </c>
      <c r="BT147" s="22">
        <f>Data!BQ144</f>
        <v>0</v>
      </c>
      <c r="BU147" s="22">
        <f>Data!BR144</f>
        <v>0</v>
      </c>
      <c r="BV147" s="22">
        <f>Data!BS144</f>
        <v>0</v>
      </c>
      <c r="BW147" s="22">
        <f>Data!BT144</f>
        <v>0</v>
      </c>
      <c r="BX147" s="22">
        <f>Data!BU144</f>
        <v>0</v>
      </c>
      <c r="BY147" s="22">
        <f>Data!BV144</f>
        <v>0</v>
      </c>
      <c r="BZ147" s="22">
        <f>Data!BW144</f>
        <v>0</v>
      </c>
      <c r="CA147" s="22">
        <f>Data!BX144</f>
        <v>0</v>
      </c>
      <c r="CB147" s="22">
        <f>Data!BY144</f>
        <v>0</v>
      </c>
      <c r="CC147" s="22">
        <f>Data!BZ144</f>
        <v>0</v>
      </c>
      <c r="CD147" s="22">
        <f>Data!CA144</f>
        <v>0</v>
      </c>
      <c r="CE147" s="22">
        <f>Data!CB144</f>
        <v>0</v>
      </c>
      <c r="CF147" s="22">
        <f>Data!CC144</f>
        <v>0</v>
      </c>
      <c r="CG147" s="22">
        <f>Data!CD144</f>
        <v>0</v>
      </c>
      <c r="CH147" s="22">
        <f>Data!CE144</f>
        <v>0</v>
      </c>
      <c r="CI147" s="22">
        <f>Data!CF144</f>
        <v>0</v>
      </c>
      <c r="CJ147" s="22">
        <f>Data!CG144</f>
        <v>0</v>
      </c>
      <c r="CK147" s="22">
        <f>Data!CH144</f>
        <v>0</v>
      </c>
      <c r="CL147" s="22">
        <f>Data!CI144</f>
        <v>0</v>
      </c>
      <c r="CM147" s="22">
        <f>Data!CJ144</f>
        <v>0</v>
      </c>
      <c r="CN147" s="22">
        <f>Data!CK144</f>
        <v>0</v>
      </c>
      <c r="CO147" s="22">
        <f>Data!CL144</f>
        <v>0</v>
      </c>
      <c r="CP147" s="22">
        <f>Data!CM144</f>
        <v>0</v>
      </c>
      <c r="CQ147" s="22">
        <f>Data!CN144</f>
        <v>0</v>
      </c>
      <c r="CR147" s="22">
        <f>Data!CO144</f>
        <v>0</v>
      </c>
      <c r="CS147" s="22">
        <f>Data!CP144</f>
        <v>0</v>
      </c>
      <c r="CT147" s="22">
        <f>Data!CQ144</f>
        <v>0</v>
      </c>
      <c r="CU147" s="22">
        <f>Data!CR144</f>
        <v>0</v>
      </c>
      <c r="CV147" s="22">
        <f>Data!CS144</f>
        <v>0</v>
      </c>
      <c r="CW147" s="22">
        <f>Data!CT144</f>
        <v>0</v>
      </c>
      <c r="CX147" s="22">
        <f>Data!CU144</f>
        <v>0</v>
      </c>
      <c r="CY147" s="22">
        <f>Data!CV144</f>
        <v>0</v>
      </c>
      <c r="CZ147" s="22">
        <f>Data!CW144</f>
        <v>0</v>
      </c>
      <c r="DA147" s="20"/>
      <c r="DB147" s="22">
        <f t="shared" si="8"/>
        <v>1</v>
      </c>
      <c r="DC147" s="22" t="str">
        <f t="shared" si="7"/>
        <v>Blue</v>
      </c>
      <c r="DD147" s="20"/>
      <c r="DE147" s="20"/>
      <c r="DF147" s="20"/>
    </row>
    <row r="148" spans="4:110" x14ac:dyDescent="0.2">
      <c r="D148" s="25">
        <v>143</v>
      </c>
      <c r="E148" s="22">
        <f>Data!B145</f>
        <v>4272</v>
      </c>
      <c r="F148" s="22">
        <f>Data!C145</f>
        <v>11017</v>
      </c>
      <c r="G148" s="22">
        <f>Data!D145</f>
        <v>6885</v>
      </c>
      <c r="H148" s="22">
        <f>Data!E145</f>
        <v>9141</v>
      </c>
      <c r="I148" s="22">
        <f>Data!F145</f>
        <v>12678</v>
      </c>
      <c r="J148" s="22">
        <f>Data!G145</f>
        <v>0</v>
      </c>
      <c r="K148" s="22">
        <f>Data!H145</f>
        <v>0</v>
      </c>
      <c r="L148" s="22">
        <f>Data!I145</f>
        <v>0</v>
      </c>
      <c r="M148" s="22">
        <f>Data!J145</f>
        <v>0</v>
      </c>
      <c r="N148" s="22">
        <f>Data!K145</f>
        <v>0</v>
      </c>
      <c r="O148" s="22">
        <f>Data!L145</f>
        <v>0</v>
      </c>
      <c r="P148" s="22">
        <f>Data!M145</f>
        <v>0</v>
      </c>
      <c r="Q148" s="22">
        <f>Data!N145</f>
        <v>0</v>
      </c>
      <c r="R148" s="22">
        <f>Data!O145</f>
        <v>0</v>
      </c>
      <c r="S148" s="22">
        <f>Data!P145</f>
        <v>0</v>
      </c>
      <c r="T148" s="22">
        <f>Data!Q145</f>
        <v>0</v>
      </c>
      <c r="U148" s="22">
        <f>Data!R145</f>
        <v>0</v>
      </c>
      <c r="V148" s="22">
        <f>Data!S145</f>
        <v>0</v>
      </c>
      <c r="W148" s="22">
        <f>Data!T145</f>
        <v>0</v>
      </c>
      <c r="X148" s="22">
        <f>Data!U145</f>
        <v>0</v>
      </c>
      <c r="Y148" s="22">
        <f>Data!V145</f>
        <v>0</v>
      </c>
      <c r="Z148" s="22">
        <f>Data!W145</f>
        <v>0</v>
      </c>
      <c r="AA148" s="22">
        <f>Data!X145</f>
        <v>0</v>
      </c>
      <c r="AB148" s="22">
        <f>Data!Y145</f>
        <v>0</v>
      </c>
      <c r="AC148" s="22">
        <f>Data!Z145</f>
        <v>0</v>
      </c>
      <c r="AD148" s="22">
        <f>Data!AA145</f>
        <v>0</v>
      </c>
      <c r="AE148" s="22">
        <f>Data!AB145</f>
        <v>0</v>
      </c>
      <c r="AF148" s="22">
        <f>Data!AC145</f>
        <v>0</v>
      </c>
      <c r="AG148" s="22">
        <f>Data!AD145</f>
        <v>0</v>
      </c>
      <c r="AH148" s="22">
        <f>Data!AE145</f>
        <v>0</v>
      </c>
      <c r="AI148" s="22">
        <f>Data!AF145</f>
        <v>0</v>
      </c>
      <c r="AJ148" s="22">
        <f>Data!AG145</f>
        <v>0</v>
      </c>
      <c r="AK148" s="22">
        <f>Data!AH145</f>
        <v>0</v>
      </c>
      <c r="AL148" s="22">
        <f>Data!AI145</f>
        <v>0</v>
      </c>
      <c r="AM148" s="22">
        <f>Data!AJ145</f>
        <v>0</v>
      </c>
      <c r="AN148" s="22">
        <f>Data!AK145</f>
        <v>0</v>
      </c>
      <c r="AO148" s="22">
        <f>Data!AL145</f>
        <v>0</v>
      </c>
      <c r="AP148" s="22">
        <f>Data!AM145</f>
        <v>0</v>
      </c>
      <c r="AQ148" s="22">
        <f>Data!AN145</f>
        <v>0</v>
      </c>
      <c r="AR148" s="22">
        <f>Data!AO145</f>
        <v>0</v>
      </c>
      <c r="AS148" s="22">
        <f>Data!AP145</f>
        <v>0</v>
      </c>
      <c r="AT148" s="22">
        <f>Data!AQ145</f>
        <v>0</v>
      </c>
      <c r="AU148" s="22">
        <f>Data!AR145</f>
        <v>0</v>
      </c>
      <c r="AV148" s="22">
        <f>Data!AS145</f>
        <v>0</v>
      </c>
      <c r="AW148" s="22">
        <f>Data!AT145</f>
        <v>0</v>
      </c>
      <c r="AX148" s="22">
        <f>Data!AU145</f>
        <v>0</v>
      </c>
      <c r="AY148" s="22">
        <f>Data!AV145</f>
        <v>0</v>
      </c>
      <c r="AZ148" s="22">
        <f>Data!AW145</f>
        <v>0</v>
      </c>
      <c r="BA148" s="22">
        <f>Data!AX145</f>
        <v>0</v>
      </c>
      <c r="BB148" s="22">
        <f>Data!AY145</f>
        <v>0</v>
      </c>
      <c r="BC148" s="22">
        <f>Data!AZ145</f>
        <v>0</v>
      </c>
      <c r="BD148" s="22">
        <f>Data!BA145</f>
        <v>0</v>
      </c>
      <c r="BE148" s="22">
        <f>Data!BB145</f>
        <v>0</v>
      </c>
      <c r="BF148" s="22">
        <f>Data!BC145</f>
        <v>0</v>
      </c>
      <c r="BG148" s="22">
        <f>Data!BD145</f>
        <v>0</v>
      </c>
      <c r="BH148" s="22">
        <f>Data!BE145</f>
        <v>0</v>
      </c>
      <c r="BI148" s="22">
        <f>Data!BF145</f>
        <v>0</v>
      </c>
      <c r="BJ148" s="22">
        <f>Data!BG145</f>
        <v>0</v>
      </c>
      <c r="BK148" s="22">
        <f>Data!BH145</f>
        <v>0</v>
      </c>
      <c r="BL148" s="22">
        <f>Data!BI145</f>
        <v>0</v>
      </c>
      <c r="BM148" s="22">
        <f>Data!BJ145</f>
        <v>0</v>
      </c>
      <c r="BN148" s="22">
        <f>Data!BK145</f>
        <v>0</v>
      </c>
      <c r="BO148" s="22">
        <f>Data!BL145</f>
        <v>0</v>
      </c>
      <c r="BP148" s="22">
        <f>Data!BM145</f>
        <v>0</v>
      </c>
      <c r="BQ148" s="22">
        <f>Data!BN145</f>
        <v>0</v>
      </c>
      <c r="BR148" s="22">
        <f>Data!BO145</f>
        <v>0</v>
      </c>
      <c r="BS148" s="22">
        <f>Data!BP145</f>
        <v>0</v>
      </c>
      <c r="BT148" s="22">
        <f>Data!BQ145</f>
        <v>0</v>
      </c>
      <c r="BU148" s="22">
        <f>Data!BR145</f>
        <v>0</v>
      </c>
      <c r="BV148" s="22">
        <f>Data!BS145</f>
        <v>0</v>
      </c>
      <c r="BW148" s="22">
        <f>Data!BT145</f>
        <v>0</v>
      </c>
      <c r="BX148" s="22">
        <f>Data!BU145</f>
        <v>0</v>
      </c>
      <c r="BY148" s="22">
        <f>Data!BV145</f>
        <v>0</v>
      </c>
      <c r="BZ148" s="22">
        <f>Data!BW145</f>
        <v>0</v>
      </c>
      <c r="CA148" s="22">
        <f>Data!BX145</f>
        <v>0</v>
      </c>
      <c r="CB148" s="22">
        <f>Data!BY145</f>
        <v>0</v>
      </c>
      <c r="CC148" s="22">
        <f>Data!BZ145</f>
        <v>0</v>
      </c>
      <c r="CD148" s="22">
        <f>Data!CA145</f>
        <v>0</v>
      </c>
      <c r="CE148" s="22">
        <f>Data!CB145</f>
        <v>0</v>
      </c>
      <c r="CF148" s="22">
        <f>Data!CC145</f>
        <v>0</v>
      </c>
      <c r="CG148" s="22">
        <f>Data!CD145</f>
        <v>0</v>
      </c>
      <c r="CH148" s="22">
        <f>Data!CE145</f>
        <v>0</v>
      </c>
      <c r="CI148" s="22">
        <f>Data!CF145</f>
        <v>0</v>
      </c>
      <c r="CJ148" s="22">
        <f>Data!CG145</f>
        <v>0</v>
      </c>
      <c r="CK148" s="22">
        <f>Data!CH145</f>
        <v>0</v>
      </c>
      <c r="CL148" s="22">
        <f>Data!CI145</f>
        <v>0</v>
      </c>
      <c r="CM148" s="22">
        <f>Data!CJ145</f>
        <v>0</v>
      </c>
      <c r="CN148" s="22">
        <f>Data!CK145</f>
        <v>0</v>
      </c>
      <c r="CO148" s="22">
        <f>Data!CL145</f>
        <v>0</v>
      </c>
      <c r="CP148" s="22">
        <f>Data!CM145</f>
        <v>0</v>
      </c>
      <c r="CQ148" s="22">
        <f>Data!CN145</f>
        <v>0</v>
      </c>
      <c r="CR148" s="22">
        <f>Data!CO145</f>
        <v>0</v>
      </c>
      <c r="CS148" s="22">
        <f>Data!CP145</f>
        <v>0</v>
      </c>
      <c r="CT148" s="22">
        <f>Data!CQ145</f>
        <v>0</v>
      </c>
      <c r="CU148" s="22">
        <f>Data!CR145</f>
        <v>0</v>
      </c>
      <c r="CV148" s="22">
        <f>Data!CS145</f>
        <v>0</v>
      </c>
      <c r="CW148" s="22">
        <f>Data!CT145</f>
        <v>0</v>
      </c>
      <c r="CX148" s="22">
        <f>Data!CU145</f>
        <v>0</v>
      </c>
      <c r="CY148" s="22">
        <f>Data!CV145</f>
        <v>0</v>
      </c>
      <c r="CZ148" s="22">
        <f>Data!CW145</f>
        <v>0</v>
      </c>
      <c r="DA148" s="20"/>
      <c r="DB148" s="22">
        <f t="shared" si="8"/>
        <v>5</v>
      </c>
      <c r="DC148" s="22" t="str">
        <f t="shared" si="7"/>
        <v>Blue</v>
      </c>
      <c r="DD148" s="20"/>
      <c r="DE148" s="20"/>
      <c r="DF148" s="20"/>
    </row>
    <row r="149" spans="4:110" x14ac:dyDescent="0.2">
      <c r="D149" s="25">
        <v>144</v>
      </c>
      <c r="E149" s="22">
        <f>Data!B146</f>
        <v>12034</v>
      </c>
      <c r="F149" s="22">
        <f>Data!C146</f>
        <v>10284</v>
      </c>
      <c r="G149" s="22">
        <f>Data!D146</f>
        <v>758</v>
      </c>
      <c r="H149" s="22">
        <f>Data!E146</f>
        <v>10094</v>
      </c>
      <c r="I149" s="22">
        <f>Data!F146</f>
        <v>7382</v>
      </c>
      <c r="J149" s="22">
        <f>Data!G146</f>
        <v>8033</v>
      </c>
      <c r="K149" s="22">
        <f>Data!H146</f>
        <v>6042</v>
      </c>
      <c r="L149" s="22">
        <f>Data!I146</f>
        <v>7416</v>
      </c>
      <c r="M149" s="22">
        <f>Data!J146</f>
        <v>0</v>
      </c>
      <c r="N149" s="22">
        <f>Data!K146</f>
        <v>0</v>
      </c>
      <c r="O149" s="22">
        <f>Data!L146</f>
        <v>0</v>
      </c>
      <c r="P149" s="22">
        <f>Data!M146</f>
        <v>0</v>
      </c>
      <c r="Q149" s="22">
        <f>Data!N146</f>
        <v>0</v>
      </c>
      <c r="R149" s="22">
        <f>Data!O146</f>
        <v>0</v>
      </c>
      <c r="S149" s="22">
        <f>Data!P146</f>
        <v>0</v>
      </c>
      <c r="T149" s="22">
        <f>Data!Q146</f>
        <v>0</v>
      </c>
      <c r="U149" s="22">
        <f>Data!R146</f>
        <v>0</v>
      </c>
      <c r="V149" s="22">
        <f>Data!S146</f>
        <v>0</v>
      </c>
      <c r="W149" s="22">
        <f>Data!T146</f>
        <v>0</v>
      </c>
      <c r="X149" s="22">
        <f>Data!U146</f>
        <v>0</v>
      </c>
      <c r="Y149" s="22">
        <f>Data!V146</f>
        <v>0</v>
      </c>
      <c r="Z149" s="22">
        <f>Data!W146</f>
        <v>0</v>
      </c>
      <c r="AA149" s="22">
        <f>Data!X146</f>
        <v>0</v>
      </c>
      <c r="AB149" s="22">
        <f>Data!Y146</f>
        <v>0</v>
      </c>
      <c r="AC149" s="22">
        <f>Data!Z146</f>
        <v>0</v>
      </c>
      <c r="AD149" s="22">
        <f>Data!AA146</f>
        <v>0</v>
      </c>
      <c r="AE149" s="22">
        <f>Data!AB146</f>
        <v>0</v>
      </c>
      <c r="AF149" s="22">
        <f>Data!AC146</f>
        <v>0</v>
      </c>
      <c r="AG149" s="22">
        <f>Data!AD146</f>
        <v>0</v>
      </c>
      <c r="AH149" s="22">
        <f>Data!AE146</f>
        <v>0</v>
      </c>
      <c r="AI149" s="22">
        <f>Data!AF146</f>
        <v>0</v>
      </c>
      <c r="AJ149" s="22">
        <f>Data!AG146</f>
        <v>0</v>
      </c>
      <c r="AK149" s="22">
        <f>Data!AH146</f>
        <v>0</v>
      </c>
      <c r="AL149" s="22">
        <f>Data!AI146</f>
        <v>0</v>
      </c>
      <c r="AM149" s="22">
        <f>Data!AJ146</f>
        <v>0</v>
      </c>
      <c r="AN149" s="22">
        <f>Data!AK146</f>
        <v>0</v>
      </c>
      <c r="AO149" s="22">
        <f>Data!AL146</f>
        <v>0</v>
      </c>
      <c r="AP149" s="22">
        <f>Data!AM146</f>
        <v>0</v>
      </c>
      <c r="AQ149" s="22">
        <f>Data!AN146</f>
        <v>0</v>
      </c>
      <c r="AR149" s="22">
        <f>Data!AO146</f>
        <v>0</v>
      </c>
      <c r="AS149" s="22">
        <f>Data!AP146</f>
        <v>0</v>
      </c>
      <c r="AT149" s="22">
        <f>Data!AQ146</f>
        <v>0</v>
      </c>
      <c r="AU149" s="22">
        <f>Data!AR146</f>
        <v>0</v>
      </c>
      <c r="AV149" s="22">
        <f>Data!AS146</f>
        <v>0</v>
      </c>
      <c r="AW149" s="22">
        <f>Data!AT146</f>
        <v>0</v>
      </c>
      <c r="AX149" s="22">
        <f>Data!AU146</f>
        <v>0</v>
      </c>
      <c r="AY149" s="22">
        <f>Data!AV146</f>
        <v>0</v>
      </c>
      <c r="AZ149" s="22">
        <f>Data!AW146</f>
        <v>0</v>
      </c>
      <c r="BA149" s="22">
        <f>Data!AX146</f>
        <v>0</v>
      </c>
      <c r="BB149" s="22">
        <f>Data!AY146</f>
        <v>0</v>
      </c>
      <c r="BC149" s="22">
        <f>Data!AZ146</f>
        <v>0</v>
      </c>
      <c r="BD149" s="22">
        <f>Data!BA146</f>
        <v>0</v>
      </c>
      <c r="BE149" s="22">
        <f>Data!BB146</f>
        <v>0</v>
      </c>
      <c r="BF149" s="22">
        <f>Data!BC146</f>
        <v>0</v>
      </c>
      <c r="BG149" s="22">
        <f>Data!BD146</f>
        <v>0</v>
      </c>
      <c r="BH149" s="22">
        <f>Data!BE146</f>
        <v>0</v>
      </c>
      <c r="BI149" s="22">
        <f>Data!BF146</f>
        <v>0</v>
      </c>
      <c r="BJ149" s="22">
        <f>Data!BG146</f>
        <v>0</v>
      </c>
      <c r="BK149" s="22">
        <f>Data!BH146</f>
        <v>0</v>
      </c>
      <c r="BL149" s="22">
        <f>Data!BI146</f>
        <v>0</v>
      </c>
      <c r="BM149" s="22">
        <f>Data!BJ146</f>
        <v>0</v>
      </c>
      <c r="BN149" s="22">
        <f>Data!BK146</f>
        <v>0</v>
      </c>
      <c r="BO149" s="22">
        <f>Data!BL146</f>
        <v>0</v>
      </c>
      <c r="BP149" s="22">
        <f>Data!BM146</f>
        <v>0</v>
      </c>
      <c r="BQ149" s="22">
        <f>Data!BN146</f>
        <v>0</v>
      </c>
      <c r="BR149" s="22">
        <f>Data!BO146</f>
        <v>0</v>
      </c>
      <c r="BS149" s="22">
        <f>Data!BP146</f>
        <v>0</v>
      </c>
      <c r="BT149" s="22">
        <f>Data!BQ146</f>
        <v>0</v>
      </c>
      <c r="BU149" s="22">
        <f>Data!BR146</f>
        <v>0</v>
      </c>
      <c r="BV149" s="22">
        <f>Data!BS146</f>
        <v>0</v>
      </c>
      <c r="BW149" s="22">
        <f>Data!BT146</f>
        <v>0</v>
      </c>
      <c r="BX149" s="22">
        <f>Data!BU146</f>
        <v>0</v>
      </c>
      <c r="BY149" s="22">
        <f>Data!BV146</f>
        <v>0</v>
      </c>
      <c r="BZ149" s="22">
        <f>Data!BW146</f>
        <v>0</v>
      </c>
      <c r="CA149" s="22">
        <f>Data!BX146</f>
        <v>0</v>
      </c>
      <c r="CB149" s="22">
        <f>Data!BY146</f>
        <v>0</v>
      </c>
      <c r="CC149" s="22">
        <f>Data!BZ146</f>
        <v>0</v>
      </c>
      <c r="CD149" s="22">
        <f>Data!CA146</f>
        <v>0</v>
      </c>
      <c r="CE149" s="22">
        <f>Data!CB146</f>
        <v>0</v>
      </c>
      <c r="CF149" s="22">
        <f>Data!CC146</f>
        <v>0</v>
      </c>
      <c r="CG149" s="22">
        <f>Data!CD146</f>
        <v>0</v>
      </c>
      <c r="CH149" s="22">
        <f>Data!CE146</f>
        <v>0</v>
      </c>
      <c r="CI149" s="22">
        <f>Data!CF146</f>
        <v>0</v>
      </c>
      <c r="CJ149" s="22">
        <f>Data!CG146</f>
        <v>0</v>
      </c>
      <c r="CK149" s="22">
        <f>Data!CH146</f>
        <v>0</v>
      </c>
      <c r="CL149" s="22">
        <f>Data!CI146</f>
        <v>0</v>
      </c>
      <c r="CM149" s="22">
        <f>Data!CJ146</f>
        <v>0</v>
      </c>
      <c r="CN149" s="22">
        <f>Data!CK146</f>
        <v>0</v>
      </c>
      <c r="CO149" s="22">
        <f>Data!CL146</f>
        <v>0</v>
      </c>
      <c r="CP149" s="22">
        <f>Data!CM146</f>
        <v>0</v>
      </c>
      <c r="CQ149" s="22">
        <f>Data!CN146</f>
        <v>0</v>
      </c>
      <c r="CR149" s="22">
        <f>Data!CO146</f>
        <v>0</v>
      </c>
      <c r="CS149" s="22">
        <f>Data!CP146</f>
        <v>0</v>
      </c>
      <c r="CT149" s="22">
        <f>Data!CQ146</f>
        <v>0</v>
      </c>
      <c r="CU149" s="22">
        <f>Data!CR146</f>
        <v>0</v>
      </c>
      <c r="CV149" s="22">
        <f>Data!CS146</f>
        <v>0</v>
      </c>
      <c r="CW149" s="22">
        <f>Data!CT146</f>
        <v>0</v>
      </c>
      <c r="CX149" s="22">
        <f>Data!CU146</f>
        <v>0</v>
      </c>
      <c r="CY149" s="22">
        <f>Data!CV146</f>
        <v>0</v>
      </c>
      <c r="CZ149" s="22">
        <f>Data!CW146</f>
        <v>0</v>
      </c>
      <c r="DA149" s="20"/>
      <c r="DB149" s="22">
        <f t="shared" si="8"/>
        <v>8</v>
      </c>
      <c r="DC149" s="22" t="str">
        <f t="shared" si="7"/>
        <v>Blue</v>
      </c>
      <c r="DD149" s="20"/>
      <c r="DE149" s="20"/>
      <c r="DF149" s="20"/>
    </row>
    <row r="150" spans="4:110" x14ac:dyDescent="0.2">
      <c r="D150" s="25">
        <v>145</v>
      </c>
      <c r="E150" s="22">
        <f>Data!B147</f>
        <v>12738</v>
      </c>
      <c r="F150" s="22">
        <f>Data!C147</f>
        <v>5799</v>
      </c>
      <c r="G150" s="22">
        <f>Data!D147</f>
        <v>3062</v>
      </c>
      <c r="H150" s="22">
        <f>Data!E147</f>
        <v>9715</v>
      </c>
      <c r="I150" s="22">
        <f>Data!F147</f>
        <v>1473</v>
      </c>
      <c r="J150" s="22">
        <f>Data!G147</f>
        <v>10640</v>
      </c>
      <c r="K150" s="22">
        <f>Data!H147</f>
        <v>8779</v>
      </c>
      <c r="L150" s="22">
        <f>Data!I147</f>
        <v>6509</v>
      </c>
      <c r="M150" s="22">
        <f>Data!J147</f>
        <v>8575</v>
      </c>
      <c r="N150" s="22">
        <f>Data!K147</f>
        <v>2386</v>
      </c>
      <c r="O150" s="22">
        <f>Data!L147</f>
        <v>13198</v>
      </c>
      <c r="P150" s="22">
        <f>Data!M147</f>
        <v>2590</v>
      </c>
      <c r="Q150" s="22">
        <f>Data!N147</f>
        <v>5160</v>
      </c>
      <c r="R150" s="22">
        <f>Data!O147</f>
        <v>0</v>
      </c>
      <c r="S150" s="22">
        <f>Data!P147</f>
        <v>0</v>
      </c>
      <c r="T150" s="22">
        <f>Data!Q147</f>
        <v>0</v>
      </c>
      <c r="U150" s="22">
        <f>Data!R147</f>
        <v>0</v>
      </c>
      <c r="V150" s="22">
        <f>Data!S147</f>
        <v>0</v>
      </c>
      <c r="W150" s="22">
        <f>Data!T147</f>
        <v>0</v>
      </c>
      <c r="X150" s="22">
        <f>Data!U147</f>
        <v>0</v>
      </c>
      <c r="Y150" s="22">
        <f>Data!V147</f>
        <v>0</v>
      </c>
      <c r="Z150" s="22">
        <f>Data!W147</f>
        <v>0</v>
      </c>
      <c r="AA150" s="22">
        <f>Data!X147</f>
        <v>0</v>
      </c>
      <c r="AB150" s="22">
        <f>Data!Y147</f>
        <v>0</v>
      </c>
      <c r="AC150" s="22">
        <f>Data!Z147</f>
        <v>0</v>
      </c>
      <c r="AD150" s="22">
        <f>Data!AA147</f>
        <v>0</v>
      </c>
      <c r="AE150" s="22">
        <f>Data!AB147</f>
        <v>0</v>
      </c>
      <c r="AF150" s="22">
        <f>Data!AC147</f>
        <v>0</v>
      </c>
      <c r="AG150" s="22">
        <f>Data!AD147</f>
        <v>0</v>
      </c>
      <c r="AH150" s="22">
        <f>Data!AE147</f>
        <v>0</v>
      </c>
      <c r="AI150" s="22">
        <f>Data!AF147</f>
        <v>0</v>
      </c>
      <c r="AJ150" s="22">
        <f>Data!AG147</f>
        <v>0</v>
      </c>
      <c r="AK150" s="22">
        <f>Data!AH147</f>
        <v>0</v>
      </c>
      <c r="AL150" s="22">
        <f>Data!AI147</f>
        <v>0</v>
      </c>
      <c r="AM150" s="22">
        <f>Data!AJ147</f>
        <v>0</v>
      </c>
      <c r="AN150" s="22">
        <f>Data!AK147</f>
        <v>0</v>
      </c>
      <c r="AO150" s="22">
        <f>Data!AL147</f>
        <v>0</v>
      </c>
      <c r="AP150" s="22">
        <f>Data!AM147</f>
        <v>0</v>
      </c>
      <c r="AQ150" s="22">
        <f>Data!AN147</f>
        <v>0</v>
      </c>
      <c r="AR150" s="22">
        <f>Data!AO147</f>
        <v>0</v>
      </c>
      <c r="AS150" s="22">
        <f>Data!AP147</f>
        <v>0</v>
      </c>
      <c r="AT150" s="22">
        <f>Data!AQ147</f>
        <v>0</v>
      </c>
      <c r="AU150" s="22">
        <f>Data!AR147</f>
        <v>0</v>
      </c>
      <c r="AV150" s="22">
        <f>Data!AS147</f>
        <v>0</v>
      </c>
      <c r="AW150" s="22">
        <f>Data!AT147</f>
        <v>0</v>
      </c>
      <c r="AX150" s="22">
        <f>Data!AU147</f>
        <v>0</v>
      </c>
      <c r="AY150" s="22">
        <f>Data!AV147</f>
        <v>0</v>
      </c>
      <c r="AZ150" s="22">
        <f>Data!AW147</f>
        <v>0</v>
      </c>
      <c r="BA150" s="22">
        <f>Data!AX147</f>
        <v>0</v>
      </c>
      <c r="BB150" s="22">
        <f>Data!AY147</f>
        <v>0</v>
      </c>
      <c r="BC150" s="22">
        <f>Data!AZ147</f>
        <v>0</v>
      </c>
      <c r="BD150" s="22">
        <f>Data!BA147</f>
        <v>0</v>
      </c>
      <c r="BE150" s="22">
        <f>Data!BB147</f>
        <v>0</v>
      </c>
      <c r="BF150" s="22">
        <f>Data!BC147</f>
        <v>0</v>
      </c>
      <c r="BG150" s="22">
        <f>Data!BD147</f>
        <v>0</v>
      </c>
      <c r="BH150" s="22">
        <f>Data!BE147</f>
        <v>0</v>
      </c>
      <c r="BI150" s="22">
        <f>Data!BF147</f>
        <v>0</v>
      </c>
      <c r="BJ150" s="22">
        <f>Data!BG147</f>
        <v>0</v>
      </c>
      <c r="BK150" s="22">
        <f>Data!BH147</f>
        <v>0</v>
      </c>
      <c r="BL150" s="22">
        <f>Data!BI147</f>
        <v>0</v>
      </c>
      <c r="BM150" s="22">
        <f>Data!BJ147</f>
        <v>0</v>
      </c>
      <c r="BN150" s="22">
        <f>Data!BK147</f>
        <v>0</v>
      </c>
      <c r="BO150" s="22">
        <f>Data!BL147</f>
        <v>0</v>
      </c>
      <c r="BP150" s="22">
        <f>Data!BM147</f>
        <v>0</v>
      </c>
      <c r="BQ150" s="22">
        <f>Data!BN147</f>
        <v>0</v>
      </c>
      <c r="BR150" s="22">
        <f>Data!BO147</f>
        <v>0</v>
      </c>
      <c r="BS150" s="22">
        <f>Data!BP147</f>
        <v>0</v>
      </c>
      <c r="BT150" s="22">
        <f>Data!BQ147</f>
        <v>0</v>
      </c>
      <c r="BU150" s="22">
        <f>Data!BR147</f>
        <v>0</v>
      </c>
      <c r="BV150" s="22">
        <f>Data!BS147</f>
        <v>0</v>
      </c>
      <c r="BW150" s="22">
        <f>Data!BT147</f>
        <v>0</v>
      </c>
      <c r="BX150" s="22">
        <f>Data!BU147</f>
        <v>0</v>
      </c>
      <c r="BY150" s="22">
        <f>Data!BV147</f>
        <v>0</v>
      </c>
      <c r="BZ150" s="22">
        <f>Data!BW147</f>
        <v>0</v>
      </c>
      <c r="CA150" s="22">
        <f>Data!BX147</f>
        <v>0</v>
      </c>
      <c r="CB150" s="22">
        <f>Data!BY147</f>
        <v>0</v>
      </c>
      <c r="CC150" s="22">
        <f>Data!BZ147</f>
        <v>0</v>
      </c>
      <c r="CD150" s="22">
        <f>Data!CA147</f>
        <v>0</v>
      </c>
      <c r="CE150" s="22">
        <f>Data!CB147</f>
        <v>0</v>
      </c>
      <c r="CF150" s="22">
        <f>Data!CC147</f>
        <v>0</v>
      </c>
      <c r="CG150" s="22">
        <f>Data!CD147</f>
        <v>0</v>
      </c>
      <c r="CH150" s="22">
        <f>Data!CE147</f>
        <v>0</v>
      </c>
      <c r="CI150" s="22">
        <f>Data!CF147</f>
        <v>0</v>
      </c>
      <c r="CJ150" s="22">
        <f>Data!CG147</f>
        <v>0</v>
      </c>
      <c r="CK150" s="22">
        <f>Data!CH147</f>
        <v>0</v>
      </c>
      <c r="CL150" s="22">
        <f>Data!CI147</f>
        <v>0</v>
      </c>
      <c r="CM150" s="22">
        <f>Data!CJ147</f>
        <v>0</v>
      </c>
      <c r="CN150" s="22">
        <f>Data!CK147</f>
        <v>0</v>
      </c>
      <c r="CO150" s="22">
        <f>Data!CL147</f>
        <v>0</v>
      </c>
      <c r="CP150" s="22">
        <f>Data!CM147</f>
        <v>0</v>
      </c>
      <c r="CQ150" s="22">
        <f>Data!CN147</f>
        <v>0</v>
      </c>
      <c r="CR150" s="22">
        <f>Data!CO147</f>
        <v>0</v>
      </c>
      <c r="CS150" s="22">
        <f>Data!CP147</f>
        <v>0</v>
      </c>
      <c r="CT150" s="22">
        <f>Data!CQ147</f>
        <v>0</v>
      </c>
      <c r="CU150" s="22">
        <f>Data!CR147</f>
        <v>0</v>
      </c>
      <c r="CV150" s="22">
        <f>Data!CS147</f>
        <v>0</v>
      </c>
      <c r="CW150" s="22">
        <f>Data!CT147</f>
        <v>0</v>
      </c>
      <c r="CX150" s="22">
        <f>Data!CU147</f>
        <v>0</v>
      </c>
      <c r="CY150" s="22">
        <f>Data!CV147</f>
        <v>0</v>
      </c>
      <c r="CZ150" s="22">
        <f>Data!CW147</f>
        <v>0</v>
      </c>
      <c r="DA150" s="20"/>
      <c r="DB150" s="22">
        <f t="shared" si="8"/>
        <v>13</v>
      </c>
      <c r="DC150" s="22" t="str">
        <f t="shared" si="7"/>
        <v>Bronze</v>
      </c>
      <c r="DD150" s="20"/>
      <c r="DE150" s="20"/>
      <c r="DF150" s="20"/>
    </row>
    <row r="151" spans="4:110" x14ac:dyDescent="0.2">
      <c r="D151" s="25">
        <v>146</v>
      </c>
      <c r="E151" s="22">
        <f>Data!B148</f>
        <v>8605</v>
      </c>
      <c r="F151" s="22">
        <f>Data!C148</f>
        <v>6583</v>
      </c>
      <c r="G151" s="22">
        <f>Data!D148</f>
        <v>7557</v>
      </c>
      <c r="H151" s="22">
        <f>Data!E148</f>
        <v>9557</v>
      </c>
      <c r="I151" s="22">
        <f>Data!F148</f>
        <v>12670</v>
      </c>
      <c r="J151" s="22">
        <f>Data!G148</f>
        <v>2873</v>
      </c>
      <c r="K151" s="22">
        <f>Data!H148</f>
        <v>10371</v>
      </c>
      <c r="L151" s="22">
        <f>Data!I148</f>
        <v>11565</v>
      </c>
      <c r="M151" s="22">
        <f>Data!J148</f>
        <v>3198</v>
      </c>
      <c r="N151" s="22">
        <f>Data!K148</f>
        <v>9502</v>
      </c>
      <c r="O151" s="22">
        <f>Data!L148</f>
        <v>8513</v>
      </c>
      <c r="P151" s="22">
        <f>Data!M148</f>
        <v>902</v>
      </c>
      <c r="Q151" s="22">
        <f>Data!N148</f>
        <v>8404</v>
      </c>
      <c r="R151" s="22">
        <f>Data!O148</f>
        <v>7517</v>
      </c>
      <c r="S151" s="22">
        <f>Data!P148</f>
        <v>7856</v>
      </c>
      <c r="T151" s="22">
        <f>Data!Q148</f>
        <v>1560</v>
      </c>
      <c r="U151" s="22">
        <f>Data!R148</f>
        <v>1459</v>
      </c>
      <c r="V151" s="22">
        <f>Data!S148</f>
        <v>5916</v>
      </c>
      <c r="W151" s="22">
        <f>Data!T148</f>
        <v>5009</v>
      </c>
      <c r="X151" s="22">
        <f>Data!U148</f>
        <v>5984</v>
      </c>
      <c r="Y151" s="22">
        <f>Data!V148</f>
        <v>5006</v>
      </c>
      <c r="Z151" s="22">
        <f>Data!W148</f>
        <v>12705</v>
      </c>
      <c r="AA151" s="22">
        <f>Data!X148</f>
        <v>8552</v>
      </c>
      <c r="AB151" s="22">
        <f>Data!Y148</f>
        <v>11133</v>
      </c>
      <c r="AC151" s="22">
        <f>Data!Z148</f>
        <v>10378</v>
      </c>
      <c r="AD151" s="22">
        <f>Data!AA148</f>
        <v>1816</v>
      </c>
      <c r="AE151" s="22">
        <f>Data!AB148</f>
        <v>12104</v>
      </c>
      <c r="AF151" s="22">
        <f>Data!AC148</f>
        <v>1765</v>
      </c>
      <c r="AG151" s="22">
        <f>Data!AD148</f>
        <v>6352</v>
      </c>
      <c r="AH151" s="22">
        <f>Data!AE148</f>
        <v>9831</v>
      </c>
      <c r="AI151" s="22">
        <f>Data!AF148</f>
        <v>3958</v>
      </c>
      <c r="AJ151" s="22">
        <f>Data!AG148</f>
        <v>11625</v>
      </c>
      <c r="AK151" s="22">
        <f>Data!AH148</f>
        <v>1678</v>
      </c>
      <c r="AL151" s="22">
        <f>Data!AI148</f>
        <v>3184</v>
      </c>
      <c r="AM151" s="22">
        <f>Data!AJ148</f>
        <v>4405</v>
      </c>
      <c r="AN151" s="22">
        <f>Data!AK148</f>
        <v>8515</v>
      </c>
      <c r="AO151" s="22">
        <f>Data!AL148</f>
        <v>10527</v>
      </c>
      <c r="AP151" s="22">
        <f>Data!AM148</f>
        <v>8925</v>
      </c>
      <c r="AQ151" s="22">
        <f>Data!AN148</f>
        <v>3055</v>
      </c>
      <c r="AR151" s="22">
        <f>Data!AO148</f>
        <v>7001</v>
      </c>
      <c r="AS151" s="22">
        <f>Data!AP148</f>
        <v>4319</v>
      </c>
      <c r="AT151" s="22">
        <f>Data!AQ148</f>
        <v>1350</v>
      </c>
      <c r="AU151" s="22">
        <f>Data!AR148</f>
        <v>3133</v>
      </c>
      <c r="AV151" s="22">
        <f>Data!AS148</f>
        <v>1436</v>
      </c>
      <c r="AW151" s="22">
        <f>Data!AT148</f>
        <v>10924</v>
      </c>
      <c r="AX151" s="22">
        <f>Data!AU148</f>
        <v>13022</v>
      </c>
      <c r="AY151" s="22">
        <f>Data!AV148</f>
        <v>3853</v>
      </c>
      <c r="AZ151" s="22">
        <f>Data!AW148</f>
        <v>877</v>
      </c>
      <c r="BA151" s="22">
        <f>Data!AX148</f>
        <v>6551</v>
      </c>
      <c r="BB151" s="22">
        <f>Data!AY148</f>
        <v>11286</v>
      </c>
      <c r="BC151" s="22">
        <f>Data!AZ148</f>
        <v>7381</v>
      </c>
      <c r="BD151" s="22">
        <f>Data!BA148</f>
        <v>9638</v>
      </c>
      <c r="BE151" s="22">
        <f>Data!BB148</f>
        <v>444</v>
      </c>
      <c r="BF151" s="22">
        <f>Data!BC148</f>
        <v>9042</v>
      </c>
      <c r="BG151" s="22">
        <f>Data!BD148</f>
        <v>12877</v>
      </c>
      <c r="BH151" s="22">
        <f>Data!BE148</f>
        <v>3009</v>
      </c>
      <c r="BI151" s="22">
        <f>Data!BF148</f>
        <v>1851</v>
      </c>
      <c r="BJ151" s="22">
        <f>Data!BG148</f>
        <v>5656</v>
      </c>
      <c r="BK151" s="22">
        <f>Data!BH148</f>
        <v>0</v>
      </c>
      <c r="BL151" s="22">
        <f>Data!BI148</f>
        <v>0</v>
      </c>
      <c r="BM151" s="22">
        <f>Data!BJ148</f>
        <v>0</v>
      </c>
      <c r="BN151" s="22">
        <f>Data!BK148</f>
        <v>0</v>
      </c>
      <c r="BO151" s="22">
        <f>Data!BL148</f>
        <v>0</v>
      </c>
      <c r="BP151" s="22">
        <f>Data!BM148</f>
        <v>0</v>
      </c>
      <c r="BQ151" s="22">
        <f>Data!BN148</f>
        <v>0</v>
      </c>
      <c r="BR151" s="22">
        <f>Data!BO148</f>
        <v>0</v>
      </c>
      <c r="BS151" s="22">
        <f>Data!BP148</f>
        <v>0</v>
      </c>
      <c r="BT151" s="22">
        <f>Data!BQ148</f>
        <v>0</v>
      </c>
      <c r="BU151" s="22">
        <f>Data!BR148</f>
        <v>0</v>
      </c>
      <c r="BV151" s="22">
        <f>Data!BS148</f>
        <v>0</v>
      </c>
      <c r="BW151" s="22">
        <f>Data!BT148</f>
        <v>0</v>
      </c>
      <c r="BX151" s="22">
        <f>Data!BU148</f>
        <v>0</v>
      </c>
      <c r="BY151" s="22">
        <f>Data!BV148</f>
        <v>0</v>
      </c>
      <c r="BZ151" s="22">
        <f>Data!BW148</f>
        <v>0</v>
      </c>
      <c r="CA151" s="22">
        <f>Data!BX148</f>
        <v>0</v>
      </c>
      <c r="CB151" s="22">
        <f>Data!BY148</f>
        <v>0</v>
      </c>
      <c r="CC151" s="22">
        <f>Data!BZ148</f>
        <v>0</v>
      </c>
      <c r="CD151" s="22">
        <f>Data!CA148</f>
        <v>0</v>
      </c>
      <c r="CE151" s="22">
        <f>Data!CB148</f>
        <v>0</v>
      </c>
      <c r="CF151" s="22">
        <f>Data!CC148</f>
        <v>0</v>
      </c>
      <c r="CG151" s="22">
        <f>Data!CD148</f>
        <v>0</v>
      </c>
      <c r="CH151" s="22">
        <f>Data!CE148</f>
        <v>0</v>
      </c>
      <c r="CI151" s="22">
        <f>Data!CF148</f>
        <v>0</v>
      </c>
      <c r="CJ151" s="22">
        <f>Data!CG148</f>
        <v>0</v>
      </c>
      <c r="CK151" s="22">
        <f>Data!CH148</f>
        <v>0</v>
      </c>
      <c r="CL151" s="22">
        <f>Data!CI148</f>
        <v>0</v>
      </c>
      <c r="CM151" s="22">
        <f>Data!CJ148</f>
        <v>0</v>
      </c>
      <c r="CN151" s="22">
        <f>Data!CK148</f>
        <v>0</v>
      </c>
      <c r="CO151" s="22">
        <f>Data!CL148</f>
        <v>0</v>
      </c>
      <c r="CP151" s="22">
        <f>Data!CM148</f>
        <v>0</v>
      </c>
      <c r="CQ151" s="22">
        <f>Data!CN148</f>
        <v>0</v>
      </c>
      <c r="CR151" s="22">
        <f>Data!CO148</f>
        <v>0</v>
      </c>
      <c r="CS151" s="22">
        <f>Data!CP148</f>
        <v>0</v>
      </c>
      <c r="CT151" s="22">
        <f>Data!CQ148</f>
        <v>0</v>
      </c>
      <c r="CU151" s="22">
        <f>Data!CR148</f>
        <v>0</v>
      </c>
      <c r="CV151" s="22">
        <f>Data!CS148</f>
        <v>0</v>
      </c>
      <c r="CW151" s="22">
        <f>Data!CT148</f>
        <v>0</v>
      </c>
      <c r="CX151" s="22">
        <f>Data!CU148</f>
        <v>0</v>
      </c>
      <c r="CY151" s="22">
        <f>Data!CV148</f>
        <v>0</v>
      </c>
      <c r="CZ151" s="22">
        <f>Data!CW148</f>
        <v>0</v>
      </c>
      <c r="DA151" s="20"/>
      <c r="DB151" s="22">
        <f t="shared" si="8"/>
        <v>58</v>
      </c>
      <c r="DC151" s="22" t="str">
        <f t="shared" si="7"/>
        <v>Gold</v>
      </c>
      <c r="DD151" s="20"/>
      <c r="DE151" s="20"/>
      <c r="DF151" s="20"/>
    </row>
    <row r="152" spans="4:110" x14ac:dyDescent="0.2">
      <c r="D152" s="25">
        <v>147</v>
      </c>
      <c r="E152" s="22">
        <f>Data!B149</f>
        <v>8717</v>
      </c>
      <c r="F152" s="22">
        <f>Data!C149</f>
        <v>10954</v>
      </c>
      <c r="G152" s="22">
        <f>Data!D149</f>
        <v>4510</v>
      </c>
      <c r="H152" s="22">
        <f>Data!E149</f>
        <v>7833</v>
      </c>
      <c r="I152" s="22">
        <f>Data!F149</f>
        <v>12156</v>
      </c>
      <c r="J152" s="22">
        <f>Data!G149</f>
        <v>3229</v>
      </c>
      <c r="K152" s="22">
        <f>Data!H149</f>
        <v>1246</v>
      </c>
      <c r="L152" s="22">
        <f>Data!I149</f>
        <v>10344</v>
      </c>
      <c r="M152" s="22">
        <f>Data!J149</f>
        <v>7601</v>
      </c>
      <c r="N152" s="22">
        <f>Data!K149</f>
        <v>9993</v>
      </c>
      <c r="O152" s="22">
        <f>Data!L149</f>
        <v>9253</v>
      </c>
      <c r="P152" s="22">
        <f>Data!M149</f>
        <v>5550</v>
      </c>
      <c r="Q152" s="22">
        <f>Data!N149</f>
        <v>2645</v>
      </c>
      <c r="R152" s="22">
        <f>Data!O149</f>
        <v>4135</v>
      </c>
      <c r="S152" s="22">
        <f>Data!P149</f>
        <v>9323</v>
      </c>
      <c r="T152" s="22">
        <f>Data!Q149</f>
        <v>13171</v>
      </c>
      <c r="U152" s="22">
        <f>Data!R149</f>
        <v>0</v>
      </c>
      <c r="V152" s="22">
        <f>Data!S149</f>
        <v>0</v>
      </c>
      <c r="W152" s="22">
        <f>Data!T149</f>
        <v>0</v>
      </c>
      <c r="X152" s="22">
        <f>Data!U149</f>
        <v>0</v>
      </c>
      <c r="Y152" s="22">
        <f>Data!V149</f>
        <v>0</v>
      </c>
      <c r="Z152" s="22">
        <f>Data!W149</f>
        <v>0</v>
      </c>
      <c r="AA152" s="22">
        <f>Data!X149</f>
        <v>0</v>
      </c>
      <c r="AB152" s="22">
        <f>Data!Y149</f>
        <v>0</v>
      </c>
      <c r="AC152" s="22">
        <f>Data!Z149</f>
        <v>0</v>
      </c>
      <c r="AD152" s="22">
        <f>Data!AA149</f>
        <v>0</v>
      </c>
      <c r="AE152" s="22">
        <f>Data!AB149</f>
        <v>0</v>
      </c>
      <c r="AF152" s="22">
        <f>Data!AC149</f>
        <v>0</v>
      </c>
      <c r="AG152" s="22">
        <f>Data!AD149</f>
        <v>0</v>
      </c>
      <c r="AH152" s="22">
        <f>Data!AE149</f>
        <v>0</v>
      </c>
      <c r="AI152" s="22">
        <f>Data!AF149</f>
        <v>0</v>
      </c>
      <c r="AJ152" s="22">
        <f>Data!AG149</f>
        <v>0</v>
      </c>
      <c r="AK152" s="22">
        <f>Data!AH149</f>
        <v>0</v>
      </c>
      <c r="AL152" s="22">
        <f>Data!AI149</f>
        <v>0</v>
      </c>
      <c r="AM152" s="22">
        <f>Data!AJ149</f>
        <v>0</v>
      </c>
      <c r="AN152" s="22">
        <f>Data!AK149</f>
        <v>0</v>
      </c>
      <c r="AO152" s="22">
        <f>Data!AL149</f>
        <v>0</v>
      </c>
      <c r="AP152" s="22">
        <f>Data!AM149</f>
        <v>0</v>
      </c>
      <c r="AQ152" s="22">
        <f>Data!AN149</f>
        <v>0</v>
      </c>
      <c r="AR152" s="22">
        <f>Data!AO149</f>
        <v>0</v>
      </c>
      <c r="AS152" s="22">
        <f>Data!AP149</f>
        <v>0</v>
      </c>
      <c r="AT152" s="22">
        <f>Data!AQ149</f>
        <v>0</v>
      </c>
      <c r="AU152" s="22">
        <f>Data!AR149</f>
        <v>0</v>
      </c>
      <c r="AV152" s="22">
        <f>Data!AS149</f>
        <v>0</v>
      </c>
      <c r="AW152" s="22">
        <f>Data!AT149</f>
        <v>0</v>
      </c>
      <c r="AX152" s="22">
        <f>Data!AU149</f>
        <v>0</v>
      </c>
      <c r="AY152" s="22">
        <f>Data!AV149</f>
        <v>0</v>
      </c>
      <c r="AZ152" s="22">
        <f>Data!AW149</f>
        <v>0</v>
      </c>
      <c r="BA152" s="22">
        <f>Data!AX149</f>
        <v>0</v>
      </c>
      <c r="BB152" s="22">
        <f>Data!AY149</f>
        <v>0</v>
      </c>
      <c r="BC152" s="22">
        <f>Data!AZ149</f>
        <v>0</v>
      </c>
      <c r="BD152" s="22">
        <f>Data!BA149</f>
        <v>0</v>
      </c>
      <c r="BE152" s="22">
        <f>Data!BB149</f>
        <v>0</v>
      </c>
      <c r="BF152" s="22">
        <f>Data!BC149</f>
        <v>0</v>
      </c>
      <c r="BG152" s="22">
        <f>Data!BD149</f>
        <v>0</v>
      </c>
      <c r="BH152" s="22">
        <f>Data!BE149</f>
        <v>0</v>
      </c>
      <c r="BI152" s="22">
        <f>Data!BF149</f>
        <v>0</v>
      </c>
      <c r="BJ152" s="22">
        <f>Data!BG149</f>
        <v>0</v>
      </c>
      <c r="BK152" s="22">
        <f>Data!BH149</f>
        <v>0</v>
      </c>
      <c r="BL152" s="22">
        <f>Data!BI149</f>
        <v>0</v>
      </c>
      <c r="BM152" s="22">
        <f>Data!BJ149</f>
        <v>0</v>
      </c>
      <c r="BN152" s="22">
        <f>Data!BK149</f>
        <v>0</v>
      </c>
      <c r="BO152" s="22">
        <f>Data!BL149</f>
        <v>0</v>
      </c>
      <c r="BP152" s="22">
        <f>Data!BM149</f>
        <v>0</v>
      </c>
      <c r="BQ152" s="22">
        <f>Data!BN149</f>
        <v>0</v>
      </c>
      <c r="BR152" s="22">
        <f>Data!BO149</f>
        <v>0</v>
      </c>
      <c r="BS152" s="22">
        <f>Data!BP149</f>
        <v>0</v>
      </c>
      <c r="BT152" s="22">
        <f>Data!BQ149</f>
        <v>0</v>
      </c>
      <c r="BU152" s="22">
        <f>Data!BR149</f>
        <v>0</v>
      </c>
      <c r="BV152" s="22">
        <f>Data!BS149</f>
        <v>0</v>
      </c>
      <c r="BW152" s="22">
        <f>Data!BT149</f>
        <v>0</v>
      </c>
      <c r="BX152" s="22">
        <f>Data!BU149</f>
        <v>0</v>
      </c>
      <c r="BY152" s="22">
        <f>Data!BV149</f>
        <v>0</v>
      </c>
      <c r="BZ152" s="22">
        <f>Data!BW149</f>
        <v>0</v>
      </c>
      <c r="CA152" s="22">
        <f>Data!BX149</f>
        <v>0</v>
      </c>
      <c r="CB152" s="22">
        <f>Data!BY149</f>
        <v>0</v>
      </c>
      <c r="CC152" s="22">
        <f>Data!BZ149</f>
        <v>0</v>
      </c>
      <c r="CD152" s="22">
        <f>Data!CA149</f>
        <v>0</v>
      </c>
      <c r="CE152" s="22">
        <f>Data!CB149</f>
        <v>0</v>
      </c>
      <c r="CF152" s="22">
        <f>Data!CC149</f>
        <v>0</v>
      </c>
      <c r="CG152" s="22">
        <f>Data!CD149</f>
        <v>0</v>
      </c>
      <c r="CH152" s="22">
        <f>Data!CE149</f>
        <v>0</v>
      </c>
      <c r="CI152" s="22">
        <f>Data!CF149</f>
        <v>0</v>
      </c>
      <c r="CJ152" s="22">
        <f>Data!CG149</f>
        <v>0</v>
      </c>
      <c r="CK152" s="22">
        <f>Data!CH149</f>
        <v>0</v>
      </c>
      <c r="CL152" s="22">
        <f>Data!CI149</f>
        <v>0</v>
      </c>
      <c r="CM152" s="22">
        <f>Data!CJ149</f>
        <v>0</v>
      </c>
      <c r="CN152" s="22">
        <f>Data!CK149</f>
        <v>0</v>
      </c>
      <c r="CO152" s="22">
        <f>Data!CL149</f>
        <v>0</v>
      </c>
      <c r="CP152" s="22">
        <f>Data!CM149</f>
        <v>0</v>
      </c>
      <c r="CQ152" s="22">
        <f>Data!CN149</f>
        <v>0</v>
      </c>
      <c r="CR152" s="22">
        <f>Data!CO149</f>
        <v>0</v>
      </c>
      <c r="CS152" s="22">
        <f>Data!CP149</f>
        <v>0</v>
      </c>
      <c r="CT152" s="22">
        <f>Data!CQ149</f>
        <v>0</v>
      </c>
      <c r="CU152" s="22">
        <f>Data!CR149</f>
        <v>0</v>
      </c>
      <c r="CV152" s="22">
        <f>Data!CS149</f>
        <v>0</v>
      </c>
      <c r="CW152" s="22">
        <f>Data!CT149</f>
        <v>0</v>
      </c>
      <c r="CX152" s="22">
        <f>Data!CU149</f>
        <v>0</v>
      </c>
      <c r="CY152" s="22">
        <f>Data!CV149</f>
        <v>0</v>
      </c>
      <c r="CZ152" s="22">
        <f>Data!CW149</f>
        <v>0</v>
      </c>
      <c r="DA152" s="20"/>
      <c r="DB152" s="22">
        <f t="shared" si="8"/>
        <v>16</v>
      </c>
      <c r="DC152" s="22" t="str">
        <f t="shared" si="7"/>
        <v>Bronze</v>
      </c>
      <c r="DD152" s="20"/>
      <c r="DE152" s="20"/>
      <c r="DF152" s="20"/>
    </row>
    <row r="153" spans="4:110" x14ac:dyDescent="0.2">
      <c r="D153" s="25">
        <v>148</v>
      </c>
      <c r="E153" s="22">
        <f>Data!B150</f>
        <v>5395</v>
      </c>
      <c r="F153" s="22">
        <f>Data!C150</f>
        <v>0</v>
      </c>
      <c r="G153" s="22">
        <f>Data!D150</f>
        <v>0</v>
      </c>
      <c r="H153" s="22">
        <f>Data!E150</f>
        <v>0</v>
      </c>
      <c r="I153" s="22">
        <f>Data!F150</f>
        <v>0</v>
      </c>
      <c r="J153" s="22">
        <f>Data!G150</f>
        <v>0</v>
      </c>
      <c r="K153" s="22">
        <f>Data!H150</f>
        <v>0</v>
      </c>
      <c r="L153" s="22">
        <f>Data!I150</f>
        <v>0</v>
      </c>
      <c r="M153" s="22">
        <f>Data!J150</f>
        <v>0</v>
      </c>
      <c r="N153" s="22">
        <f>Data!K150</f>
        <v>0</v>
      </c>
      <c r="O153" s="22">
        <f>Data!L150</f>
        <v>0</v>
      </c>
      <c r="P153" s="22">
        <f>Data!M150</f>
        <v>0</v>
      </c>
      <c r="Q153" s="22">
        <f>Data!N150</f>
        <v>0</v>
      </c>
      <c r="R153" s="22">
        <f>Data!O150</f>
        <v>0</v>
      </c>
      <c r="S153" s="22">
        <f>Data!P150</f>
        <v>0</v>
      </c>
      <c r="T153" s="22">
        <f>Data!Q150</f>
        <v>0</v>
      </c>
      <c r="U153" s="22">
        <f>Data!R150</f>
        <v>0</v>
      </c>
      <c r="V153" s="22">
        <f>Data!S150</f>
        <v>0</v>
      </c>
      <c r="W153" s="22">
        <f>Data!T150</f>
        <v>0</v>
      </c>
      <c r="X153" s="22">
        <f>Data!U150</f>
        <v>0</v>
      </c>
      <c r="Y153" s="22">
        <f>Data!V150</f>
        <v>0</v>
      </c>
      <c r="Z153" s="22">
        <f>Data!W150</f>
        <v>0</v>
      </c>
      <c r="AA153" s="22">
        <f>Data!X150</f>
        <v>0</v>
      </c>
      <c r="AB153" s="22">
        <f>Data!Y150</f>
        <v>0</v>
      </c>
      <c r="AC153" s="22">
        <f>Data!Z150</f>
        <v>0</v>
      </c>
      <c r="AD153" s="22">
        <f>Data!AA150</f>
        <v>0</v>
      </c>
      <c r="AE153" s="22">
        <f>Data!AB150</f>
        <v>0</v>
      </c>
      <c r="AF153" s="22">
        <f>Data!AC150</f>
        <v>0</v>
      </c>
      <c r="AG153" s="22">
        <f>Data!AD150</f>
        <v>0</v>
      </c>
      <c r="AH153" s="22">
        <f>Data!AE150</f>
        <v>0</v>
      </c>
      <c r="AI153" s="22">
        <f>Data!AF150</f>
        <v>0</v>
      </c>
      <c r="AJ153" s="22">
        <f>Data!AG150</f>
        <v>0</v>
      </c>
      <c r="AK153" s="22">
        <f>Data!AH150</f>
        <v>0</v>
      </c>
      <c r="AL153" s="22">
        <f>Data!AI150</f>
        <v>0</v>
      </c>
      <c r="AM153" s="22">
        <f>Data!AJ150</f>
        <v>0</v>
      </c>
      <c r="AN153" s="22">
        <f>Data!AK150</f>
        <v>0</v>
      </c>
      <c r="AO153" s="22">
        <f>Data!AL150</f>
        <v>0</v>
      </c>
      <c r="AP153" s="22">
        <f>Data!AM150</f>
        <v>0</v>
      </c>
      <c r="AQ153" s="22">
        <f>Data!AN150</f>
        <v>0</v>
      </c>
      <c r="AR153" s="22">
        <f>Data!AO150</f>
        <v>0</v>
      </c>
      <c r="AS153" s="22">
        <f>Data!AP150</f>
        <v>0</v>
      </c>
      <c r="AT153" s="22">
        <f>Data!AQ150</f>
        <v>0</v>
      </c>
      <c r="AU153" s="22">
        <f>Data!AR150</f>
        <v>0</v>
      </c>
      <c r="AV153" s="22">
        <f>Data!AS150</f>
        <v>0</v>
      </c>
      <c r="AW153" s="22">
        <f>Data!AT150</f>
        <v>0</v>
      </c>
      <c r="AX153" s="22">
        <f>Data!AU150</f>
        <v>0</v>
      </c>
      <c r="AY153" s="22">
        <f>Data!AV150</f>
        <v>0</v>
      </c>
      <c r="AZ153" s="22">
        <f>Data!AW150</f>
        <v>0</v>
      </c>
      <c r="BA153" s="22">
        <f>Data!AX150</f>
        <v>0</v>
      </c>
      <c r="BB153" s="22">
        <f>Data!AY150</f>
        <v>0</v>
      </c>
      <c r="BC153" s="22">
        <f>Data!AZ150</f>
        <v>0</v>
      </c>
      <c r="BD153" s="22">
        <f>Data!BA150</f>
        <v>0</v>
      </c>
      <c r="BE153" s="22">
        <f>Data!BB150</f>
        <v>0</v>
      </c>
      <c r="BF153" s="22">
        <f>Data!BC150</f>
        <v>0</v>
      </c>
      <c r="BG153" s="22">
        <f>Data!BD150</f>
        <v>0</v>
      </c>
      <c r="BH153" s="22">
        <f>Data!BE150</f>
        <v>0</v>
      </c>
      <c r="BI153" s="22">
        <f>Data!BF150</f>
        <v>0</v>
      </c>
      <c r="BJ153" s="22">
        <f>Data!BG150</f>
        <v>0</v>
      </c>
      <c r="BK153" s="22">
        <f>Data!BH150</f>
        <v>0</v>
      </c>
      <c r="BL153" s="22">
        <f>Data!BI150</f>
        <v>0</v>
      </c>
      <c r="BM153" s="22">
        <f>Data!BJ150</f>
        <v>0</v>
      </c>
      <c r="BN153" s="22">
        <f>Data!BK150</f>
        <v>0</v>
      </c>
      <c r="BO153" s="22">
        <f>Data!BL150</f>
        <v>0</v>
      </c>
      <c r="BP153" s="22">
        <f>Data!BM150</f>
        <v>0</v>
      </c>
      <c r="BQ153" s="22">
        <f>Data!BN150</f>
        <v>0</v>
      </c>
      <c r="BR153" s="22">
        <f>Data!BO150</f>
        <v>0</v>
      </c>
      <c r="BS153" s="22">
        <f>Data!BP150</f>
        <v>0</v>
      </c>
      <c r="BT153" s="22">
        <f>Data!BQ150</f>
        <v>0</v>
      </c>
      <c r="BU153" s="22">
        <f>Data!BR150</f>
        <v>0</v>
      </c>
      <c r="BV153" s="22">
        <f>Data!BS150</f>
        <v>0</v>
      </c>
      <c r="BW153" s="22">
        <f>Data!BT150</f>
        <v>0</v>
      </c>
      <c r="BX153" s="22">
        <f>Data!BU150</f>
        <v>0</v>
      </c>
      <c r="BY153" s="22">
        <f>Data!BV150</f>
        <v>0</v>
      </c>
      <c r="BZ153" s="22">
        <f>Data!BW150</f>
        <v>0</v>
      </c>
      <c r="CA153" s="22">
        <f>Data!BX150</f>
        <v>0</v>
      </c>
      <c r="CB153" s="22">
        <f>Data!BY150</f>
        <v>0</v>
      </c>
      <c r="CC153" s="22">
        <f>Data!BZ150</f>
        <v>0</v>
      </c>
      <c r="CD153" s="22">
        <f>Data!CA150</f>
        <v>0</v>
      </c>
      <c r="CE153" s="22">
        <f>Data!CB150</f>
        <v>0</v>
      </c>
      <c r="CF153" s="22">
        <f>Data!CC150</f>
        <v>0</v>
      </c>
      <c r="CG153" s="22">
        <f>Data!CD150</f>
        <v>0</v>
      </c>
      <c r="CH153" s="22">
        <f>Data!CE150</f>
        <v>0</v>
      </c>
      <c r="CI153" s="22">
        <f>Data!CF150</f>
        <v>0</v>
      </c>
      <c r="CJ153" s="22">
        <f>Data!CG150</f>
        <v>0</v>
      </c>
      <c r="CK153" s="22">
        <f>Data!CH150</f>
        <v>0</v>
      </c>
      <c r="CL153" s="22">
        <f>Data!CI150</f>
        <v>0</v>
      </c>
      <c r="CM153" s="22">
        <f>Data!CJ150</f>
        <v>0</v>
      </c>
      <c r="CN153" s="22">
        <f>Data!CK150</f>
        <v>0</v>
      </c>
      <c r="CO153" s="22">
        <f>Data!CL150</f>
        <v>0</v>
      </c>
      <c r="CP153" s="22">
        <f>Data!CM150</f>
        <v>0</v>
      </c>
      <c r="CQ153" s="22">
        <f>Data!CN150</f>
        <v>0</v>
      </c>
      <c r="CR153" s="22">
        <f>Data!CO150</f>
        <v>0</v>
      </c>
      <c r="CS153" s="22">
        <f>Data!CP150</f>
        <v>0</v>
      </c>
      <c r="CT153" s="22">
        <f>Data!CQ150</f>
        <v>0</v>
      </c>
      <c r="CU153" s="22">
        <f>Data!CR150</f>
        <v>0</v>
      </c>
      <c r="CV153" s="22">
        <f>Data!CS150</f>
        <v>0</v>
      </c>
      <c r="CW153" s="22">
        <f>Data!CT150</f>
        <v>0</v>
      </c>
      <c r="CX153" s="22">
        <f>Data!CU150</f>
        <v>0</v>
      </c>
      <c r="CY153" s="22">
        <f>Data!CV150</f>
        <v>0</v>
      </c>
      <c r="CZ153" s="22">
        <f>Data!CW150</f>
        <v>0</v>
      </c>
      <c r="DA153" s="20"/>
      <c r="DB153" s="22">
        <f t="shared" si="8"/>
        <v>1</v>
      </c>
      <c r="DC153" s="22" t="str">
        <f t="shared" si="7"/>
        <v>Blue</v>
      </c>
      <c r="DD153" s="20"/>
      <c r="DE153" s="20"/>
      <c r="DF153" s="20"/>
    </row>
    <row r="154" spans="4:110" x14ac:dyDescent="0.2">
      <c r="D154" s="25">
        <v>149</v>
      </c>
      <c r="E154" s="22">
        <f>Data!B151</f>
        <v>6308</v>
      </c>
      <c r="F154" s="22">
        <f>Data!C151</f>
        <v>2755</v>
      </c>
      <c r="G154" s="22">
        <f>Data!D151</f>
        <v>3685</v>
      </c>
      <c r="H154" s="22">
        <f>Data!E151</f>
        <v>2633</v>
      </c>
      <c r="I154" s="22">
        <f>Data!F151</f>
        <v>0</v>
      </c>
      <c r="J154" s="22">
        <f>Data!G151</f>
        <v>0</v>
      </c>
      <c r="K154" s="22">
        <f>Data!H151</f>
        <v>0</v>
      </c>
      <c r="L154" s="22">
        <f>Data!I151</f>
        <v>0</v>
      </c>
      <c r="M154" s="22">
        <f>Data!J151</f>
        <v>0</v>
      </c>
      <c r="N154" s="22">
        <f>Data!K151</f>
        <v>0</v>
      </c>
      <c r="O154" s="22">
        <f>Data!L151</f>
        <v>0</v>
      </c>
      <c r="P154" s="22">
        <f>Data!M151</f>
        <v>0</v>
      </c>
      <c r="Q154" s="22">
        <f>Data!N151</f>
        <v>0</v>
      </c>
      <c r="R154" s="22">
        <f>Data!O151</f>
        <v>0</v>
      </c>
      <c r="S154" s="22">
        <f>Data!P151</f>
        <v>0</v>
      </c>
      <c r="T154" s="22">
        <f>Data!Q151</f>
        <v>0</v>
      </c>
      <c r="U154" s="22">
        <f>Data!R151</f>
        <v>0</v>
      </c>
      <c r="V154" s="22">
        <f>Data!S151</f>
        <v>0</v>
      </c>
      <c r="W154" s="22">
        <f>Data!T151</f>
        <v>0</v>
      </c>
      <c r="X154" s="22">
        <f>Data!U151</f>
        <v>0</v>
      </c>
      <c r="Y154" s="22">
        <f>Data!V151</f>
        <v>0</v>
      </c>
      <c r="Z154" s="22">
        <f>Data!W151</f>
        <v>0</v>
      </c>
      <c r="AA154" s="22">
        <f>Data!X151</f>
        <v>0</v>
      </c>
      <c r="AB154" s="22">
        <f>Data!Y151</f>
        <v>0</v>
      </c>
      <c r="AC154" s="22">
        <f>Data!Z151</f>
        <v>0</v>
      </c>
      <c r="AD154" s="22">
        <f>Data!AA151</f>
        <v>0</v>
      </c>
      <c r="AE154" s="22">
        <f>Data!AB151</f>
        <v>0</v>
      </c>
      <c r="AF154" s="22">
        <f>Data!AC151</f>
        <v>0</v>
      </c>
      <c r="AG154" s="22">
        <f>Data!AD151</f>
        <v>0</v>
      </c>
      <c r="AH154" s="22">
        <f>Data!AE151</f>
        <v>0</v>
      </c>
      <c r="AI154" s="22">
        <f>Data!AF151</f>
        <v>0</v>
      </c>
      <c r="AJ154" s="22">
        <f>Data!AG151</f>
        <v>0</v>
      </c>
      <c r="AK154" s="22">
        <f>Data!AH151</f>
        <v>0</v>
      </c>
      <c r="AL154" s="22">
        <f>Data!AI151</f>
        <v>0</v>
      </c>
      <c r="AM154" s="22">
        <f>Data!AJ151</f>
        <v>0</v>
      </c>
      <c r="AN154" s="22">
        <f>Data!AK151</f>
        <v>0</v>
      </c>
      <c r="AO154" s="22">
        <f>Data!AL151</f>
        <v>0</v>
      </c>
      <c r="AP154" s="22">
        <f>Data!AM151</f>
        <v>0</v>
      </c>
      <c r="AQ154" s="22">
        <f>Data!AN151</f>
        <v>0</v>
      </c>
      <c r="AR154" s="22">
        <f>Data!AO151</f>
        <v>0</v>
      </c>
      <c r="AS154" s="22">
        <f>Data!AP151</f>
        <v>0</v>
      </c>
      <c r="AT154" s="22">
        <f>Data!AQ151</f>
        <v>0</v>
      </c>
      <c r="AU154" s="22">
        <f>Data!AR151</f>
        <v>0</v>
      </c>
      <c r="AV154" s="22">
        <f>Data!AS151</f>
        <v>0</v>
      </c>
      <c r="AW154" s="22">
        <f>Data!AT151</f>
        <v>0</v>
      </c>
      <c r="AX154" s="22">
        <f>Data!AU151</f>
        <v>0</v>
      </c>
      <c r="AY154" s="22">
        <f>Data!AV151</f>
        <v>0</v>
      </c>
      <c r="AZ154" s="22">
        <f>Data!AW151</f>
        <v>0</v>
      </c>
      <c r="BA154" s="22">
        <f>Data!AX151</f>
        <v>0</v>
      </c>
      <c r="BB154" s="22">
        <f>Data!AY151</f>
        <v>0</v>
      </c>
      <c r="BC154" s="22">
        <f>Data!AZ151</f>
        <v>0</v>
      </c>
      <c r="BD154" s="22">
        <f>Data!BA151</f>
        <v>0</v>
      </c>
      <c r="BE154" s="22">
        <f>Data!BB151</f>
        <v>0</v>
      </c>
      <c r="BF154" s="22">
        <f>Data!BC151</f>
        <v>0</v>
      </c>
      <c r="BG154" s="22">
        <f>Data!BD151</f>
        <v>0</v>
      </c>
      <c r="BH154" s="22">
        <f>Data!BE151</f>
        <v>0</v>
      </c>
      <c r="BI154" s="22">
        <f>Data!BF151</f>
        <v>0</v>
      </c>
      <c r="BJ154" s="22">
        <f>Data!BG151</f>
        <v>0</v>
      </c>
      <c r="BK154" s="22">
        <f>Data!BH151</f>
        <v>0</v>
      </c>
      <c r="BL154" s="22">
        <f>Data!BI151</f>
        <v>0</v>
      </c>
      <c r="BM154" s="22">
        <f>Data!BJ151</f>
        <v>0</v>
      </c>
      <c r="BN154" s="22">
        <f>Data!BK151</f>
        <v>0</v>
      </c>
      <c r="BO154" s="22">
        <f>Data!BL151</f>
        <v>0</v>
      </c>
      <c r="BP154" s="22">
        <f>Data!BM151</f>
        <v>0</v>
      </c>
      <c r="BQ154" s="22">
        <f>Data!BN151</f>
        <v>0</v>
      </c>
      <c r="BR154" s="22">
        <f>Data!BO151</f>
        <v>0</v>
      </c>
      <c r="BS154" s="22">
        <f>Data!BP151</f>
        <v>0</v>
      </c>
      <c r="BT154" s="22">
        <f>Data!BQ151</f>
        <v>0</v>
      </c>
      <c r="BU154" s="22">
        <f>Data!BR151</f>
        <v>0</v>
      </c>
      <c r="BV154" s="22">
        <f>Data!BS151</f>
        <v>0</v>
      </c>
      <c r="BW154" s="22">
        <f>Data!BT151</f>
        <v>0</v>
      </c>
      <c r="BX154" s="22">
        <f>Data!BU151</f>
        <v>0</v>
      </c>
      <c r="BY154" s="22">
        <f>Data!BV151</f>
        <v>0</v>
      </c>
      <c r="BZ154" s="22">
        <f>Data!BW151</f>
        <v>0</v>
      </c>
      <c r="CA154" s="22">
        <f>Data!BX151</f>
        <v>0</v>
      </c>
      <c r="CB154" s="22">
        <f>Data!BY151</f>
        <v>0</v>
      </c>
      <c r="CC154" s="22">
        <f>Data!BZ151</f>
        <v>0</v>
      </c>
      <c r="CD154" s="22">
        <f>Data!CA151</f>
        <v>0</v>
      </c>
      <c r="CE154" s="22">
        <f>Data!CB151</f>
        <v>0</v>
      </c>
      <c r="CF154" s="22">
        <f>Data!CC151</f>
        <v>0</v>
      </c>
      <c r="CG154" s="22">
        <f>Data!CD151</f>
        <v>0</v>
      </c>
      <c r="CH154" s="22">
        <f>Data!CE151</f>
        <v>0</v>
      </c>
      <c r="CI154" s="22">
        <f>Data!CF151</f>
        <v>0</v>
      </c>
      <c r="CJ154" s="22">
        <f>Data!CG151</f>
        <v>0</v>
      </c>
      <c r="CK154" s="22">
        <f>Data!CH151</f>
        <v>0</v>
      </c>
      <c r="CL154" s="22">
        <f>Data!CI151</f>
        <v>0</v>
      </c>
      <c r="CM154" s="22">
        <f>Data!CJ151</f>
        <v>0</v>
      </c>
      <c r="CN154" s="22">
        <f>Data!CK151</f>
        <v>0</v>
      </c>
      <c r="CO154" s="22">
        <f>Data!CL151</f>
        <v>0</v>
      </c>
      <c r="CP154" s="22">
        <f>Data!CM151</f>
        <v>0</v>
      </c>
      <c r="CQ154" s="22">
        <f>Data!CN151</f>
        <v>0</v>
      </c>
      <c r="CR154" s="22">
        <f>Data!CO151</f>
        <v>0</v>
      </c>
      <c r="CS154" s="22">
        <f>Data!CP151</f>
        <v>0</v>
      </c>
      <c r="CT154" s="22">
        <f>Data!CQ151</f>
        <v>0</v>
      </c>
      <c r="CU154" s="22">
        <f>Data!CR151</f>
        <v>0</v>
      </c>
      <c r="CV154" s="22">
        <f>Data!CS151</f>
        <v>0</v>
      </c>
      <c r="CW154" s="22">
        <f>Data!CT151</f>
        <v>0</v>
      </c>
      <c r="CX154" s="22">
        <f>Data!CU151</f>
        <v>0</v>
      </c>
      <c r="CY154" s="22">
        <f>Data!CV151</f>
        <v>0</v>
      </c>
      <c r="CZ154" s="22">
        <f>Data!CW151</f>
        <v>0</v>
      </c>
      <c r="DA154" s="20"/>
      <c r="DB154" s="22">
        <f t="shared" si="8"/>
        <v>4</v>
      </c>
      <c r="DC154" s="22" t="str">
        <f t="shared" si="7"/>
        <v>Blue</v>
      </c>
      <c r="DD154" s="20"/>
      <c r="DE154" s="20"/>
      <c r="DF154" s="20"/>
    </row>
    <row r="155" spans="4:110" x14ac:dyDescent="0.2">
      <c r="D155" s="25">
        <v>150</v>
      </c>
      <c r="E155" s="22">
        <f>Data!B152</f>
        <v>7704</v>
      </c>
      <c r="F155" s="22">
        <f>Data!C152</f>
        <v>9399</v>
      </c>
      <c r="G155" s="22">
        <f>Data!D152</f>
        <v>10031</v>
      </c>
      <c r="H155" s="22">
        <f>Data!E152</f>
        <v>10457</v>
      </c>
      <c r="I155" s="22">
        <f>Data!F152</f>
        <v>7379</v>
      </c>
      <c r="J155" s="22">
        <f>Data!G152</f>
        <v>12594</v>
      </c>
      <c r="K155" s="22">
        <f>Data!H152</f>
        <v>5835</v>
      </c>
      <c r="L155" s="22">
        <f>Data!I152</f>
        <v>2632</v>
      </c>
      <c r="M155" s="22">
        <f>Data!J152</f>
        <v>6239</v>
      </c>
      <c r="N155" s="22">
        <f>Data!K152</f>
        <v>6572</v>
      </c>
      <c r="O155" s="22">
        <f>Data!L152</f>
        <v>1821</v>
      </c>
      <c r="P155" s="22">
        <f>Data!M152</f>
        <v>3002</v>
      </c>
      <c r="Q155" s="22">
        <f>Data!N152</f>
        <v>0</v>
      </c>
      <c r="R155" s="22">
        <f>Data!O152</f>
        <v>0</v>
      </c>
      <c r="S155" s="22">
        <f>Data!P152</f>
        <v>0</v>
      </c>
      <c r="T155" s="22">
        <f>Data!Q152</f>
        <v>0</v>
      </c>
      <c r="U155" s="22">
        <f>Data!R152</f>
        <v>0</v>
      </c>
      <c r="V155" s="22">
        <f>Data!S152</f>
        <v>0</v>
      </c>
      <c r="W155" s="22">
        <f>Data!T152</f>
        <v>0</v>
      </c>
      <c r="X155" s="22">
        <f>Data!U152</f>
        <v>0</v>
      </c>
      <c r="Y155" s="22">
        <f>Data!V152</f>
        <v>0</v>
      </c>
      <c r="Z155" s="22">
        <f>Data!W152</f>
        <v>0</v>
      </c>
      <c r="AA155" s="22">
        <f>Data!X152</f>
        <v>0</v>
      </c>
      <c r="AB155" s="22">
        <f>Data!Y152</f>
        <v>0</v>
      </c>
      <c r="AC155" s="22">
        <f>Data!Z152</f>
        <v>0</v>
      </c>
      <c r="AD155" s="22">
        <f>Data!AA152</f>
        <v>0</v>
      </c>
      <c r="AE155" s="22">
        <f>Data!AB152</f>
        <v>0</v>
      </c>
      <c r="AF155" s="22">
        <f>Data!AC152</f>
        <v>0</v>
      </c>
      <c r="AG155" s="22">
        <f>Data!AD152</f>
        <v>0</v>
      </c>
      <c r="AH155" s="22">
        <f>Data!AE152</f>
        <v>0</v>
      </c>
      <c r="AI155" s="22">
        <f>Data!AF152</f>
        <v>0</v>
      </c>
      <c r="AJ155" s="22">
        <f>Data!AG152</f>
        <v>0</v>
      </c>
      <c r="AK155" s="22">
        <f>Data!AH152</f>
        <v>0</v>
      </c>
      <c r="AL155" s="22">
        <f>Data!AI152</f>
        <v>0</v>
      </c>
      <c r="AM155" s="22">
        <f>Data!AJ152</f>
        <v>0</v>
      </c>
      <c r="AN155" s="22">
        <f>Data!AK152</f>
        <v>0</v>
      </c>
      <c r="AO155" s="22">
        <f>Data!AL152</f>
        <v>0</v>
      </c>
      <c r="AP155" s="22">
        <f>Data!AM152</f>
        <v>0</v>
      </c>
      <c r="AQ155" s="22">
        <f>Data!AN152</f>
        <v>0</v>
      </c>
      <c r="AR155" s="22">
        <f>Data!AO152</f>
        <v>0</v>
      </c>
      <c r="AS155" s="22">
        <f>Data!AP152</f>
        <v>0</v>
      </c>
      <c r="AT155" s="22">
        <f>Data!AQ152</f>
        <v>0</v>
      </c>
      <c r="AU155" s="22">
        <f>Data!AR152</f>
        <v>0</v>
      </c>
      <c r="AV155" s="22">
        <f>Data!AS152</f>
        <v>0</v>
      </c>
      <c r="AW155" s="22">
        <f>Data!AT152</f>
        <v>0</v>
      </c>
      <c r="AX155" s="22">
        <f>Data!AU152</f>
        <v>0</v>
      </c>
      <c r="AY155" s="22">
        <f>Data!AV152</f>
        <v>0</v>
      </c>
      <c r="AZ155" s="22">
        <f>Data!AW152</f>
        <v>0</v>
      </c>
      <c r="BA155" s="22">
        <f>Data!AX152</f>
        <v>0</v>
      </c>
      <c r="BB155" s="22">
        <f>Data!AY152</f>
        <v>0</v>
      </c>
      <c r="BC155" s="22">
        <f>Data!AZ152</f>
        <v>0</v>
      </c>
      <c r="BD155" s="22">
        <f>Data!BA152</f>
        <v>0</v>
      </c>
      <c r="BE155" s="22">
        <f>Data!BB152</f>
        <v>0</v>
      </c>
      <c r="BF155" s="22">
        <f>Data!BC152</f>
        <v>0</v>
      </c>
      <c r="BG155" s="22">
        <f>Data!BD152</f>
        <v>0</v>
      </c>
      <c r="BH155" s="22">
        <f>Data!BE152</f>
        <v>0</v>
      </c>
      <c r="BI155" s="22">
        <f>Data!BF152</f>
        <v>0</v>
      </c>
      <c r="BJ155" s="22">
        <f>Data!BG152</f>
        <v>0</v>
      </c>
      <c r="BK155" s="22">
        <f>Data!BH152</f>
        <v>0</v>
      </c>
      <c r="BL155" s="22">
        <f>Data!BI152</f>
        <v>0</v>
      </c>
      <c r="BM155" s="22">
        <f>Data!BJ152</f>
        <v>0</v>
      </c>
      <c r="BN155" s="22">
        <f>Data!BK152</f>
        <v>0</v>
      </c>
      <c r="BO155" s="22">
        <f>Data!BL152</f>
        <v>0</v>
      </c>
      <c r="BP155" s="22">
        <f>Data!BM152</f>
        <v>0</v>
      </c>
      <c r="BQ155" s="22">
        <f>Data!BN152</f>
        <v>0</v>
      </c>
      <c r="BR155" s="22">
        <f>Data!BO152</f>
        <v>0</v>
      </c>
      <c r="BS155" s="22">
        <f>Data!BP152</f>
        <v>0</v>
      </c>
      <c r="BT155" s="22">
        <f>Data!BQ152</f>
        <v>0</v>
      </c>
      <c r="BU155" s="22">
        <f>Data!BR152</f>
        <v>0</v>
      </c>
      <c r="BV155" s="22">
        <f>Data!BS152</f>
        <v>0</v>
      </c>
      <c r="BW155" s="22">
        <f>Data!BT152</f>
        <v>0</v>
      </c>
      <c r="BX155" s="22">
        <f>Data!BU152</f>
        <v>0</v>
      </c>
      <c r="BY155" s="22">
        <f>Data!BV152</f>
        <v>0</v>
      </c>
      <c r="BZ155" s="22">
        <f>Data!BW152</f>
        <v>0</v>
      </c>
      <c r="CA155" s="22">
        <f>Data!BX152</f>
        <v>0</v>
      </c>
      <c r="CB155" s="22">
        <f>Data!BY152</f>
        <v>0</v>
      </c>
      <c r="CC155" s="22">
        <f>Data!BZ152</f>
        <v>0</v>
      </c>
      <c r="CD155" s="22">
        <f>Data!CA152</f>
        <v>0</v>
      </c>
      <c r="CE155" s="22">
        <f>Data!CB152</f>
        <v>0</v>
      </c>
      <c r="CF155" s="22">
        <f>Data!CC152</f>
        <v>0</v>
      </c>
      <c r="CG155" s="22">
        <f>Data!CD152</f>
        <v>0</v>
      </c>
      <c r="CH155" s="22">
        <f>Data!CE152</f>
        <v>0</v>
      </c>
      <c r="CI155" s="22">
        <f>Data!CF152</f>
        <v>0</v>
      </c>
      <c r="CJ155" s="22">
        <f>Data!CG152</f>
        <v>0</v>
      </c>
      <c r="CK155" s="22">
        <f>Data!CH152</f>
        <v>0</v>
      </c>
      <c r="CL155" s="22">
        <f>Data!CI152</f>
        <v>0</v>
      </c>
      <c r="CM155" s="22">
        <f>Data!CJ152</f>
        <v>0</v>
      </c>
      <c r="CN155" s="22">
        <f>Data!CK152</f>
        <v>0</v>
      </c>
      <c r="CO155" s="22">
        <f>Data!CL152</f>
        <v>0</v>
      </c>
      <c r="CP155" s="22">
        <f>Data!CM152</f>
        <v>0</v>
      </c>
      <c r="CQ155" s="22">
        <f>Data!CN152</f>
        <v>0</v>
      </c>
      <c r="CR155" s="22">
        <f>Data!CO152</f>
        <v>0</v>
      </c>
      <c r="CS155" s="22">
        <f>Data!CP152</f>
        <v>0</v>
      </c>
      <c r="CT155" s="22">
        <f>Data!CQ152</f>
        <v>0</v>
      </c>
      <c r="CU155" s="22">
        <f>Data!CR152</f>
        <v>0</v>
      </c>
      <c r="CV155" s="22">
        <f>Data!CS152</f>
        <v>0</v>
      </c>
      <c r="CW155" s="22">
        <f>Data!CT152</f>
        <v>0</v>
      </c>
      <c r="CX155" s="22">
        <f>Data!CU152</f>
        <v>0</v>
      </c>
      <c r="CY155" s="22">
        <f>Data!CV152</f>
        <v>0</v>
      </c>
      <c r="CZ155" s="22">
        <f>Data!CW152</f>
        <v>0</v>
      </c>
      <c r="DA155" s="20"/>
      <c r="DB155" s="22">
        <f t="shared" si="8"/>
        <v>12</v>
      </c>
      <c r="DC155" s="22" t="str">
        <f t="shared" si="7"/>
        <v>Bronze</v>
      </c>
      <c r="DD155" s="20"/>
      <c r="DE155" s="20"/>
      <c r="DF155" s="20"/>
    </row>
    <row r="156" spans="4:110" x14ac:dyDescent="0.2">
      <c r="D156" s="25">
        <v>151</v>
      </c>
      <c r="E156" s="22">
        <f>Data!B153</f>
        <v>5016</v>
      </c>
      <c r="F156" s="22">
        <f>Data!C153</f>
        <v>1732</v>
      </c>
      <c r="G156" s="22">
        <f>Data!D153</f>
        <v>0</v>
      </c>
      <c r="H156" s="22">
        <f>Data!E153</f>
        <v>0</v>
      </c>
      <c r="I156" s="22">
        <f>Data!F153</f>
        <v>0</v>
      </c>
      <c r="J156" s="22">
        <f>Data!G153</f>
        <v>0</v>
      </c>
      <c r="K156" s="22">
        <f>Data!H153</f>
        <v>0</v>
      </c>
      <c r="L156" s="22">
        <f>Data!I153</f>
        <v>0</v>
      </c>
      <c r="M156" s="22">
        <f>Data!J153</f>
        <v>0</v>
      </c>
      <c r="N156" s="22">
        <f>Data!K153</f>
        <v>0</v>
      </c>
      <c r="O156" s="22">
        <f>Data!L153</f>
        <v>0</v>
      </c>
      <c r="P156" s="22">
        <f>Data!M153</f>
        <v>0</v>
      </c>
      <c r="Q156" s="22">
        <f>Data!N153</f>
        <v>0</v>
      </c>
      <c r="R156" s="22">
        <f>Data!O153</f>
        <v>0</v>
      </c>
      <c r="S156" s="22">
        <f>Data!P153</f>
        <v>0</v>
      </c>
      <c r="T156" s="22">
        <f>Data!Q153</f>
        <v>0</v>
      </c>
      <c r="U156" s="22">
        <f>Data!R153</f>
        <v>0</v>
      </c>
      <c r="V156" s="22">
        <f>Data!S153</f>
        <v>0</v>
      </c>
      <c r="W156" s="22">
        <f>Data!T153</f>
        <v>0</v>
      </c>
      <c r="X156" s="22">
        <f>Data!U153</f>
        <v>0</v>
      </c>
      <c r="Y156" s="22">
        <f>Data!V153</f>
        <v>0</v>
      </c>
      <c r="Z156" s="22">
        <f>Data!W153</f>
        <v>0</v>
      </c>
      <c r="AA156" s="22">
        <f>Data!X153</f>
        <v>0</v>
      </c>
      <c r="AB156" s="22">
        <f>Data!Y153</f>
        <v>0</v>
      </c>
      <c r="AC156" s="22">
        <f>Data!Z153</f>
        <v>0</v>
      </c>
      <c r="AD156" s="22">
        <f>Data!AA153</f>
        <v>0</v>
      </c>
      <c r="AE156" s="22">
        <f>Data!AB153</f>
        <v>0</v>
      </c>
      <c r="AF156" s="22">
        <f>Data!AC153</f>
        <v>0</v>
      </c>
      <c r="AG156" s="22">
        <f>Data!AD153</f>
        <v>0</v>
      </c>
      <c r="AH156" s="22">
        <f>Data!AE153</f>
        <v>0</v>
      </c>
      <c r="AI156" s="22">
        <f>Data!AF153</f>
        <v>0</v>
      </c>
      <c r="AJ156" s="22">
        <f>Data!AG153</f>
        <v>0</v>
      </c>
      <c r="AK156" s="22">
        <f>Data!AH153</f>
        <v>0</v>
      </c>
      <c r="AL156" s="22">
        <f>Data!AI153</f>
        <v>0</v>
      </c>
      <c r="AM156" s="22">
        <f>Data!AJ153</f>
        <v>0</v>
      </c>
      <c r="AN156" s="22">
        <f>Data!AK153</f>
        <v>0</v>
      </c>
      <c r="AO156" s="22">
        <f>Data!AL153</f>
        <v>0</v>
      </c>
      <c r="AP156" s="22">
        <f>Data!AM153</f>
        <v>0</v>
      </c>
      <c r="AQ156" s="22">
        <f>Data!AN153</f>
        <v>0</v>
      </c>
      <c r="AR156" s="22">
        <f>Data!AO153</f>
        <v>0</v>
      </c>
      <c r="AS156" s="22">
        <f>Data!AP153</f>
        <v>0</v>
      </c>
      <c r="AT156" s="22">
        <f>Data!AQ153</f>
        <v>0</v>
      </c>
      <c r="AU156" s="22">
        <f>Data!AR153</f>
        <v>0</v>
      </c>
      <c r="AV156" s="22">
        <f>Data!AS153</f>
        <v>0</v>
      </c>
      <c r="AW156" s="22">
        <f>Data!AT153</f>
        <v>0</v>
      </c>
      <c r="AX156" s="22">
        <f>Data!AU153</f>
        <v>0</v>
      </c>
      <c r="AY156" s="22">
        <f>Data!AV153</f>
        <v>0</v>
      </c>
      <c r="AZ156" s="22">
        <f>Data!AW153</f>
        <v>0</v>
      </c>
      <c r="BA156" s="22">
        <f>Data!AX153</f>
        <v>0</v>
      </c>
      <c r="BB156" s="22">
        <f>Data!AY153</f>
        <v>0</v>
      </c>
      <c r="BC156" s="22">
        <f>Data!AZ153</f>
        <v>0</v>
      </c>
      <c r="BD156" s="22">
        <f>Data!BA153</f>
        <v>0</v>
      </c>
      <c r="BE156" s="22">
        <f>Data!BB153</f>
        <v>0</v>
      </c>
      <c r="BF156" s="22">
        <f>Data!BC153</f>
        <v>0</v>
      </c>
      <c r="BG156" s="22">
        <f>Data!BD153</f>
        <v>0</v>
      </c>
      <c r="BH156" s="22">
        <f>Data!BE153</f>
        <v>0</v>
      </c>
      <c r="BI156" s="22">
        <f>Data!BF153</f>
        <v>0</v>
      </c>
      <c r="BJ156" s="22">
        <f>Data!BG153</f>
        <v>0</v>
      </c>
      <c r="BK156" s="22">
        <f>Data!BH153</f>
        <v>0</v>
      </c>
      <c r="BL156" s="22">
        <f>Data!BI153</f>
        <v>0</v>
      </c>
      <c r="BM156" s="22">
        <f>Data!BJ153</f>
        <v>0</v>
      </c>
      <c r="BN156" s="22">
        <f>Data!BK153</f>
        <v>0</v>
      </c>
      <c r="BO156" s="22">
        <f>Data!BL153</f>
        <v>0</v>
      </c>
      <c r="BP156" s="22">
        <f>Data!BM153</f>
        <v>0</v>
      </c>
      <c r="BQ156" s="22">
        <f>Data!BN153</f>
        <v>0</v>
      </c>
      <c r="BR156" s="22">
        <f>Data!BO153</f>
        <v>0</v>
      </c>
      <c r="BS156" s="22">
        <f>Data!BP153</f>
        <v>0</v>
      </c>
      <c r="BT156" s="22">
        <f>Data!BQ153</f>
        <v>0</v>
      </c>
      <c r="BU156" s="22">
        <f>Data!BR153</f>
        <v>0</v>
      </c>
      <c r="BV156" s="22">
        <f>Data!BS153</f>
        <v>0</v>
      </c>
      <c r="BW156" s="22">
        <f>Data!BT153</f>
        <v>0</v>
      </c>
      <c r="BX156" s="22">
        <f>Data!BU153</f>
        <v>0</v>
      </c>
      <c r="BY156" s="22">
        <f>Data!BV153</f>
        <v>0</v>
      </c>
      <c r="BZ156" s="22">
        <f>Data!BW153</f>
        <v>0</v>
      </c>
      <c r="CA156" s="22">
        <f>Data!BX153</f>
        <v>0</v>
      </c>
      <c r="CB156" s="22">
        <f>Data!BY153</f>
        <v>0</v>
      </c>
      <c r="CC156" s="22">
        <f>Data!BZ153</f>
        <v>0</v>
      </c>
      <c r="CD156" s="22">
        <f>Data!CA153</f>
        <v>0</v>
      </c>
      <c r="CE156" s="22">
        <f>Data!CB153</f>
        <v>0</v>
      </c>
      <c r="CF156" s="22">
        <f>Data!CC153</f>
        <v>0</v>
      </c>
      <c r="CG156" s="22">
        <f>Data!CD153</f>
        <v>0</v>
      </c>
      <c r="CH156" s="22">
        <f>Data!CE153</f>
        <v>0</v>
      </c>
      <c r="CI156" s="22">
        <f>Data!CF153</f>
        <v>0</v>
      </c>
      <c r="CJ156" s="22">
        <f>Data!CG153</f>
        <v>0</v>
      </c>
      <c r="CK156" s="22">
        <f>Data!CH153</f>
        <v>0</v>
      </c>
      <c r="CL156" s="22">
        <f>Data!CI153</f>
        <v>0</v>
      </c>
      <c r="CM156" s="22">
        <f>Data!CJ153</f>
        <v>0</v>
      </c>
      <c r="CN156" s="22">
        <f>Data!CK153</f>
        <v>0</v>
      </c>
      <c r="CO156" s="22">
        <f>Data!CL153</f>
        <v>0</v>
      </c>
      <c r="CP156" s="22">
        <f>Data!CM153</f>
        <v>0</v>
      </c>
      <c r="CQ156" s="22">
        <f>Data!CN153</f>
        <v>0</v>
      </c>
      <c r="CR156" s="22">
        <f>Data!CO153</f>
        <v>0</v>
      </c>
      <c r="CS156" s="22">
        <f>Data!CP153</f>
        <v>0</v>
      </c>
      <c r="CT156" s="22">
        <f>Data!CQ153</f>
        <v>0</v>
      </c>
      <c r="CU156" s="22">
        <f>Data!CR153</f>
        <v>0</v>
      </c>
      <c r="CV156" s="22">
        <f>Data!CS153</f>
        <v>0</v>
      </c>
      <c r="CW156" s="22">
        <f>Data!CT153</f>
        <v>0</v>
      </c>
      <c r="CX156" s="22">
        <f>Data!CU153</f>
        <v>0</v>
      </c>
      <c r="CY156" s="22">
        <f>Data!CV153</f>
        <v>0</v>
      </c>
      <c r="CZ156" s="22">
        <f>Data!CW153</f>
        <v>0</v>
      </c>
      <c r="DA156" s="20"/>
      <c r="DB156" s="22">
        <f t="shared" si="8"/>
        <v>2</v>
      </c>
      <c r="DC156" s="22" t="str">
        <f t="shared" si="7"/>
        <v>Blue</v>
      </c>
      <c r="DD156" s="20"/>
      <c r="DE156" s="20"/>
      <c r="DF156" s="20"/>
    </row>
    <row r="157" spans="4:110" x14ac:dyDescent="0.2">
      <c r="D157" s="25">
        <v>152</v>
      </c>
      <c r="E157" s="22">
        <f>Data!B154</f>
        <v>13049</v>
      </c>
      <c r="F157" s="22">
        <f>Data!C154</f>
        <v>3189</v>
      </c>
      <c r="G157" s="22">
        <f>Data!D154</f>
        <v>4715</v>
      </c>
      <c r="H157" s="22">
        <f>Data!E154</f>
        <v>2784</v>
      </c>
      <c r="I157" s="22">
        <f>Data!F154</f>
        <v>6991</v>
      </c>
      <c r="J157" s="22">
        <f>Data!G154</f>
        <v>11404</v>
      </c>
      <c r="K157" s="22">
        <f>Data!H154</f>
        <v>0</v>
      </c>
      <c r="L157" s="22">
        <f>Data!I154</f>
        <v>0</v>
      </c>
      <c r="M157" s="22">
        <f>Data!J154</f>
        <v>0</v>
      </c>
      <c r="N157" s="22">
        <f>Data!K154</f>
        <v>0</v>
      </c>
      <c r="O157" s="22">
        <f>Data!L154</f>
        <v>0</v>
      </c>
      <c r="P157" s="22">
        <f>Data!M154</f>
        <v>0</v>
      </c>
      <c r="Q157" s="22">
        <f>Data!N154</f>
        <v>0</v>
      </c>
      <c r="R157" s="22">
        <f>Data!O154</f>
        <v>0</v>
      </c>
      <c r="S157" s="22">
        <f>Data!P154</f>
        <v>0</v>
      </c>
      <c r="T157" s="22">
        <f>Data!Q154</f>
        <v>0</v>
      </c>
      <c r="U157" s="22">
        <f>Data!R154</f>
        <v>0</v>
      </c>
      <c r="V157" s="22">
        <f>Data!S154</f>
        <v>0</v>
      </c>
      <c r="W157" s="22">
        <f>Data!T154</f>
        <v>0</v>
      </c>
      <c r="X157" s="22">
        <f>Data!U154</f>
        <v>0</v>
      </c>
      <c r="Y157" s="22">
        <f>Data!V154</f>
        <v>0</v>
      </c>
      <c r="Z157" s="22">
        <f>Data!W154</f>
        <v>0</v>
      </c>
      <c r="AA157" s="22">
        <f>Data!X154</f>
        <v>0</v>
      </c>
      <c r="AB157" s="22">
        <f>Data!Y154</f>
        <v>0</v>
      </c>
      <c r="AC157" s="22">
        <f>Data!Z154</f>
        <v>0</v>
      </c>
      <c r="AD157" s="22">
        <f>Data!AA154</f>
        <v>0</v>
      </c>
      <c r="AE157" s="22">
        <f>Data!AB154</f>
        <v>0</v>
      </c>
      <c r="AF157" s="22">
        <f>Data!AC154</f>
        <v>0</v>
      </c>
      <c r="AG157" s="22">
        <f>Data!AD154</f>
        <v>0</v>
      </c>
      <c r="AH157" s="22">
        <f>Data!AE154</f>
        <v>0</v>
      </c>
      <c r="AI157" s="22">
        <f>Data!AF154</f>
        <v>0</v>
      </c>
      <c r="AJ157" s="22">
        <f>Data!AG154</f>
        <v>0</v>
      </c>
      <c r="AK157" s="22">
        <f>Data!AH154</f>
        <v>0</v>
      </c>
      <c r="AL157" s="22">
        <f>Data!AI154</f>
        <v>0</v>
      </c>
      <c r="AM157" s="22">
        <f>Data!AJ154</f>
        <v>0</v>
      </c>
      <c r="AN157" s="22">
        <f>Data!AK154</f>
        <v>0</v>
      </c>
      <c r="AO157" s="22">
        <f>Data!AL154</f>
        <v>0</v>
      </c>
      <c r="AP157" s="22">
        <f>Data!AM154</f>
        <v>0</v>
      </c>
      <c r="AQ157" s="22">
        <f>Data!AN154</f>
        <v>0</v>
      </c>
      <c r="AR157" s="22">
        <f>Data!AO154</f>
        <v>0</v>
      </c>
      <c r="AS157" s="22">
        <f>Data!AP154</f>
        <v>0</v>
      </c>
      <c r="AT157" s="22">
        <f>Data!AQ154</f>
        <v>0</v>
      </c>
      <c r="AU157" s="22">
        <f>Data!AR154</f>
        <v>0</v>
      </c>
      <c r="AV157" s="22">
        <f>Data!AS154</f>
        <v>0</v>
      </c>
      <c r="AW157" s="22">
        <f>Data!AT154</f>
        <v>0</v>
      </c>
      <c r="AX157" s="22">
        <f>Data!AU154</f>
        <v>0</v>
      </c>
      <c r="AY157" s="22">
        <f>Data!AV154</f>
        <v>0</v>
      </c>
      <c r="AZ157" s="22">
        <f>Data!AW154</f>
        <v>0</v>
      </c>
      <c r="BA157" s="22">
        <f>Data!AX154</f>
        <v>0</v>
      </c>
      <c r="BB157" s="22">
        <f>Data!AY154</f>
        <v>0</v>
      </c>
      <c r="BC157" s="22">
        <f>Data!AZ154</f>
        <v>0</v>
      </c>
      <c r="BD157" s="22">
        <f>Data!BA154</f>
        <v>0</v>
      </c>
      <c r="BE157" s="22">
        <f>Data!BB154</f>
        <v>0</v>
      </c>
      <c r="BF157" s="22">
        <f>Data!BC154</f>
        <v>0</v>
      </c>
      <c r="BG157" s="22">
        <f>Data!BD154</f>
        <v>0</v>
      </c>
      <c r="BH157" s="22">
        <f>Data!BE154</f>
        <v>0</v>
      </c>
      <c r="BI157" s="22">
        <f>Data!BF154</f>
        <v>0</v>
      </c>
      <c r="BJ157" s="22">
        <f>Data!BG154</f>
        <v>0</v>
      </c>
      <c r="BK157" s="22">
        <f>Data!BH154</f>
        <v>0</v>
      </c>
      <c r="BL157" s="22">
        <f>Data!BI154</f>
        <v>0</v>
      </c>
      <c r="BM157" s="22">
        <f>Data!BJ154</f>
        <v>0</v>
      </c>
      <c r="BN157" s="22">
        <f>Data!BK154</f>
        <v>0</v>
      </c>
      <c r="BO157" s="22">
        <f>Data!BL154</f>
        <v>0</v>
      </c>
      <c r="BP157" s="22">
        <f>Data!BM154</f>
        <v>0</v>
      </c>
      <c r="BQ157" s="22">
        <f>Data!BN154</f>
        <v>0</v>
      </c>
      <c r="BR157" s="22">
        <f>Data!BO154</f>
        <v>0</v>
      </c>
      <c r="BS157" s="22">
        <f>Data!BP154</f>
        <v>0</v>
      </c>
      <c r="BT157" s="22">
        <f>Data!BQ154</f>
        <v>0</v>
      </c>
      <c r="BU157" s="22">
        <f>Data!BR154</f>
        <v>0</v>
      </c>
      <c r="BV157" s="22">
        <f>Data!BS154</f>
        <v>0</v>
      </c>
      <c r="BW157" s="22">
        <f>Data!BT154</f>
        <v>0</v>
      </c>
      <c r="BX157" s="22">
        <f>Data!BU154</f>
        <v>0</v>
      </c>
      <c r="BY157" s="22">
        <f>Data!BV154</f>
        <v>0</v>
      </c>
      <c r="BZ157" s="22">
        <f>Data!BW154</f>
        <v>0</v>
      </c>
      <c r="CA157" s="22">
        <f>Data!BX154</f>
        <v>0</v>
      </c>
      <c r="CB157" s="22">
        <f>Data!BY154</f>
        <v>0</v>
      </c>
      <c r="CC157" s="22">
        <f>Data!BZ154</f>
        <v>0</v>
      </c>
      <c r="CD157" s="22">
        <f>Data!CA154</f>
        <v>0</v>
      </c>
      <c r="CE157" s="22">
        <f>Data!CB154</f>
        <v>0</v>
      </c>
      <c r="CF157" s="22">
        <f>Data!CC154</f>
        <v>0</v>
      </c>
      <c r="CG157" s="22">
        <f>Data!CD154</f>
        <v>0</v>
      </c>
      <c r="CH157" s="22">
        <f>Data!CE154</f>
        <v>0</v>
      </c>
      <c r="CI157" s="22">
        <f>Data!CF154</f>
        <v>0</v>
      </c>
      <c r="CJ157" s="22">
        <f>Data!CG154</f>
        <v>0</v>
      </c>
      <c r="CK157" s="22">
        <f>Data!CH154</f>
        <v>0</v>
      </c>
      <c r="CL157" s="22">
        <f>Data!CI154</f>
        <v>0</v>
      </c>
      <c r="CM157" s="22">
        <f>Data!CJ154</f>
        <v>0</v>
      </c>
      <c r="CN157" s="22">
        <f>Data!CK154</f>
        <v>0</v>
      </c>
      <c r="CO157" s="22">
        <f>Data!CL154</f>
        <v>0</v>
      </c>
      <c r="CP157" s="22">
        <f>Data!CM154</f>
        <v>0</v>
      </c>
      <c r="CQ157" s="22">
        <f>Data!CN154</f>
        <v>0</v>
      </c>
      <c r="CR157" s="22">
        <f>Data!CO154</f>
        <v>0</v>
      </c>
      <c r="CS157" s="22">
        <f>Data!CP154</f>
        <v>0</v>
      </c>
      <c r="CT157" s="22">
        <f>Data!CQ154</f>
        <v>0</v>
      </c>
      <c r="CU157" s="22">
        <f>Data!CR154</f>
        <v>0</v>
      </c>
      <c r="CV157" s="22">
        <f>Data!CS154</f>
        <v>0</v>
      </c>
      <c r="CW157" s="22">
        <f>Data!CT154</f>
        <v>0</v>
      </c>
      <c r="CX157" s="22">
        <f>Data!CU154</f>
        <v>0</v>
      </c>
      <c r="CY157" s="22">
        <f>Data!CV154</f>
        <v>0</v>
      </c>
      <c r="CZ157" s="22">
        <f>Data!CW154</f>
        <v>0</v>
      </c>
      <c r="DA157" s="20"/>
      <c r="DB157" s="22">
        <f t="shared" si="8"/>
        <v>6</v>
      </c>
      <c r="DC157" s="22" t="str">
        <f t="shared" si="7"/>
        <v>Blue</v>
      </c>
      <c r="DD157" s="20"/>
      <c r="DE157" s="20"/>
      <c r="DF157" s="20"/>
    </row>
    <row r="158" spans="4:110" x14ac:dyDescent="0.2">
      <c r="D158" s="25">
        <v>153</v>
      </c>
      <c r="E158" s="22">
        <f>Data!B155</f>
        <v>8287</v>
      </c>
      <c r="F158" s="22">
        <f>Data!C155</f>
        <v>1609</v>
      </c>
      <c r="G158" s="22">
        <f>Data!D155</f>
        <v>13281</v>
      </c>
      <c r="H158" s="22">
        <f>Data!E155</f>
        <v>11282</v>
      </c>
      <c r="I158" s="22">
        <f>Data!F155</f>
        <v>5524</v>
      </c>
      <c r="J158" s="22">
        <f>Data!G155</f>
        <v>6833</v>
      </c>
      <c r="K158" s="22">
        <f>Data!H155</f>
        <v>3959</v>
      </c>
      <c r="L158" s="22">
        <f>Data!I155</f>
        <v>3485</v>
      </c>
      <c r="M158" s="22">
        <f>Data!J155</f>
        <v>9259</v>
      </c>
      <c r="N158" s="22">
        <f>Data!K155</f>
        <v>2683</v>
      </c>
      <c r="O158" s="22">
        <f>Data!L155</f>
        <v>0</v>
      </c>
      <c r="P158" s="22">
        <f>Data!M155</f>
        <v>0</v>
      </c>
      <c r="Q158" s="22">
        <f>Data!N155</f>
        <v>0</v>
      </c>
      <c r="R158" s="22">
        <f>Data!O155</f>
        <v>0</v>
      </c>
      <c r="S158" s="22">
        <f>Data!P155</f>
        <v>0</v>
      </c>
      <c r="T158" s="22">
        <f>Data!Q155</f>
        <v>0</v>
      </c>
      <c r="U158" s="22">
        <f>Data!R155</f>
        <v>0</v>
      </c>
      <c r="V158" s="22">
        <f>Data!S155</f>
        <v>0</v>
      </c>
      <c r="W158" s="22">
        <f>Data!T155</f>
        <v>0</v>
      </c>
      <c r="X158" s="22">
        <f>Data!U155</f>
        <v>0</v>
      </c>
      <c r="Y158" s="22">
        <f>Data!V155</f>
        <v>0</v>
      </c>
      <c r="Z158" s="22">
        <f>Data!W155</f>
        <v>0</v>
      </c>
      <c r="AA158" s="22">
        <f>Data!X155</f>
        <v>0</v>
      </c>
      <c r="AB158" s="22">
        <f>Data!Y155</f>
        <v>0</v>
      </c>
      <c r="AC158" s="22">
        <f>Data!Z155</f>
        <v>0</v>
      </c>
      <c r="AD158" s="22">
        <f>Data!AA155</f>
        <v>0</v>
      </c>
      <c r="AE158" s="22">
        <f>Data!AB155</f>
        <v>0</v>
      </c>
      <c r="AF158" s="22">
        <f>Data!AC155</f>
        <v>0</v>
      </c>
      <c r="AG158" s="22">
        <f>Data!AD155</f>
        <v>0</v>
      </c>
      <c r="AH158" s="22">
        <f>Data!AE155</f>
        <v>0</v>
      </c>
      <c r="AI158" s="22">
        <f>Data!AF155</f>
        <v>0</v>
      </c>
      <c r="AJ158" s="22">
        <f>Data!AG155</f>
        <v>0</v>
      </c>
      <c r="AK158" s="22">
        <f>Data!AH155</f>
        <v>0</v>
      </c>
      <c r="AL158" s="22">
        <f>Data!AI155</f>
        <v>0</v>
      </c>
      <c r="AM158" s="22">
        <f>Data!AJ155</f>
        <v>0</v>
      </c>
      <c r="AN158" s="22">
        <f>Data!AK155</f>
        <v>0</v>
      </c>
      <c r="AO158" s="22">
        <f>Data!AL155</f>
        <v>0</v>
      </c>
      <c r="AP158" s="22">
        <f>Data!AM155</f>
        <v>0</v>
      </c>
      <c r="AQ158" s="22">
        <f>Data!AN155</f>
        <v>0</v>
      </c>
      <c r="AR158" s="22">
        <f>Data!AO155</f>
        <v>0</v>
      </c>
      <c r="AS158" s="22">
        <f>Data!AP155</f>
        <v>0</v>
      </c>
      <c r="AT158" s="22">
        <f>Data!AQ155</f>
        <v>0</v>
      </c>
      <c r="AU158" s="22">
        <f>Data!AR155</f>
        <v>0</v>
      </c>
      <c r="AV158" s="22">
        <f>Data!AS155</f>
        <v>0</v>
      </c>
      <c r="AW158" s="22">
        <f>Data!AT155</f>
        <v>0</v>
      </c>
      <c r="AX158" s="22">
        <f>Data!AU155</f>
        <v>0</v>
      </c>
      <c r="AY158" s="22">
        <f>Data!AV155</f>
        <v>0</v>
      </c>
      <c r="AZ158" s="22">
        <f>Data!AW155</f>
        <v>0</v>
      </c>
      <c r="BA158" s="22">
        <f>Data!AX155</f>
        <v>0</v>
      </c>
      <c r="BB158" s="22">
        <f>Data!AY155</f>
        <v>0</v>
      </c>
      <c r="BC158" s="22">
        <f>Data!AZ155</f>
        <v>0</v>
      </c>
      <c r="BD158" s="22">
        <f>Data!BA155</f>
        <v>0</v>
      </c>
      <c r="BE158" s="22">
        <f>Data!BB155</f>
        <v>0</v>
      </c>
      <c r="BF158" s="22">
        <f>Data!BC155</f>
        <v>0</v>
      </c>
      <c r="BG158" s="22">
        <f>Data!BD155</f>
        <v>0</v>
      </c>
      <c r="BH158" s="22">
        <f>Data!BE155</f>
        <v>0</v>
      </c>
      <c r="BI158" s="22">
        <f>Data!BF155</f>
        <v>0</v>
      </c>
      <c r="BJ158" s="22">
        <f>Data!BG155</f>
        <v>0</v>
      </c>
      <c r="BK158" s="22">
        <f>Data!BH155</f>
        <v>0</v>
      </c>
      <c r="BL158" s="22">
        <f>Data!BI155</f>
        <v>0</v>
      </c>
      <c r="BM158" s="22">
        <f>Data!BJ155</f>
        <v>0</v>
      </c>
      <c r="BN158" s="22">
        <f>Data!BK155</f>
        <v>0</v>
      </c>
      <c r="BO158" s="22">
        <f>Data!BL155</f>
        <v>0</v>
      </c>
      <c r="BP158" s="22">
        <f>Data!BM155</f>
        <v>0</v>
      </c>
      <c r="BQ158" s="22">
        <f>Data!BN155</f>
        <v>0</v>
      </c>
      <c r="BR158" s="22">
        <f>Data!BO155</f>
        <v>0</v>
      </c>
      <c r="BS158" s="22">
        <f>Data!BP155</f>
        <v>0</v>
      </c>
      <c r="BT158" s="22">
        <f>Data!BQ155</f>
        <v>0</v>
      </c>
      <c r="BU158" s="22">
        <f>Data!BR155</f>
        <v>0</v>
      </c>
      <c r="BV158" s="22">
        <f>Data!BS155</f>
        <v>0</v>
      </c>
      <c r="BW158" s="22">
        <f>Data!BT155</f>
        <v>0</v>
      </c>
      <c r="BX158" s="22">
        <f>Data!BU155</f>
        <v>0</v>
      </c>
      <c r="BY158" s="22">
        <f>Data!BV155</f>
        <v>0</v>
      </c>
      <c r="BZ158" s="22">
        <f>Data!BW155</f>
        <v>0</v>
      </c>
      <c r="CA158" s="22">
        <f>Data!BX155</f>
        <v>0</v>
      </c>
      <c r="CB158" s="22">
        <f>Data!BY155</f>
        <v>0</v>
      </c>
      <c r="CC158" s="22">
        <f>Data!BZ155</f>
        <v>0</v>
      </c>
      <c r="CD158" s="22">
        <f>Data!CA155</f>
        <v>0</v>
      </c>
      <c r="CE158" s="22">
        <f>Data!CB155</f>
        <v>0</v>
      </c>
      <c r="CF158" s="22">
        <f>Data!CC155</f>
        <v>0</v>
      </c>
      <c r="CG158" s="22">
        <f>Data!CD155</f>
        <v>0</v>
      </c>
      <c r="CH158" s="22">
        <f>Data!CE155</f>
        <v>0</v>
      </c>
      <c r="CI158" s="22">
        <f>Data!CF155</f>
        <v>0</v>
      </c>
      <c r="CJ158" s="22">
        <f>Data!CG155</f>
        <v>0</v>
      </c>
      <c r="CK158" s="22">
        <f>Data!CH155</f>
        <v>0</v>
      </c>
      <c r="CL158" s="22">
        <f>Data!CI155</f>
        <v>0</v>
      </c>
      <c r="CM158" s="22">
        <f>Data!CJ155</f>
        <v>0</v>
      </c>
      <c r="CN158" s="22">
        <f>Data!CK155</f>
        <v>0</v>
      </c>
      <c r="CO158" s="22">
        <f>Data!CL155</f>
        <v>0</v>
      </c>
      <c r="CP158" s="22">
        <f>Data!CM155</f>
        <v>0</v>
      </c>
      <c r="CQ158" s="22">
        <f>Data!CN155</f>
        <v>0</v>
      </c>
      <c r="CR158" s="22">
        <f>Data!CO155</f>
        <v>0</v>
      </c>
      <c r="CS158" s="22">
        <f>Data!CP155</f>
        <v>0</v>
      </c>
      <c r="CT158" s="22">
        <f>Data!CQ155</f>
        <v>0</v>
      </c>
      <c r="CU158" s="22">
        <f>Data!CR155</f>
        <v>0</v>
      </c>
      <c r="CV158" s="22">
        <f>Data!CS155</f>
        <v>0</v>
      </c>
      <c r="CW158" s="22">
        <f>Data!CT155</f>
        <v>0</v>
      </c>
      <c r="CX158" s="22">
        <f>Data!CU155</f>
        <v>0</v>
      </c>
      <c r="CY158" s="22">
        <f>Data!CV155</f>
        <v>0</v>
      </c>
      <c r="CZ158" s="22">
        <f>Data!CW155</f>
        <v>0</v>
      </c>
      <c r="DA158" s="20"/>
      <c r="DB158" s="22">
        <f t="shared" si="8"/>
        <v>10</v>
      </c>
      <c r="DC158" s="22" t="str">
        <f t="shared" si="7"/>
        <v>Bronze</v>
      </c>
      <c r="DD158" s="20"/>
      <c r="DE158" s="20"/>
      <c r="DF158" s="20"/>
    </row>
    <row r="159" spans="4:110" x14ac:dyDescent="0.2">
      <c r="D159" s="25">
        <v>154</v>
      </c>
      <c r="E159" s="22">
        <f>Data!B156</f>
        <v>5446</v>
      </c>
      <c r="F159" s="22">
        <f>Data!C156</f>
        <v>6345</v>
      </c>
      <c r="G159" s="22">
        <f>Data!D156</f>
        <v>11072</v>
      </c>
      <c r="H159" s="22">
        <f>Data!E156</f>
        <v>1391</v>
      </c>
      <c r="I159" s="22">
        <f>Data!F156</f>
        <v>5786</v>
      </c>
      <c r="J159" s="22">
        <f>Data!G156</f>
        <v>7739</v>
      </c>
      <c r="K159" s="22">
        <f>Data!H156</f>
        <v>7579</v>
      </c>
      <c r="L159" s="22">
        <f>Data!I156</f>
        <v>5484</v>
      </c>
      <c r="M159" s="22">
        <f>Data!J156</f>
        <v>8436</v>
      </c>
      <c r="N159" s="22">
        <f>Data!K156</f>
        <v>12413</v>
      </c>
      <c r="O159" s="22">
        <f>Data!L156</f>
        <v>771</v>
      </c>
      <c r="P159" s="22">
        <f>Data!M156</f>
        <v>12956</v>
      </c>
      <c r="Q159" s="22">
        <f>Data!N156</f>
        <v>8967</v>
      </c>
      <c r="R159" s="22">
        <f>Data!O156</f>
        <v>12955</v>
      </c>
      <c r="S159" s="22">
        <f>Data!P156</f>
        <v>8820</v>
      </c>
      <c r="T159" s="22">
        <f>Data!Q156</f>
        <v>9677</v>
      </c>
      <c r="U159" s="22">
        <f>Data!R156</f>
        <v>6524</v>
      </c>
      <c r="V159" s="22">
        <f>Data!S156</f>
        <v>12311</v>
      </c>
      <c r="W159" s="22">
        <f>Data!T156</f>
        <v>6978</v>
      </c>
      <c r="X159" s="22">
        <f>Data!U156</f>
        <v>10181</v>
      </c>
      <c r="Y159" s="22">
        <f>Data!V156</f>
        <v>689</v>
      </c>
      <c r="Z159" s="22">
        <f>Data!W156</f>
        <v>10551</v>
      </c>
      <c r="AA159" s="22">
        <f>Data!X156</f>
        <v>2798</v>
      </c>
      <c r="AB159" s="22">
        <f>Data!Y156</f>
        <v>0</v>
      </c>
      <c r="AC159" s="22">
        <f>Data!Z156</f>
        <v>0</v>
      </c>
      <c r="AD159" s="22">
        <f>Data!AA156</f>
        <v>0</v>
      </c>
      <c r="AE159" s="22">
        <f>Data!AB156</f>
        <v>0</v>
      </c>
      <c r="AF159" s="22">
        <f>Data!AC156</f>
        <v>0</v>
      </c>
      <c r="AG159" s="22">
        <f>Data!AD156</f>
        <v>0</v>
      </c>
      <c r="AH159" s="22">
        <f>Data!AE156</f>
        <v>0</v>
      </c>
      <c r="AI159" s="22">
        <f>Data!AF156</f>
        <v>0</v>
      </c>
      <c r="AJ159" s="22">
        <f>Data!AG156</f>
        <v>0</v>
      </c>
      <c r="AK159" s="22">
        <f>Data!AH156</f>
        <v>0</v>
      </c>
      <c r="AL159" s="22">
        <f>Data!AI156</f>
        <v>0</v>
      </c>
      <c r="AM159" s="22">
        <f>Data!AJ156</f>
        <v>0</v>
      </c>
      <c r="AN159" s="22">
        <f>Data!AK156</f>
        <v>0</v>
      </c>
      <c r="AO159" s="22">
        <f>Data!AL156</f>
        <v>0</v>
      </c>
      <c r="AP159" s="22">
        <f>Data!AM156</f>
        <v>0</v>
      </c>
      <c r="AQ159" s="22">
        <f>Data!AN156</f>
        <v>0</v>
      </c>
      <c r="AR159" s="22">
        <f>Data!AO156</f>
        <v>0</v>
      </c>
      <c r="AS159" s="22">
        <f>Data!AP156</f>
        <v>0</v>
      </c>
      <c r="AT159" s="22">
        <f>Data!AQ156</f>
        <v>0</v>
      </c>
      <c r="AU159" s="22">
        <f>Data!AR156</f>
        <v>0</v>
      </c>
      <c r="AV159" s="22">
        <f>Data!AS156</f>
        <v>0</v>
      </c>
      <c r="AW159" s="22">
        <f>Data!AT156</f>
        <v>0</v>
      </c>
      <c r="AX159" s="22">
        <f>Data!AU156</f>
        <v>0</v>
      </c>
      <c r="AY159" s="22">
        <f>Data!AV156</f>
        <v>0</v>
      </c>
      <c r="AZ159" s="22">
        <f>Data!AW156</f>
        <v>0</v>
      </c>
      <c r="BA159" s="22">
        <f>Data!AX156</f>
        <v>0</v>
      </c>
      <c r="BB159" s="22">
        <f>Data!AY156</f>
        <v>0</v>
      </c>
      <c r="BC159" s="22">
        <f>Data!AZ156</f>
        <v>0</v>
      </c>
      <c r="BD159" s="22">
        <f>Data!BA156</f>
        <v>0</v>
      </c>
      <c r="BE159" s="22">
        <f>Data!BB156</f>
        <v>0</v>
      </c>
      <c r="BF159" s="22">
        <f>Data!BC156</f>
        <v>0</v>
      </c>
      <c r="BG159" s="22">
        <f>Data!BD156</f>
        <v>0</v>
      </c>
      <c r="BH159" s="22">
        <f>Data!BE156</f>
        <v>0</v>
      </c>
      <c r="BI159" s="22">
        <f>Data!BF156</f>
        <v>0</v>
      </c>
      <c r="BJ159" s="22">
        <f>Data!BG156</f>
        <v>0</v>
      </c>
      <c r="BK159" s="22">
        <f>Data!BH156</f>
        <v>0</v>
      </c>
      <c r="BL159" s="22">
        <f>Data!BI156</f>
        <v>0</v>
      </c>
      <c r="BM159" s="22">
        <f>Data!BJ156</f>
        <v>0</v>
      </c>
      <c r="BN159" s="22">
        <f>Data!BK156</f>
        <v>0</v>
      </c>
      <c r="BO159" s="22">
        <f>Data!BL156</f>
        <v>0</v>
      </c>
      <c r="BP159" s="22">
        <f>Data!BM156</f>
        <v>0</v>
      </c>
      <c r="BQ159" s="22">
        <f>Data!BN156</f>
        <v>0</v>
      </c>
      <c r="BR159" s="22">
        <f>Data!BO156</f>
        <v>0</v>
      </c>
      <c r="BS159" s="22">
        <f>Data!BP156</f>
        <v>0</v>
      </c>
      <c r="BT159" s="22">
        <f>Data!BQ156</f>
        <v>0</v>
      </c>
      <c r="BU159" s="22">
        <f>Data!BR156</f>
        <v>0</v>
      </c>
      <c r="BV159" s="22">
        <f>Data!BS156</f>
        <v>0</v>
      </c>
      <c r="BW159" s="22">
        <f>Data!BT156</f>
        <v>0</v>
      </c>
      <c r="BX159" s="22">
        <f>Data!BU156</f>
        <v>0</v>
      </c>
      <c r="BY159" s="22">
        <f>Data!BV156</f>
        <v>0</v>
      </c>
      <c r="BZ159" s="22">
        <f>Data!BW156</f>
        <v>0</v>
      </c>
      <c r="CA159" s="22">
        <f>Data!BX156</f>
        <v>0</v>
      </c>
      <c r="CB159" s="22">
        <f>Data!BY156</f>
        <v>0</v>
      </c>
      <c r="CC159" s="22">
        <f>Data!BZ156</f>
        <v>0</v>
      </c>
      <c r="CD159" s="22">
        <f>Data!CA156</f>
        <v>0</v>
      </c>
      <c r="CE159" s="22">
        <f>Data!CB156</f>
        <v>0</v>
      </c>
      <c r="CF159" s="22">
        <f>Data!CC156</f>
        <v>0</v>
      </c>
      <c r="CG159" s="22">
        <f>Data!CD156</f>
        <v>0</v>
      </c>
      <c r="CH159" s="22">
        <f>Data!CE156</f>
        <v>0</v>
      </c>
      <c r="CI159" s="22">
        <f>Data!CF156</f>
        <v>0</v>
      </c>
      <c r="CJ159" s="22">
        <f>Data!CG156</f>
        <v>0</v>
      </c>
      <c r="CK159" s="22">
        <f>Data!CH156</f>
        <v>0</v>
      </c>
      <c r="CL159" s="22">
        <f>Data!CI156</f>
        <v>0</v>
      </c>
      <c r="CM159" s="22">
        <f>Data!CJ156</f>
        <v>0</v>
      </c>
      <c r="CN159" s="22">
        <f>Data!CK156</f>
        <v>0</v>
      </c>
      <c r="CO159" s="22">
        <f>Data!CL156</f>
        <v>0</v>
      </c>
      <c r="CP159" s="22">
        <f>Data!CM156</f>
        <v>0</v>
      </c>
      <c r="CQ159" s="22">
        <f>Data!CN156</f>
        <v>0</v>
      </c>
      <c r="CR159" s="22">
        <f>Data!CO156</f>
        <v>0</v>
      </c>
      <c r="CS159" s="22">
        <f>Data!CP156</f>
        <v>0</v>
      </c>
      <c r="CT159" s="22">
        <f>Data!CQ156</f>
        <v>0</v>
      </c>
      <c r="CU159" s="22">
        <f>Data!CR156</f>
        <v>0</v>
      </c>
      <c r="CV159" s="22">
        <f>Data!CS156</f>
        <v>0</v>
      </c>
      <c r="CW159" s="22">
        <f>Data!CT156</f>
        <v>0</v>
      </c>
      <c r="CX159" s="22">
        <f>Data!CU156</f>
        <v>0</v>
      </c>
      <c r="CY159" s="22">
        <f>Data!CV156</f>
        <v>0</v>
      </c>
      <c r="CZ159" s="22">
        <f>Data!CW156</f>
        <v>0</v>
      </c>
      <c r="DA159" s="20"/>
      <c r="DB159" s="22">
        <f t="shared" si="8"/>
        <v>23</v>
      </c>
      <c r="DC159" s="22" t="str">
        <f t="shared" si="7"/>
        <v>Silver</v>
      </c>
      <c r="DD159" s="20"/>
      <c r="DE159" s="20"/>
      <c r="DF159" s="20"/>
    </row>
    <row r="160" spans="4:110" x14ac:dyDescent="0.2">
      <c r="D160" s="25">
        <v>155</v>
      </c>
      <c r="E160" s="22">
        <f>Data!B157</f>
        <v>4000</v>
      </c>
      <c r="F160" s="22">
        <f>Data!C157</f>
        <v>9948</v>
      </c>
      <c r="G160" s="22">
        <f>Data!D157</f>
        <v>9172</v>
      </c>
      <c r="H160" s="22">
        <f>Data!E157</f>
        <v>9206</v>
      </c>
      <c r="I160" s="22">
        <f>Data!F157</f>
        <v>2358</v>
      </c>
      <c r="J160" s="22">
        <f>Data!G157</f>
        <v>9990</v>
      </c>
      <c r="K160" s="22">
        <f>Data!H157</f>
        <v>9632</v>
      </c>
      <c r="L160" s="22">
        <f>Data!I157</f>
        <v>13022</v>
      </c>
      <c r="M160" s="22">
        <f>Data!J157</f>
        <v>13269</v>
      </c>
      <c r="N160" s="22">
        <f>Data!K157</f>
        <v>5755</v>
      </c>
      <c r="O160" s="22">
        <f>Data!L157</f>
        <v>7814</v>
      </c>
      <c r="P160" s="22">
        <f>Data!M157</f>
        <v>0</v>
      </c>
      <c r="Q160" s="22">
        <f>Data!N157</f>
        <v>0</v>
      </c>
      <c r="R160" s="22">
        <f>Data!O157</f>
        <v>0</v>
      </c>
      <c r="S160" s="22">
        <f>Data!P157</f>
        <v>0</v>
      </c>
      <c r="T160" s="22">
        <f>Data!Q157</f>
        <v>0</v>
      </c>
      <c r="U160" s="22">
        <f>Data!R157</f>
        <v>0</v>
      </c>
      <c r="V160" s="22">
        <f>Data!S157</f>
        <v>0</v>
      </c>
      <c r="W160" s="22">
        <f>Data!T157</f>
        <v>0</v>
      </c>
      <c r="X160" s="22">
        <f>Data!U157</f>
        <v>0</v>
      </c>
      <c r="Y160" s="22">
        <f>Data!V157</f>
        <v>0</v>
      </c>
      <c r="Z160" s="22">
        <f>Data!W157</f>
        <v>0</v>
      </c>
      <c r="AA160" s="22">
        <f>Data!X157</f>
        <v>0</v>
      </c>
      <c r="AB160" s="22">
        <f>Data!Y157</f>
        <v>0</v>
      </c>
      <c r="AC160" s="22">
        <f>Data!Z157</f>
        <v>0</v>
      </c>
      <c r="AD160" s="22">
        <f>Data!AA157</f>
        <v>0</v>
      </c>
      <c r="AE160" s="22">
        <f>Data!AB157</f>
        <v>0</v>
      </c>
      <c r="AF160" s="22">
        <f>Data!AC157</f>
        <v>0</v>
      </c>
      <c r="AG160" s="22">
        <f>Data!AD157</f>
        <v>0</v>
      </c>
      <c r="AH160" s="22">
        <f>Data!AE157</f>
        <v>0</v>
      </c>
      <c r="AI160" s="22">
        <f>Data!AF157</f>
        <v>0</v>
      </c>
      <c r="AJ160" s="22">
        <f>Data!AG157</f>
        <v>0</v>
      </c>
      <c r="AK160" s="22">
        <f>Data!AH157</f>
        <v>0</v>
      </c>
      <c r="AL160" s="22">
        <f>Data!AI157</f>
        <v>0</v>
      </c>
      <c r="AM160" s="22">
        <f>Data!AJ157</f>
        <v>0</v>
      </c>
      <c r="AN160" s="22">
        <f>Data!AK157</f>
        <v>0</v>
      </c>
      <c r="AO160" s="22">
        <f>Data!AL157</f>
        <v>0</v>
      </c>
      <c r="AP160" s="22">
        <f>Data!AM157</f>
        <v>0</v>
      </c>
      <c r="AQ160" s="22">
        <f>Data!AN157</f>
        <v>0</v>
      </c>
      <c r="AR160" s="22">
        <f>Data!AO157</f>
        <v>0</v>
      </c>
      <c r="AS160" s="22">
        <f>Data!AP157</f>
        <v>0</v>
      </c>
      <c r="AT160" s="22">
        <f>Data!AQ157</f>
        <v>0</v>
      </c>
      <c r="AU160" s="22">
        <f>Data!AR157</f>
        <v>0</v>
      </c>
      <c r="AV160" s="22">
        <f>Data!AS157</f>
        <v>0</v>
      </c>
      <c r="AW160" s="22">
        <f>Data!AT157</f>
        <v>0</v>
      </c>
      <c r="AX160" s="22">
        <f>Data!AU157</f>
        <v>0</v>
      </c>
      <c r="AY160" s="22">
        <f>Data!AV157</f>
        <v>0</v>
      </c>
      <c r="AZ160" s="22">
        <f>Data!AW157</f>
        <v>0</v>
      </c>
      <c r="BA160" s="22">
        <f>Data!AX157</f>
        <v>0</v>
      </c>
      <c r="BB160" s="22">
        <f>Data!AY157</f>
        <v>0</v>
      </c>
      <c r="BC160" s="22">
        <f>Data!AZ157</f>
        <v>0</v>
      </c>
      <c r="BD160" s="22">
        <f>Data!BA157</f>
        <v>0</v>
      </c>
      <c r="BE160" s="22">
        <f>Data!BB157</f>
        <v>0</v>
      </c>
      <c r="BF160" s="22">
        <f>Data!BC157</f>
        <v>0</v>
      </c>
      <c r="BG160" s="22">
        <f>Data!BD157</f>
        <v>0</v>
      </c>
      <c r="BH160" s="22">
        <f>Data!BE157</f>
        <v>0</v>
      </c>
      <c r="BI160" s="22">
        <f>Data!BF157</f>
        <v>0</v>
      </c>
      <c r="BJ160" s="22">
        <f>Data!BG157</f>
        <v>0</v>
      </c>
      <c r="BK160" s="22">
        <f>Data!BH157</f>
        <v>0</v>
      </c>
      <c r="BL160" s="22">
        <f>Data!BI157</f>
        <v>0</v>
      </c>
      <c r="BM160" s="22">
        <f>Data!BJ157</f>
        <v>0</v>
      </c>
      <c r="BN160" s="22">
        <f>Data!BK157</f>
        <v>0</v>
      </c>
      <c r="BO160" s="22">
        <f>Data!BL157</f>
        <v>0</v>
      </c>
      <c r="BP160" s="22">
        <f>Data!BM157</f>
        <v>0</v>
      </c>
      <c r="BQ160" s="22">
        <f>Data!BN157</f>
        <v>0</v>
      </c>
      <c r="BR160" s="22">
        <f>Data!BO157</f>
        <v>0</v>
      </c>
      <c r="BS160" s="22">
        <f>Data!BP157</f>
        <v>0</v>
      </c>
      <c r="BT160" s="22">
        <f>Data!BQ157</f>
        <v>0</v>
      </c>
      <c r="BU160" s="22">
        <f>Data!BR157</f>
        <v>0</v>
      </c>
      <c r="BV160" s="22">
        <f>Data!BS157</f>
        <v>0</v>
      </c>
      <c r="BW160" s="22">
        <f>Data!BT157</f>
        <v>0</v>
      </c>
      <c r="BX160" s="22">
        <f>Data!BU157</f>
        <v>0</v>
      </c>
      <c r="BY160" s="22">
        <f>Data!BV157</f>
        <v>0</v>
      </c>
      <c r="BZ160" s="22">
        <f>Data!BW157</f>
        <v>0</v>
      </c>
      <c r="CA160" s="22">
        <f>Data!BX157</f>
        <v>0</v>
      </c>
      <c r="CB160" s="22">
        <f>Data!BY157</f>
        <v>0</v>
      </c>
      <c r="CC160" s="22">
        <f>Data!BZ157</f>
        <v>0</v>
      </c>
      <c r="CD160" s="22">
        <f>Data!CA157</f>
        <v>0</v>
      </c>
      <c r="CE160" s="22">
        <f>Data!CB157</f>
        <v>0</v>
      </c>
      <c r="CF160" s="22">
        <f>Data!CC157</f>
        <v>0</v>
      </c>
      <c r="CG160" s="22">
        <f>Data!CD157</f>
        <v>0</v>
      </c>
      <c r="CH160" s="22">
        <f>Data!CE157</f>
        <v>0</v>
      </c>
      <c r="CI160" s="22">
        <f>Data!CF157</f>
        <v>0</v>
      </c>
      <c r="CJ160" s="22">
        <f>Data!CG157</f>
        <v>0</v>
      </c>
      <c r="CK160" s="22">
        <f>Data!CH157</f>
        <v>0</v>
      </c>
      <c r="CL160" s="22">
        <f>Data!CI157</f>
        <v>0</v>
      </c>
      <c r="CM160" s="22">
        <f>Data!CJ157</f>
        <v>0</v>
      </c>
      <c r="CN160" s="22">
        <f>Data!CK157</f>
        <v>0</v>
      </c>
      <c r="CO160" s="22">
        <f>Data!CL157</f>
        <v>0</v>
      </c>
      <c r="CP160" s="22">
        <f>Data!CM157</f>
        <v>0</v>
      </c>
      <c r="CQ160" s="22">
        <f>Data!CN157</f>
        <v>0</v>
      </c>
      <c r="CR160" s="22">
        <f>Data!CO157</f>
        <v>0</v>
      </c>
      <c r="CS160" s="22">
        <f>Data!CP157</f>
        <v>0</v>
      </c>
      <c r="CT160" s="22">
        <f>Data!CQ157</f>
        <v>0</v>
      </c>
      <c r="CU160" s="22">
        <f>Data!CR157</f>
        <v>0</v>
      </c>
      <c r="CV160" s="22">
        <f>Data!CS157</f>
        <v>0</v>
      </c>
      <c r="CW160" s="22">
        <f>Data!CT157</f>
        <v>0</v>
      </c>
      <c r="CX160" s="22">
        <f>Data!CU157</f>
        <v>0</v>
      </c>
      <c r="CY160" s="22">
        <f>Data!CV157</f>
        <v>0</v>
      </c>
      <c r="CZ160" s="22">
        <f>Data!CW157</f>
        <v>0</v>
      </c>
      <c r="DA160" s="20"/>
      <c r="DB160" s="22">
        <f t="shared" si="8"/>
        <v>11</v>
      </c>
      <c r="DC160" s="22" t="str">
        <f t="shared" si="7"/>
        <v>Bronze</v>
      </c>
      <c r="DD160" s="20"/>
      <c r="DE160" s="20"/>
      <c r="DF160" s="20"/>
    </row>
    <row r="161" spans="4:110" x14ac:dyDescent="0.2">
      <c r="D161" s="25">
        <v>156</v>
      </c>
      <c r="E161" s="22">
        <f>Data!B158</f>
        <v>6910</v>
      </c>
      <c r="F161" s="22">
        <f>Data!C158</f>
        <v>9983</v>
      </c>
      <c r="G161" s="22">
        <f>Data!D158</f>
        <v>3248</v>
      </c>
      <c r="H161" s="22">
        <f>Data!E158</f>
        <v>2182</v>
      </c>
      <c r="I161" s="22">
        <f>Data!F158</f>
        <v>2328</v>
      </c>
      <c r="J161" s="22">
        <f>Data!G158</f>
        <v>7959</v>
      </c>
      <c r="K161" s="22">
        <f>Data!H158</f>
        <v>10962</v>
      </c>
      <c r="L161" s="22">
        <f>Data!I158</f>
        <v>6168</v>
      </c>
      <c r="M161" s="22">
        <f>Data!J158</f>
        <v>4470</v>
      </c>
      <c r="N161" s="22">
        <f>Data!K158</f>
        <v>3668</v>
      </c>
      <c r="O161" s="22">
        <f>Data!L158</f>
        <v>9183</v>
      </c>
      <c r="P161" s="22">
        <f>Data!M158</f>
        <v>8790</v>
      </c>
      <c r="Q161" s="22">
        <f>Data!N158</f>
        <v>6175</v>
      </c>
      <c r="R161" s="22">
        <f>Data!O158</f>
        <v>0</v>
      </c>
      <c r="S161" s="22">
        <f>Data!P158</f>
        <v>0</v>
      </c>
      <c r="T161" s="22">
        <f>Data!Q158</f>
        <v>0</v>
      </c>
      <c r="U161" s="22">
        <f>Data!R158</f>
        <v>0</v>
      </c>
      <c r="V161" s="22">
        <f>Data!S158</f>
        <v>0</v>
      </c>
      <c r="W161" s="22">
        <f>Data!T158</f>
        <v>0</v>
      </c>
      <c r="X161" s="22">
        <f>Data!U158</f>
        <v>0</v>
      </c>
      <c r="Y161" s="22">
        <f>Data!V158</f>
        <v>0</v>
      </c>
      <c r="Z161" s="22">
        <f>Data!W158</f>
        <v>0</v>
      </c>
      <c r="AA161" s="22">
        <f>Data!X158</f>
        <v>0</v>
      </c>
      <c r="AB161" s="22">
        <f>Data!Y158</f>
        <v>0</v>
      </c>
      <c r="AC161" s="22">
        <f>Data!Z158</f>
        <v>0</v>
      </c>
      <c r="AD161" s="22">
        <f>Data!AA158</f>
        <v>0</v>
      </c>
      <c r="AE161" s="22">
        <f>Data!AB158</f>
        <v>0</v>
      </c>
      <c r="AF161" s="22">
        <f>Data!AC158</f>
        <v>0</v>
      </c>
      <c r="AG161" s="22">
        <f>Data!AD158</f>
        <v>0</v>
      </c>
      <c r="AH161" s="22">
        <f>Data!AE158</f>
        <v>0</v>
      </c>
      <c r="AI161" s="22">
        <f>Data!AF158</f>
        <v>0</v>
      </c>
      <c r="AJ161" s="22">
        <f>Data!AG158</f>
        <v>0</v>
      </c>
      <c r="AK161" s="22">
        <f>Data!AH158</f>
        <v>0</v>
      </c>
      <c r="AL161" s="22">
        <f>Data!AI158</f>
        <v>0</v>
      </c>
      <c r="AM161" s="22">
        <f>Data!AJ158</f>
        <v>0</v>
      </c>
      <c r="AN161" s="22">
        <f>Data!AK158</f>
        <v>0</v>
      </c>
      <c r="AO161" s="22">
        <f>Data!AL158</f>
        <v>0</v>
      </c>
      <c r="AP161" s="22">
        <f>Data!AM158</f>
        <v>0</v>
      </c>
      <c r="AQ161" s="22">
        <f>Data!AN158</f>
        <v>0</v>
      </c>
      <c r="AR161" s="22">
        <f>Data!AO158</f>
        <v>0</v>
      </c>
      <c r="AS161" s="22">
        <f>Data!AP158</f>
        <v>0</v>
      </c>
      <c r="AT161" s="22">
        <f>Data!AQ158</f>
        <v>0</v>
      </c>
      <c r="AU161" s="22">
        <f>Data!AR158</f>
        <v>0</v>
      </c>
      <c r="AV161" s="22">
        <f>Data!AS158</f>
        <v>0</v>
      </c>
      <c r="AW161" s="22">
        <f>Data!AT158</f>
        <v>0</v>
      </c>
      <c r="AX161" s="22">
        <f>Data!AU158</f>
        <v>0</v>
      </c>
      <c r="AY161" s="22">
        <f>Data!AV158</f>
        <v>0</v>
      </c>
      <c r="AZ161" s="22">
        <f>Data!AW158</f>
        <v>0</v>
      </c>
      <c r="BA161" s="22">
        <f>Data!AX158</f>
        <v>0</v>
      </c>
      <c r="BB161" s="22">
        <f>Data!AY158</f>
        <v>0</v>
      </c>
      <c r="BC161" s="22">
        <f>Data!AZ158</f>
        <v>0</v>
      </c>
      <c r="BD161" s="22">
        <f>Data!BA158</f>
        <v>0</v>
      </c>
      <c r="BE161" s="22">
        <f>Data!BB158</f>
        <v>0</v>
      </c>
      <c r="BF161" s="22">
        <f>Data!BC158</f>
        <v>0</v>
      </c>
      <c r="BG161" s="22">
        <f>Data!BD158</f>
        <v>0</v>
      </c>
      <c r="BH161" s="22">
        <f>Data!BE158</f>
        <v>0</v>
      </c>
      <c r="BI161" s="22">
        <f>Data!BF158</f>
        <v>0</v>
      </c>
      <c r="BJ161" s="22">
        <f>Data!BG158</f>
        <v>0</v>
      </c>
      <c r="BK161" s="22">
        <f>Data!BH158</f>
        <v>0</v>
      </c>
      <c r="BL161" s="22">
        <f>Data!BI158</f>
        <v>0</v>
      </c>
      <c r="BM161" s="22">
        <f>Data!BJ158</f>
        <v>0</v>
      </c>
      <c r="BN161" s="22">
        <f>Data!BK158</f>
        <v>0</v>
      </c>
      <c r="BO161" s="22">
        <f>Data!BL158</f>
        <v>0</v>
      </c>
      <c r="BP161" s="22">
        <f>Data!BM158</f>
        <v>0</v>
      </c>
      <c r="BQ161" s="22">
        <f>Data!BN158</f>
        <v>0</v>
      </c>
      <c r="BR161" s="22">
        <f>Data!BO158</f>
        <v>0</v>
      </c>
      <c r="BS161" s="22">
        <f>Data!BP158</f>
        <v>0</v>
      </c>
      <c r="BT161" s="22">
        <f>Data!BQ158</f>
        <v>0</v>
      </c>
      <c r="BU161" s="22">
        <f>Data!BR158</f>
        <v>0</v>
      </c>
      <c r="BV161" s="22">
        <f>Data!BS158</f>
        <v>0</v>
      </c>
      <c r="BW161" s="22">
        <f>Data!BT158</f>
        <v>0</v>
      </c>
      <c r="BX161" s="22">
        <f>Data!BU158</f>
        <v>0</v>
      </c>
      <c r="BY161" s="22">
        <f>Data!BV158</f>
        <v>0</v>
      </c>
      <c r="BZ161" s="22">
        <f>Data!BW158</f>
        <v>0</v>
      </c>
      <c r="CA161" s="22">
        <f>Data!BX158</f>
        <v>0</v>
      </c>
      <c r="CB161" s="22">
        <f>Data!BY158</f>
        <v>0</v>
      </c>
      <c r="CC161" s="22">
        <f>Data!BZ158</f>
        <v>0</v>
      </c>
      <c r="CD161" s="22">
        <f>Data!CA158</f>
        <v>0</v>
      </c>
      <c r="CE161" s="22">
        <f>Data!CB158</f>
        <v>0</v>
      </c>
      <c r="CF161" s="22">
        <f>Data!CC158</f>
        <v>0</v>
      </c>
      <c r="CG161" s="22">
        <f>Data!CD158</f>
        <v>0</v>
      </c>
      <c r="CH161" s="22">
        <f>Data!CE158</f>
        <v>0</v>
      </c>
      <c r="CI161" s="22">
        <f>Data!CF158</f>
        <v>0</v>
      </c>
      <c r="CJ161" s="22">
        <f>Data!CG158</f>
        <v>0</v>
      </c>
      <c r="CK161" s="22">
        <f>Data!CH158</f>
        <v>0</v>
      </c>
      <c r="CL161" s="22">
        <f>Data!CI158</f>
        <v>0</v>
      </c>
      <c r="CM161" s="22">
        <f>Data!CJ158</f>
        <v>0</v>
      </c>
      <c r="CN161" s="22">
        <f>Data!CK158</f>
        <v>0</v>
      </c>
      <c r="CO161" s="22">
        <f>Data!CL158</f>
        <v>0</v>
      </c>
      <c r="CP161" s="22">
        <f>Data!CM158</f>
        <v>0</v>
      </c>
      <c r="CQ161" s="22">
        <f>Data!CN158</f>
        <v>0</v>
      </c>
      <c r="CR161" s="22">
        <f>Data!CO158</f>
        <v>0</v>
      </c>
      <c r="CS161" s="22">
        <f>Data!CP158</f>
        <v>0</v>
      </c>
      <c r="CT161" s="22">
        <f>Data!CQ158</f>
        <v>0</v>
      </c>
      <c r="CU161" s="22">
        <f>Data!CR158</f>
        <v>0</v>
      </c>
      <c r="CV161" s="22">
        <f>Data!CS158</f>
        <v>0</v>
      </c>
      <c r="CW161" s="22">
        <f>Data!CT158</f>
        <v>0</v>
      </c>
      <c r="CX161" s="22">
        <f>Data!CU158</f>
        <v>0</v>
      </c>
      <c r="CY161" s="22">
        <f>Data!CV158</f>
        <v>0</v>
      </c>
      <c r="CZ161" s="22">
        <f>Data!CW158</f>
        <v>0</v>
      </c>
      <c r="DA161" s="20"/>
      <c r="DB161" s="22">
        <f t="shared" si="8"/>
        <v>13</v>
      </c>
      <c r="DC161" s="22" t="str">
        <f t="shared" si="7"/>
        <v>Bronze</v>
      </c>
      <c r="DD161" s="20"/>
      <c r="DE161" s="20"/>
      <c r="DF161" s="20"/>
    </row>
    <row r="162" spans="4:110" x14ac:dyDescent="0.2">
      <c r="D162" s="25">
        <v>157</v>
      </c>
      <c r="E162" s="22">
        <f>Data!B159</f>
        <v>6849</v>
      </c>
      <c r="F162" s="22">
        <f>Data!C159</f>
        <v>3553</v>
      </c>
      <c r="G162" s="22">
        <f>Data!D159</f>
        <v>9428</v>
      </c>
      <c r="H162" s="22">
        <f>Data!E159</f>
        <v>8023</v>
      </c>
      <c r="I162" s="22">
        <f>Data!F159</f>
        <v>9877</v>
      </c>
      <c r="J162" s="22">
        <f>Data!G159</f>
        <v>1747</v>
      </c>
      <c r="K162" s="22">
        <f>Data!H159</f>
        <v>0</v>
      </c>
      <c r="L162" s="22">
        <f>Data!I159</f>
        <v>0</v>
      </c>
      <c r="M162" s="22">
        <f>Data!J159</f>
        <v>0</v>
      </c>
      <c r="N162" s="22">
        <f>Data!K159</f>
        <v>0</v>
      </c>
      <c r="O162" s="22">
        <f>Data!L159</f>
        <v>0</v>
      </c>
      <c r="P162" s="22">
        <f>Data!M159</f>
        <v>0</v>
      </c>
      <c r="Q162" s="22">
        <f>Data!N159</f>
        <v>0</v>
      </c>
      <c r="R162" s="22">
        <f>Data!O159</f>
        <v>0</v>
      </c>
      <c r="S162" s="22">
        <f>Data!P159</f>
        <v>0</v>
      </c>
      <c r="T162" s="22">
        <f>Data!Q159</f>
        <v>0</v>
      </c>
      <c r="U162" s="22">
        <f>Data!R159</f>
        <v>0</v>
      </c>
      <c r="V162" s="22">
        <f>Data!S159</f>
        <v>0</v>
      </c>
      <c r="W162" s="22">
        <f>Data!T159</f>
        <v>0</v>
      </c>
      <c r="X162" s="22">
        <f>Data!U159</f>
        <v>0</v>
      </c>
      <c r="Y162" s="22">
        <f>Data!V159</f>
        <v>0</v>
      </c>
      <c r="Z162" s="22">
        <f>Data!W159</f>
        <v>0</v>
      </c>
      <c r="AA162" s="22">
        <f>Data!X159</f>
        <v>0</v>
      </c>
      <c r="AB162" s="22">
        <f>Data!Y159</f>
        <v>0</v>
      </c>
      <c r="AC162" s="22">
        <f>Data!Z159</f>
        <v>0</v>
      </c>
      <c r="AD162" s="22">
        <f>Data!AA159</f>
        <v>0</v>
      </c>
      <c r="AE162" s="22">
        <f>Data!AB159</f>
        <v>0</v>
      </c>
      <c r="AF162" s="22">
        <f>Data!AC159</f>
        <v>0</v>
      </c>
      <c r="AG162" s="22">
        <f>Data!AD159</f>
        <v>0</v>
      </c>
      <c r="AH162" s="22">
        <f>Data!AE159</f>
        <v>0</v>
      </c>
      <c r="AI162" s="22">
        <f>Data!AF159</f>
        <v>0</v>
      </c>
      <c r="AJ162" s="22">
        <f>Data!AG159</f>
        <v>0</v>
      </c>
      <c r="AK162" s="22">
        <f>Data!AH159</f>
        <v>0</v>
      </c>
      <c r="AL162" s="22">
        <f>Data!AI159</f>
        <v>0</v>
      </c>
      <c r="AM162" s="22">
        <f>Data!AJ159</f>
        <v>0</v>
      </c>
      <c r="AN162" s="22">
        <f>Data!AK159</f>
        <v>0</v>
      </c>
      <c r="AO162" s="22">
        <f>Data!AL159</f>
        <v>0</v>
      </c>
      <c r="AP162" s="22">
        <f>Data!AM159</f>
        <v>0</v>
      </c>
      <c r="AQ162" s="22">
        <f>Data!AN159</f>
        <v>0</v>
      </c>
      <c r="AR162" s="22">
        <f>Data!AO159</f>
        <v>0</v>
      </c>
      <c r="AS162" s="22">
        <f>Data!AP159</f>
        <v>0</v>
      </c>
      <c r="AT162" s="22">
        <f>Data!AQ159</f>
        <v>0</v>
      </c>
      <c r="AU162" s="22">
        <f>Data!AR159</f>
        <v>0</v>
      </c>
      <c r="AV162" s="22">
        <f>Data!AS159</f>
        <v>0</v>
      </c>
      <c r="AW162" s="22">
        <f>Data!AT159</f>
        <v>0</v>
      </c>
      <c r="AX162" s="22">
        <f>Data!AU159</f>
        <v>0</v>
      </c>
      <c r="AY162" s="22">
        <f>Data!AV159</f>
        <v>0</v>
      </c>
      <c r="AZ162" s="22">
        <f>Data!AW159</f>
        <v>0</v>
      </c>
      <c r="BA162" s="22">
        <f>Data!AX159</f>
        <v>0</v>
      </c>
      <c r="BB162" s="22">
        <f>Data!AY159</f>
        <v>0</v>
      </c>
      <c r="BC162" s="22">
        <f>Data!AZ159</f>
        <v>0</v>
      </c>
      <c r="BD162" s="22">
        <f>Data!BA159</f>
        <v>0</v>
      </c>
      <c r="BE162" s="22">
        <f>Data!BB159</f>
        <v>0</v>
      </c>
      <c r="BF162" s="22">
        <f>Data!BC159</f>
        <v>0</v>
      </c>
      <c r="BG162" s="22">
        <f>Data!BD159</f>
        <v>0</v>
      </c>
      <c r="BH162" s="22">
        <f>Data!BE159</f>
        <v>0</v>
      </c>
      <c r="BI162" s="22">
        <f>Data!BF159</f>
        <v>0</v>
      </c>
      <c r="BJ162" s="22">
        <f>Data!BG159</f>
        <v>0</v>
      </c>
      <c r="BK162" s="22">
        <f>Data!BH159</f>
        <v>0</v>
      </c>
      <c r="BL162" s="22">
        <f>Data!BI159</f>
        <v>0</v>
      </c>
      <c r="BM162" s="22">
        <f>Data!BJ159</f>
        <v>0</v>
      </c>
      <c r="BN162" s="22">
        <f>Data!BK159</f>
        <v>0</v>
      </c>
      <c r="BO162" s="22">
        <f>Data!BL159</f>
        <v>0</v>
      </c>
      <c r="BP162" s="22">
        <f>Data!BM159</f>
        <v>0</v>
      </c>
      <c r="BQ162" s="22">
        <f>Data!BN159</f>
        <v>0</v>
      </c>
      <c r="BR162" s="22">
        <f>Data!BO159</f>
        <v>0</v>
      </c>
      <c r="BS162" s="22">
        <f>Data!BP159</f>
        <v>0</v>
      </c>
      <c r="BT162" s="22">
        <f>Data!BQ159</f>
        <v>0</v>
      </c>
      <c r="BU162" s="22">
        <f>Data!BR159</f>
        <v>0</v>
      </c>
      <c r="BV162" s="22">
        <f>Data!BS159</f>
        <v>0</v>
      </c>
      <c r="BW162" s="22">
        <f>Data!BT159</f>
        <v>0</v>
      </c>
      <c r="BX162" s="22">
        <f>Data!BU159</f>
        <v>0</v>
      </c>
      <c r="BY162" s="22">
        <f>Data!BV159</f>
        <v>0</v>
      </c>
      <c r="BZ162" s="22">
        <f>Data!BW159</f>
        <v>0</v>
      </c>
      <c r="CA162" s="22">
        <f>Data!BX159</f>
        <v>0</v>
      </c>
      <c r="CB162" s="22">
        <f>Data!BY159</f>
        <v>0</v>
      </c>
      <c r="CC162" s="22">
        <f>Data!BZ159</f>
        <v>0</v>
      </c>
      <c r="CD162" s="22">
        <f>Data!CA159</f>
        <v>0</v>
      </c>
      <c r="CE162" s="22">
        <f>Data!CB159</f>
        <v>0</v>
      </c>
      <c r="CF162" s="22">
        <f>Data!CC159</f>
        <v>0</v>
      </c>
      <c r="CG162" s="22">
        <f>Data!CD159</f>
        <v>0</v>
      </c>
      <c r="CH162" s="22">
        <f>Data!CE159</f>
        <v>0</v>
      </c>
      <c r="CI162" s="22">
        <f>Data!CF159</f>
        <v>0</v>
      </c>
      <c r="CJ162" s="22">
        <f>Data!CG159</f>
        <v>0</v>
      </c>
      <c r="CK162" s="22">
        <f>Data!CH159</f>
        <v>0</v>
      </c>
      <c r="CL162" s="22">
        <f>Data!CI159</f>
        <v>0</v>
      </c>
      <c r="CM162" s="22">
        <f>Data!CJ159</f>
        <v>0</v>
      </c>
      <c r="CN162" s="22">
        <f>Data!CK159</f>
        <v>0</v>
      </c>
      <c r="CO162" s="22">
        <f>Data!CL159</f>
        <v>0</v>
      </c>
      <c r="CP162" s="22">
        <f>Data!CM159</f>
        <v>0</v>
      </c>
      <c r="CQ162" s="22">
        <f>Data!CN159</f>
        <v>0</v>
      </c>
      <c r="CR162" s="22">
        <f>Data!CO159</f>
        <v>0</v>
      </c>
      <c r="CS162" s="22">
        <f>Data!CP159</f>
        <v>0</v>
      </c>
      <c r="CT162" s="22">
        <f>Data!CQ159</f>
        <v>0</v>
      </c>
      <c r="CU162" s="22">
        <f>Data!CR159</f>
        <v>0</v>
      </c>
      <c r="CV162" s="22">
        <f>Data!CS159</f>
        <v>0</v>
      </c>
      <c r="CW162" s="22">
        <f>Data!CT159</f>
        <v>0</v>
      </c>
      <c r="CX162" s="22">
        <f>Data!CU159</f>
        <v>0</v>
      </c>
      <c r="CY162" s="22">
        <f>Data!CV159</f>
        <v>0</v>
      </c>
      <c r="CZ162" s="22">
        <f>Data!CW159</f>
        <v>0</v>
      </c>
      <c r="DA162" s="20"/>
      <c r="DB162" s="22">
        <f t="shared" si="8"/>
        <v>6</v>
      </c>
      <c r="DC162" s="22" t="str">
        <f t="shared" si="7"/>
        <v>Blue</v>
      </c>
      <c r="DD162" s="20"/>
      <c r="DE162" s="20"/>
      <c r="DF162" s="20"/>
    </row>
    <row r="163" spans="4:110" x14ac:dyDescent="0.2">
      <c r="D163" s="25">
        <v>158</v>
      </c>
      <c r="E163" s="22">
        <f>Data!B160</f>
        <v>1335</v>
      </c>
      <c r="F163" s="22">
        <f>Data!C160</f>
        <v>11128</v>
      </c>
      <c r="G163" s="22">
        <f>Data!D160</f>
        <v>10454</v>
      </c>
      <c r="H163" s="22">
        <f>Data!E160</f>
        <v>3252</v>
      </c>
      <c r="I163" s="22">
        <f>Data!F160</f>
        <v>13298</v>
      </c>
      <c r="J163" s="22">
        <f>Data!G160</f>
        <v>6410</v>
      </c>
      <c r="K163" s="22">
        <f>Data!H160</f>
        <v>3421</v>
      </c>
      <c r="L163" s="22">
        <f>Data!I160</f>
        <v>3130</v>
      </c>
      <c r="M163" s="22">
        <f>Data!J160</f>
        <v>13111</v>
      </c>
      <c r="N163" s="22">
        <f>Data!K160</f>
        <v>2445</v>
      </c>
      <c r="O163" s="22">
        <f>Data!L160</f>
        <v>7223</v>
      </c>
      <c r="P163" s="22">
        <f>Data!M160</f>
        <v>4241</v>
      </c>
      <c r="Q163" s="22">
        <f>Data!N160</f>
        <v>6505</v>
      </c>
      <c r="R163" s="22">
        <f>Data!O160</f>
        <v>6604</v>
      </c>
      <c r="S163" s="22">
        <f>Data!P160</f>
        <v>7062</v>
      </c>
      <c r="T163" s="22">
        <f>Data!Q160</f>
        <v>6240</v>
      </c>
      <c r="U163" s="22">
        <f>Data!R160</f>
        <v>0</v>
      </c>
      <c r="V163" s="22">
        <f>Data!S160</f>
        <v>0</v>
      </c>
      <c r="W163" s="22">
        <f>Data!T160</f>
        <v>0</v>
      </c>
      <c r="X163" s="22">
        <f>Data!U160</f>
        <v>0</v>
      </c>
      <c r="Y163" s="22">
        <f>Data!V160</f>
        <v>0</v>
      </c>
      <c r="Z163" s="22">
        <f>Data!W160</f>
        <v>0</v>
      </c>
      <c r="AA163" s="22">
        <f>Data!X160</f>
        <v>0</v>
      </c>
      <c r="AB163" s="22">
        <f>Data!Y160</f>
        <v>0</v>
      </c>
      <c r="AC163" s="22">
        <f>Data!Z160</f>
        <v>0</v>
      </c>
      <c r="AD163" s="22">
        <f>Data!AA160</f>
        <v>0</v>
      </c>
      <c r="AE163" s="22">
        <f>Data!AB160</f>
        <v>0</v>
      </c>
      <c r="AF163" s="22">
        <f>Data!AC160</f>
        <v>0</v>
      </c>
      <c r="AG163" s="22">
        <f>Data!AD160</f>
        <v>0</v>
      </c>
      <c r="AH163" s="22">
        <f>Data!AE160</f>
        <v>0</v>
      </c>
      <c r="AI163" s="22">
        <f>Data!AF160</f>
        <v>0</v>
      </c>
      <c r="AJ163" s="22">
        <f>Data!AG160</f>
        <v>0</v>
      </c>
      <c r="AK163" s="22">
        <f>Data!AH160</f>
        <v>0</v>
      </c>
      <c r="AL163" s="22">
        <f>Data!AI160</f>
        <v>0</v>
      </c>
      <c r="AM163" s="22">
        <f>Data!AJ160</f>
        <v>0</v>
      </c>
      <c r="AN163" s="22">
        <f>Data!AK160</f>
        <v>0</v>
      </c>
      <c r="AO163" s="22">
        <f>Data!AL160</f>
        <v>0</v>
      </c>
      <c r="AP163" s="22">
        <f>Data!AM160</f>
        <v>0</v>
      </c>
      <c r="AQ163" s="22">
        <f>Data!AN160</f>
        <v>0</v>
      </c>
      <c r="AR163" s="22">
        <f>Data!AO160</f>
        <v>0</v>
      </c>
      <c r="AS163" s="22">
        <f>Data!AP160</f>
        <v>0</v>
      </c>
      <c r="AT163" s="22">
        <f>Data!AQ160</f>
        <v>0</v>
      </c>
      <c r="AU163" s="22">
        <f>Data!AR160</f>
        <v>0</v>
      </c>
      <c r="AV163" s="22">
        <f>Data!AS160</f>
        <v>0</v>
      </c>
      <c r="AW163" s="22">
        <f>Data!AT160</f>
        <v>0</v>
      </c>
      <c r="AX163" s="22">
        <f>Data!AU160</f>
        <v>0</v>
      </c>
      <c r="AY163" s="22">
        <f>Data!AV160</f>
        <v>0</v>
      </c>
      <c r="AZ163" s="22">
        <f>Data!AW160</f>
        <v>0</v>
      </c>
      <c r="BA163" s="22">
        <f>Data!AX160</f>
        <v>0</v>
      </c>
      <c r="BB163" s="22">
        <f>Data!AY160</f>
        <v>0</v>
      </c>
      <c r="BC163" s="22">
        <f>Data!AZ160</f>
        <v>0</v>
      </c>
      <c r="BD163" s="22">
        <f>Data!BA160</f>
        <v>0</v>
      </c>
      <c r="BE163" s="22">
        <f>Data!BB160</f>
        <v>0</v>
      </c>
      <c r="BF163" s="22">
        <f>Data!BC160</f>
        <v>0</v>
      </c>
      <c r="BG163" s="22">
        <f>Data!BD160</f>
        <v>0</v>
      </c>
      <c r="BH163" s="22">
        <f>Data!BE160</f>
        <v>0</v>
      </c>
      <c r="BI163" s="22">
        <f>Data!BF160</f>
        <v>0</v>
      </c>
      <c r="BJ163" s="22">
        <f>Data!BG160</f>
        <v>0</v>
      </c>
      <c r="BK163" s="22">
        <f>Data!BH160</f>
        <v>0</v>
      </c>
      <c r="BL163" s="22">
        <f>Data!BI160</f>
        <v>0</v>
      </c>
      <c r="BM163" s="22">
        <f>Data!BJ160</f>
        <v>0</v>
      </c>
      <c r="BN163" s="22">
        <f>Data!BK160</f>
        <v>0</v>
      </c>
      <c r="BO163" s="22">
        <f>Data!BL160</f>
        <v>0</v>
      </c>
      <c r="BP163" s="22">
        <f>Data!BM160</f>
        <v>0</v>
      </c>
      <c r="BQ163" s="22">
        <f>Data!BN160</f>
        <v>0</v>
      </c>
      <c r="BR163" s="22">
        <f>Data!BO160</f>
        <v>0</v>
      </c>
      <c r="BS163" s="22">
        <f>Data!BP160</f>
        <v>0</v>
      </c>
      <c r="BT163" s="22">
        <f>Data!BQ160</f>
        <v>0</v>
      </c>
      <c r="BU163" s="22">
        <f>Data!BR160</f>
        <v>0</v>
      </c>
      <c r="BV163" s="22">
        <f>Data!BS160</f>
        <v>0</v>
      </c>
      <c r="BW163" s="22">
        <f>Data!BT160</f>
        <v>0</v>
      </c>
      <c r="BX163" s="22">
        <f>Data!BU160</f>
        <v>0</v>
      </c>
      <c r="BY163" s="22">
        <f>Data!BV160</f>
        <v>0</v>
      </c>
      <c r="BZ163" s="22">
        <f>Data!BW160</f>
        <v>0</v>
      </c>
      <c r="CA163" s="22">
        <f>Data!BX160</f>
        <v>0</v>
      </c>
      <c r="CB163" s="22">
        <f>Data!BY160</f>
        <v>0</v>
      </c>
      <c r="CC163" s="22">
        <f>Data!BZ160</f>
        <v>0</v>
      </c>
      <c r="CD163" s="22">
        <f>Data!CA160</f>
        <v>0</v>
      </c>
      <c r="CE163" s="22">
        <f>Data!CB160</f>
        <v>0</v>
      </c>
      <c r="CF163" s="22">
        <f>Data!CC160</f>
        <v>0</v>
      </c>
      <c r="CG163" s="22">
        <f>Data!CD160</f>
        <v>0</v>
      </c>
      <c r="CH163" s="22">
        <f>Data!CE160</f>
        <v>0</v>
      </c>
      <c r="CI163" s="22">
        <f>Data!CF160</f>
        <v>0</v>
      </c>
      <c r="CJ163" s="22">
        <f>Data!CG160</f>
        <v>0</v>
      </c>
      <c r="CK163" s="22">
        <f>Data!CH160</f>
        <v>0</v>
      </c>
      <c r="CL163" s="22">
        <f>Data!CI160</f>
        <v>0</v>
      </c>
      <c r="CM163" s="22">
        <f>Data!CJ160</f>
        <v>0</v>
      </c>
      <c r="CN163" s="22">
        <f>Data!CK160</f>
        <v>0</v>
      </c>
      <c r="CO163" s="22">
        <f>Data!CL160</f>
        <v>0</v>
      </c>
      <c r="CP163" s="22">
        <f>Data!CM160</f>
        <v>0</v>
      </c>
      <c r="CQ163" s="22">
        <f>Data!CN160</f>
        <v>0</v>
      </c>
      <c r="CR163" s="22">
        <f>Data!CO160</f>
        <v>0</v>
      </c>
      <c r="CS163" s="22">
        <f>Data!CP160</f>
        <v>0</v>
      </c>
      <c r="CT163" s="22">
        <f>Data!CQ160</f>
        <v>0</v>
      </c>
      <c r="CU163" s="22">
        <f>Data!CR160</f>
        <v>0</v>
      </c>
      <c r="CV163" s="22">
        <f>Data!CS160</f>
        <v>0</v>
      </c>
      <c r="CW163" s="22">
        <f>Data!CT160</f>
        <v>0</v>
      </c>
      <c r="CX163" s="22">
        <f>Data!CU160</f>
        <v>0</v>
      </c>
      <c r="CY163" s="22">
        <f>Data!CV160</f>
        <v>0</v>
      </c>
      <c r="CZ163" s="22">
        <f>Data!CW160</f>
        <v>0</v>
      </c>
      <c r="DA163" s="20"/>
      <c r="DB163" s="22">
        <f t="shared" si="8"/>
        <v>16</v>
      </c>
      <c r="DC163" s="22" t="str">
        <f t="shared" si="7"/>
        <v>Bronze</v>
      </c>
      <c r="DD163" s="20"/>
      <c r="DE163" s="20"/>
      <c r="DF163" s="20"/>
    </row>
    <row r="164" spans="4:110" x14ac:dyDescent="0.2">
      <c r="D164" s="25">
        <v>159</v>
      </c>
      <c r="E164" s="22">
        <f>Data!B161</f>
        <v>2033</v>
      </c>
      <c r="F164" s="22">
        <f>Data!C161</f>
        <v>6364</v>
      </c>
      <c r="G164" s="22">
        <f>Data!D161</f>
        <v>7469</v>
      </c>
      <c r="H164" s="22">
        <f>Data!E161</f>
        <v>4924</v>
      </c>
      <c r="I164" s="22">
        <f>Data!F161</f>
        <v>3791</v>
      </c>
      <c r="J164" s="22">
        <f>Data!G161</f>
        <v>7736</v>
      </c>
      <c r="K164" s="22">
        <f>Data!H161</f>
        <v>1004</v>
      </c>
      <c r="L164" s="22">
        <f>Data!I161</f>
        <v>6965</v>
      </c>
      <c r="M164" s="22">
        <f>Data!J161</f>
        <v>7645</v>
      </c>
      <c r="N164" s="22">
        <f>Data!K161</f>
        <v>0</v>
      </c>
      <c r="O164" s="22">
        <f>Data!L161</f>
        <v>0</v>
      </c>
      <c r="P164" s="22">
        <f>Data!M161</f>
        <v>0</v>
      </c>
      <c r="Q164" s="22">
        <f>Data!N161</f>
        <v>0</v>
      </c>
      <c r="R164" s="22">
        <f>Data!O161</f>
        <v>0</v>
      </c>
      <c r="S164" s="22">
        <f>Data!P161</f>
        <v>0</v>
      </c>
      <c r="T164" s="22">
        <f>Data!Q161</f>
        <v>0</v>
      </c>
      <c r="U164" s="22">
        <f>Data!R161</f>
        <v>0</v>
      </c>
      <c r="V164" s="22">
        <f>Data!S161</f>
        <v>0</v>
      </c>
      <c r="W164" s="22">
        <f>Data!T161</f>
        <v>0</v>
      </c>
      <c r="X164" s="22">
        <f>Data!U161</f>
        <v>0</v>
      </c>
      <c r="Y164" s="22">
        <f>Data!V161</f>
        <v>0</v>
      </c>
      <c r="Z164" s="22">
        <f>Data!W161</f>
        <v>0</v>
      </c>
      <c r="AA164" s="22">
        <f>Data!X161</f>
        <v>0</v>
      </c>
      <c r="AB164" s="22">
        <f>Data!Y161</f>
        <v>0</v>
      </c>
      <c r="AC164" s="22">
        <f>Data!Z161</f>
        <v>0</v>
      </c>
      <c r="AD164" s="22">
        <f>Data!AA161</f>
        <v>0</v>
      </c>
      <c r="AE164" s="22">
        <f>Data!AB161</f>
        <v>0</v>
      </c>
      <c r="AF164" s="22">
        <f>Data!AC161</f>
        <v>0</v>
      </c>
      <c r="AG164" s="22">
        <f>Data!AD161</f>
        <v>0</v>
      </c>
      <c r="AH164" s="22">
        <f>Data!AE161</f>
        <v>0</v>
      </c>
      <c r="AI164" s="22">
        <f>Data!AF161</f>
        <v>0</v>
      </c>
      <c r="AJ164" s="22">
        <f>Data!AG161</f>
        <v>0</v>
      </c>
      <c r="AK164" s="22">
        <f>Data!AH161</f>
        <v>0</v>
      </c>
      <c r="AL164" s="22">
        <f>Data!AI161</f>
        <v>0</v>
      </c>
      <c r="AM164" s="22">
        <f>Data!AJ161</f>
        <v>0</v>
      </c>
      <c r="AN164" s="22">
        <f>Data!AK161</f>
        <v>0</v>
      </c>
      <c r="AO164" s="22">
        <f>Data!AL161</f>
        <v>0</v>
      </c>
      <c r="AP164" s="22">
        <f>Data!AM161</f>
        <v>0</v>
      </c>
      <c r="AQ164" s="22">
        <f>Data!AN161</f>
        <v>0</v>
      </c>
      <c r="AR164" s="22">
        <f>Data!AO161</f>
        <v>0</v>
      </c>
      <c r="AS164" s="22">
        <f>Data!AP161</f>
        <v>0</v>
      </c>
      <c r="AT164" s="22">
        <f>Data!AQ161</f>
        <v>0</v>
      </c>
      <c r="AU164" s="22">
        <f>Data!AR161</f>
        <v>0</v>
      </c>
      <c r="AV164" s="22">
        <f>Data!AS161</f>
        <v>0</v>
      </c>
      <c r="AW164" s="22">
        <f>Data!AT161</f>
        <v>0</v>
      </c>
      <c r="AX164" s="22">
        <f>Data!AU161</f>
        <v>0</v>
      </c>
      <c r="AY164" s="22">
        <f>Data!AV161</f>
        <v>0</v>
      </c>
      <c r="AZ164" s="22">
        <f>Data!AW161</f>
        <v>0</v>
      </c>
      <c r="BA164" s="22">
        <f>Data!AX161</f>
        <v>0</v>
      </c>
      <c r="BB164" s="22">
        <f>Data!AY161</f>
        <v>0</v>
      </c>
      <c r="BC164" s="22">
        <f>Data!AZ161</f>
        <v>0</v>
      </c>
      <c r="BD164" s="22">
        <f>Data!BA161</f>
        <v>0</v>
      </c>
      <c r="BE164" s="22">
        <f>Data!BB161</f>
        <v>0</v>
      </c>
      <c r="BF164" s="22">
        <f>Data!BC161</f>
        <v>0</v>
      </c>
      <c r="BG164" s="22">
        <f>Data!BD161</f>
        <v>0</v>
      </c>
      <c r="BH164" s="22">
        <f>Data!BE161</f>
        <v>0</v>
      </c>
      <c r="BI164" s="22">
        <f>Data!BF161</f>
        <v>0</v>
      </c>
      <c r="BJ164" s="22">
        <f>Data!BG161</f>
        <v>0</v>
      </c>
      <c r="BK164" s="22">
        <f>Data!BH161</f>
        <v>0</v>
      </c>
      <c r="BL164" s="22">
        <f>Data!BI161</f>
        <v>0</v>
      </c>
      <c r="BM164" s="22">
        <f>Data!BJ161</f>
        <v>0</v>
      </c>
      <c r="BN164" s="22">
        <f>Data!BK161</f>
        <v>0</v>
      </c>
      <c r="BO164" s="22">
        <f>Data!BL161</f>
        <v>0</v>
      </c>
      <c r="BP164" s="22">
        <f>Data!BM161</f>
        <v>0</v>
      </c>
      <c r="BQ164" s="22">
        <f>Data!BN161</f>
        <v>0</v>
      </c>
      <c r="BR164" s="22">
        <f>Data!BO161</f>
        <v>0</v>
      </c>
      <c r="BS164" s="22">
        <f>Data!BP161</f>
        <v>0</v>
      </c>
      <c r="BT164" s="22">
        <f>Data!BQ161</f>
        <v>0</v>
      </c>
      <c r="BU164" s="22">
        <f>Data!BR161</f>
        <v>0</v>
      </c>
      <c r="BV164" s="22">
        <f>Data!BS161</f>
        <v>0</v>
      </c>
      <c r="BW164" s="22">
        <f>Data!BT161</f>
        <v>0</v>
      </c>
      <c r="BX164" s="22">
        <f>Data!BU161</f>
        <v>0</v>
      </c>
      <c r="BY164" s="22">
        <f>Data!BV161</f>
        <v>0</v>
      </c>
      <c r="BZ164" s="22">
        <f>Data!BW161</f>
        <v>0</v>
      </c>
      <c r="CA164" s="22">
        <f>Data!BX161</f>
        <v>0</v>
      </c>
      <c r="CB164" s="22">
        <f>Data!BY161</f>
        <v>0</v>
      </c>
      <c r="CC164" s="22">
        <f>Data!BZ161</f>
        <v>0</v>
      </c>
      <c r="CD164" s="22">
        <f>Data!CA161</f>
        <v>0</v>
      </c>
      <c r="CE164" s="22">
        <f>Data!CB161</f>
        <v>0</v>
      </c>
      <c r="CF164" s="22">
        <f>Data!CC161</f>
        <v>0</v>
      </c>
      <c r="CG164" s="22">
        <f>Data!CD161</f>
        <v>0</v>
      </c>
      <c r="CH164" s="22">
        <f>Data!CE161</f>
        <v>0</v>
      </c>
      <c r="CI164" s="22">
        <f>Data!CF161</f>
        <v>0</v>
      </c>
      <c r="CJ164" s="22">
        <f>Data!CG161</f>
        <v>0</v>
      </c>
      <c r="CK164" s="22">
        <f>Data!CH161</f>
        <v>0</v>
      </c>
      <c r="CL164" s="22">
        <f>Data!CI161</f>
        <v>0</v>
      </c>
      <c r="CM164" s="22">
        <f>Data!CJ161</f>
        <v>0</v>
      </c>
      <c r="CN164" s="22">
        <f>Data!CK161</f>
        <v>0</v>
      </c>
      <c r="CO164" s="22">
        <f>Data!CL161</f>
        <v>0</v>
      </c>
      <c r="CP164" s="22">
        <f>Data!CM161</f>
        <v>0</v>
      </c>
      <c r="CQ164" s="22">
        <f>Data!CN161</f>
        <v>0</v>
      </c>
      <c r="CR164" s="22">
        <f>Data!CO161</f>
        <v>0</v>
      </c>
      <c r="CS164" s="22">
        <f>Data!CP161</f>
        <v>0</v>
      </c>
      <c r="CT164" s="22">
        <f>Data!CQ161</f>
        <v>0</v>
      </c>
      <c r="CU164" s="22">
        <f>Data!CR161</f>
        <v>0</v>
      </c>
      <c r="CV164" s="22">
        <f>Data!CS161</f>
        <v>0</v>
      </c>
      <c r="CW164" s="22">
        <f>Data!CT161</f>
        <v>0</v>
      </c>
      <c r="CX164" s="22">
        <f>Data!CU161</f>
        <v>0</v>
      </c>
      <c r="CY164" s="22">
        <f>Data!CV161</f>
        <v>0</v>
      </c>
      <c r="CZ164" s="22">
        <f>Data!CW161</f>
        <v>0</v>
      </c>
      <c r="DA164" s="20"/>
      <c r="DB164" s="22">
        <f t="shared" si="8"/>
        <v>9</v>
      </c>
      <c r="DC164" s="22" t="str">
        <f t="shared" si="7"/>
        <v>Blue</v>
      </c>
      <c r="DD164" s="20"/>
      <c r="DE164" s="20"/>
      <c r="DF164" s="20"/>
    </row>
    <row r="165" spans="4:110" x14ac:dyDescent="0.2">
      <c r="D165" s="25">
        <v>160</v>
      </c>
      <c r="E165" s="22">
        <f>Data!B162</f>
        <v>9004</v>
      </c>
      <c r="F165" s="22">
        <f>Data!C162</f>
        <v>8765</v>
      </c>
      <c r="G165" s="22">
        <f>Data!D162</f>
        <v>8169</v>
      </c>
      <c r="H165" s="22">
        <f>Data!E162</f>
        <v>4873</v>
      </c>
      <c r="I165" s="22">
        <f>Data!F162</f>
        <v>4399</v>
      </c>
      <c r="J165" s="22">
        <f>Data!G162</f>
        <v>4207</v>
      </c>
      <c r="K165" s="22">
        <f>Data!H162</f>
        <v>9491</v>
      </c>
      <c r="L165" s="22">
        <f>Data!I162</f>
        <v>3140</v>
      </c>
      <c r="M165" s="22">
        <f>Data!J162</f>
        <v>6943</v>
      </c>
      <c r="N165" s="22">
        <f>Data!K162</f>
        <v>6802</v>
      </c>
      <c r="O165" s="22">
        <f>Data!L162</f>
        <v>11619</v>
      </c>
      <c r="P165" s="22">
        <f>Data!M162</f>
        <v>6205</v>
      </c>
      <c r="Q165" s="22">
        <f>Data!N162</f>
        <v>13285</v>
      </c>
      <c r="R165" s="22">
        <f>Data!O162</f>
        <v>7153</v>
      </c>
      <c r="S165" s="22">
        <f>Data!P162</f>
        <v>12589</v>
      </c>
      <c r="T165" s="22">
        <f>Data!Q162</f>
        <v>5071</v>
      </c>
      <c r="U165" s="22">
        <f>Data!R162</f>
        <v>3304</v>
      </c>
      <c r="V165" s="22">
        <f>Data!S162</f>
        <v>3230</v>
      </c>
      <c r="W165" s="22">
        <f>Data!T162</f>
        <v>9115</v>
      </c>
      <c r="X165" s="22">
        <f>Data!U162</f>
        <v>8620</v>
      </c>
      <c r="Y165" s="22">
        <f>Data!V162</f>
        <v>4290</v>
      </c>
      <c r="Z165" s="22">
        <f>Data!W162</f>
        <v>12636</v>
      </c>
      <c r="AA165" s="22">
        <f>Data!X162</f>
        <v>7634</v>
      </c>
      <c r="AB165" s="22">
        <f>Data!Y162</f>
        <v>1385</v>
      </c>
      <c r="AC165" s="22">
        <f>Data!Z162</f>
        <v>13192</v>
      </c>
      <c r="AD165" s="22">
        <f>Data!AA162</f>
        <v>11942</v>
      </c>
      <c r="AE165" s="22">
        <f>Data!AB162</f>
        <v>3158</v>
      </c>
      <c r="AF165" s="22">
        <f>Data!AC162</f>
        <v>770</v>
      </c>
      <c r="AG165" s="22">
        <f>Data!AD162</f>
        <v>4977</v>
      </c>
      <c r="AH165" s="22">
        <f>Data!AE162</f>
        <v>12249</v>
      </c>
      <c r="AI165" s="22">
        <f>Data!AF162</f>
        <v>6093</v>
      </c>
      <c r="AJ165" s="22">
        <f>Data!AG162</f>
        <v>13237</v>
      </c>
      <c r="AK165" s="22">
        <f>Data!AH162</f>
        <v>3329</v>
      </c>
      <c r="AL165" s="22">
        <f>Data!AI162</f>
        <v>3564</v>
      </c>
      <c r="AM165" s="22">
        <f>Data!AJ162</f>
        <v>11707</v>
      </c>
      <c r="AN165" s="22">
        <f>Data!AK162</f>
        <v>4516</v>
      </c>
      <c r="AO165" s="22">
        <f>Data!AL162</f>
        <v>9047</v>
      </c>
      <c r="AP165" s="22">
        <f>Data!AM162</f>
        <v>7905</v>
      </c>
      <c r="AQ165" s="22">
        <f>Data!AN162</f>
        <v>2024</v>
      </c>
      <c r="AR165" s="22">
        <f>Data!AO162</f>
        <v>12004</v>
      </c>
      <c r="AS165" s="22">
        <f>Data!AP162</f>
        <v>11802</v>
      </c>
      <c r="AT165" s="22">
        <f>Data!AQ162</f>
        <v>2045</v>
      </c>
      <c r="AU165" s="22">
        <f>Data!AR162</f>
        <v>7185</v>
      </c>
      <c r="AV165" s="22">
        <f>Data!AS162</f>
        <v>2913</v>
      </c>
      <c r="AW165" s="22">
        <f>Data!AT162</f>
        <v>2544</v>
      </c>
      <c r="AX165" s="22">
        <f>Data!AU162</f>
        <v>7327</v>
      </c>
      <c r="AY165" s="22">
        <f>Data!AV162</f>
        <v>9479</v>
      </c>
      <c r="AZ165" s="22">
        <f>Data!AW162</f>
        <v>9451</v>
      </c>
      <c r="BA165" s="22">
        <f>Data!AX162</f>
        <v>10869</v>
      </c>
      <c r="BB165" s="22">
        <f>Data!AY162</f>
        <v>9569</v>
      </c>
      <c r="BC165" s="22">
        <f>Data!AZ162</f>
        <v>7954</v>
      </c>
      <c r="BD165" s="22">
        <f>Data!BA162</f>
        <v>9237</v>
      </c>
      <c r="BE165" s="22">
        <f>Data!BB162</f>
        <v>0</v>
      </c>
      <c r="BF165" s="22">
        <f>Data!BC162</f>
        <v>0</v>
      </c>
      <c r="BG165" s="22">
        <f>Data!BD162</f>
        <v>0</v>
      </c>
      <c r="BH165" s="22">
        <f>Data!BE162</f>
        <v>0</v>
      </c>
      <c r="BI165" s="22">
        <f>Data!BF162</f>
        <v>0</v>
      </c>
      <c r="BJ165" s="22">
        <f>Data!BG162</f>
        <v>0</v>
      </c>
      <c r="BK165" s="22">
        <f>Data!BH162</f>
        <v>0</v>
      </c>
      <c r="BL165" s="22">
        <f>Data!BI162</f>
        <v>0</v>
      </c>
      <c r="BM165" s="22">
        <f>Data!BJ162</f>
        <v>0</v>
      </c>
      <c r="BN165" s="22">
        <f>Data!BK162</f>
        <v>0</v>
      </c>
      <c r="BO165" s="22">
        <f>Data!BL162</f>
        <v>0</v>
      </c>
      <c r="BP165" s="22">
        <f>Data!BM162</f>
        <v>0</v>
      </c>
      <c r="BQ165" s="22">
        <f>Data!BN162</f>
        <v>0</v>
      </c>
      <c r="BR165" s="22">
        <f>Data!BO162</f>
        <v>0</v>
      </c>
      <c r="BS165" s="22">
        <f>Data!BP162</f>
        <v>0</v>
      </c>
      <c r="BT165" s="22">
        <f>Data!BQ162</f>
        <v>0</v>
      </c>
      <c r="BU165" s="22">
        <f>Data!BR162</f>
        <v>0</v>
      </c>
      <c r="BV165" s="22">
        <f>Data!BS162</f>
        <v>0</v>
      </c>
      <c r="BW165" s="22">
        <f>Data!BT162</f>
        <v>0</v>
      </c>
      <c r="BX165" s="22">
        <f>Data!BU162</f>
        <v>0</v>
      </c>
      <c r="BY165" s="22">
        <f>Data!BV162</f>
        <v>0</v>
      </c>
      <c r="BZ165" s="22">
        <f>Data!BW162</f>
        <v>0</v>
      </c>
      <c r="CA165" s="22">
        <f>Data!BX162</f>
        <v>0</v>
      </c>
      <c r="CB165" s="22">
        <f>Data!BY162</f>
        <v>0</v>
      </c>
      <c r="CC165" s="22">
        <f>Data!BZ162</f>
        <v>0</v>
      </c>
      <c r="CD165" s="22">
        <f>Data!CA162</f>
        <v>0</v>
      </c>
      <c r="CE165" s="22">
        <f>Data!CB162</f>
        <v>0</v>
      </c>
      <c r="CF165" s="22">
        <f>Data!CC162</f>
        <v>0</v>
      </c>
      <c r="CG165" s="22">
        <f>Data!CD162</f>
        <v>0</v>
      </c>
      <c r="CH165" s="22">
        <f>Data!CE162</f>
        <v>0</v>
      </c>
      <c r="CI165" s="22">
        <f>Data!CF162</f>
        <v>0</v>
      </c>
      <c r="CJ165" s="22">
        <f>Data!CG162</f>
        <v>0</v>
      </c>
      <c r="CK165" s="22">
        <f>Data!CH162</f>
        <v>0</v>
      </c>
      <c r="CL165" s="22">
        <f>Data!CI162</f>
        <v>0</v>
      </c>
      <c r="CM165" s="22">
        <f>Data!CJ162</f>
        <v>0</v>
      </c>
      <c r="CN165" s="22">
        <f>Data!CK162</f>
        <v>0</v>
      </c>
      <c r="CO165" s="22">
        <f>Data!CL162</f>
        <v>0</v>
      </c>
      <c r="CP165" s="22">
        <f>Data!CM162</f>
        <v>0</v>
      </c>
      <c r="CQ165" s="22">
        <f>Data!CN162</f>
        <v>0</v>
      </c>
      <c r="CR165" s="22">
        <f>Data!CO162</f>
        <v>0</v>
      </c>
      <c r="CS165" s="22">
        <f>Data!CP162</f>
        <v>0</v>
      </c>
      <c r="CT165" s="22">
        <f>Data!CQ162</f>
        <v>0</v>
      </c>
      <c r="CU165" s="22">
        <f>Data!CR162</f>
        <v>0</v>
      </c>
      <c r="CV165" s="22">
        <f>Data!CS162</f>
        <v>0</v>
      </c>
      <c r="CW165" s="22">
        <f>Data!CT162</f>
        <v>0</v>
      </c>
      <c r="CX165" s="22">
        <f>Data!CU162</f>
        <v>0</v>
      </c>
      <c r="CY165" s="22">
        <f>Data!CV162</f>
        <v>0</v>
      </c>
      <c r="CZ165" s="22">
        <f>Data!CW162</f>
        <v>0</v>
      </c>
      <c r="DA165" s="20"/>
      <c r="DB165" s="22">
        <f t="shared" si="8"/>
        <v>52</v>
      </c>
      <c r="DC165" s="22" t="str">
        <f t="shared" si="7"/>
        <v>Gold</v>
      </c>
      <c r="DD165" s="20"/>
      <c r="DE165" s="20"/>
      <c r="DF165" s="20"/>
    </row>
    <row r="166" spans="4:110" x14ac:dyDescent="0.2">
      <c r="D166" s="25">
        <v>161</v>
      </c>
      <c r="E166" s="22">
        <f>Data!B163</f>
        <v>6121</v>
      </c>
      <c r="F166" s="22">
        <f>Data!C163</f>
        <v>2839</v>
      </c>
      <c r="G166" s="22">
        <f>Data!D163</f>
        <v>5193</v>
      </c>
      <c r="H166" s="22">
        <f>Data!E163</f>
        <v>671</v>
      </c>
      <c r="I166" s="22">
        <f>Data!F163</f>
        <v>6077</v>
      </c>
      <c r="J166" s="22">
        <f>Data!G163</f>
        <v>13360</v>
      </c>
      <c r="K166" s="22">
        <f>Data!H163</f>
        <v>9534</v>
      </c>
      <c r="L166" s="22">
        <f>Data!I163</f>
        <v>3828</v>
      </c>
      <c r="M166" s="22">
        <f>Data!J163</f>
        <v>9500</v>
      </c>
      <c r="N166" s="22">
        <f>Data!K163</f>
        <v>2482</v>
      </c>
      <c r="O166" s="22">
        <f>Data!L163</f>
        <v>3408</v>
      </c>
      <c r="P166" s="22">
        <f>Data!M163</f>
        <v>12351</v>
      </c>
      <c r="Q166" s="22">
        <f>Data!N163</f>
        <v>0</v>
      </c>
      <c r="R166" s="22">
        <f>Data!O163</f>
        <v>0</v>
      </c>
      <c r="S166" s="22">
        <f>Data!P163</f>
        <v>0</v>
      </c>
      <c r="T166" s="22">
        <f>Data!Q163</f>
        <v>0</v>
      </c>
      <c r="U166" s="22">
        <f>Data!R163</f>
        <v>0</v>
      </c>
      <c r="V166" s="22">
        <f>Data!S163</f>
        <v>0</v>
      </c>
      <c r="W166" s="22">
        <f>Data!T163</f>
        <v>0</v>
      </c>
      <c r="X166" s="22">
        <f>Data!U163</f>
        <v>0</v>
      </c>
      <c r="Y166" s="22">
        <f>Data!V163</f>
        <v>0</v>
      </c>
      <c r="Z166" s="22">
        <f>Data!W163</f>
        <v>0</v>
      </c>
      <c r="AA166" s="22">
        <f>Data!X163</f>
        <v>0</v>
      </c>
      <c r="AB166" s="22">
        <f>Data!Y163</f>
        <v>0</v>
      </c>
      <c r="AC166" s="22">
        <f>Data!Z163</f>
        <v>0</v>
      </c>
      <c r="AD166" s="22">
        <f>Data!AA163</f>
        <v>0</v>
      </c>
      <c r="AE166" s="22">
        <f>Data!AB163</f>
        <v>0</v>
      </c>
      <c r="AF166" s="22">
        <f>Data!AC163</f>
        <v>0</v>
      </c>
      <c r="AG166" s="22">
        <f>Data!AD163</f>
        <v>0</v>
      </c>
      <c r="AH166" s="22">
        <f>Data!AE163</f>
        <v>0</v>
      </c>
      <c r="AI166" s="22">
        <f>Data!AF163</f>
        <v>0</v>
      </c>
      <c r="AJ166" s="22">
        <f>Data!AG163</f>
        <v>0</v>
      </c>
      <c r="AK166" s="22">
        <f>Data!AH163</f>
        <v>0</v>
      </c>
      <c r="AL166" s="22">
        <f>Data!AI163</f>
        <v>0</v>
      </c>
      <c r="AM166" s="22">
        <f>Data!AJ163</f>
        <v>0</v>
      </c>
      <c r="AN166" s="22">
        <f>Data!AK163</f>
        <v>0</v>
      </c>
      <c r="AO166" s="22">
        <f>Data!AL163</f>
        <v>0</v>
      </c>
      <c r="AP166" s="22">
        <f>Data!AM163</f>
        <v>0</v>
      </c>
      <c r="AQ166" s="22">
        <f>Data!AN163</f>
        <v>0</v>
      </c>
      <c r="AR166" s="22">
        <f>Data!AO163</f>
        <v>0</v>
      </c>
      <c r="AS166" s="22">
        <f>Data!AP163</f>
        <v>0</v>
      </c>
      <c r="AT166" s="22">
        <f>Data!AQ163</f>
        <v>0</v>
      </c>
      <c r="AU166" s="22">
        <f>Data!AR163</f>
        <v>0</v>
      </c>
      <c r="AV166" s="22">
        <f>Data!AS163</f>
        <v>0</v>
      </c>
      <c r="AW166" s="22">
        <f>Data!AT163</f>
        <v>0</v>
      </c>
      <c r="AX166" s="22">
        <f>Data!AU163</f>
        <v>0</v>
      </c>
      <c r="AY166" s="22">
        <f>Data!AV163</f>
        <v>0</v>
      </c>
      <c r="AZ166" s="22">
        <f>Data!AW163</f>
        <v>0</v>
      </c>
      <c r="BA166" s="22">
        <f>Data!AX163</f>
        <v>0</v>
      </c>
      <c r="BB166" s="22">
        <f>Data!AY163</f>
        <v>0</v>
      </c>
      <c r="BC166" s="22">
        <f>Data!AZ163</f>
        <v>0</v>
      </c>
      <c r="BD166" s="22">
        <f>Data!BA163</f>
        <v>0</v>
      </c>
      <c r="BE166" s="22">
        <f>Data!BB163</f>
        <v>0</v>
      </c>
      <c r="BF166" s="22">
        <f>Data!BC163</f>
        <v>0</v>
      </c>
      <c r="BG166" s="22">
        <f>Data!BD163</f>
        <v>0</v>
      </c>
      <c r="BH166" s="22">
        <f>Data!BE163</f>
        <v>0</v>
      </c>
      <c r="BI166" s="22">
        <f>Data!BF163</f>
        <v>0</v>
      </c>
      <c r="BJ166" s="22">
        <f>Data!BG163</f>
        <v>0</v>
      </c>
      <c r="BK166" s="22">
        <f>Data!BH163</f>
        <v>0</v>
      </c>
      <c r="BL166" s="22">
        <f>Data!BI163</f>
        <v>0</v>
      </c>
      <c r="BM166" s="22">
        <f>Data!BJ163</f>
        <v>0</v>
      </c>
      <c r="BN166" s="22">
        <f>Data!BK163</f>
        <v>0</v>
      </c>
      <c r="BO166" s="22">
        <f>Data!BL163</f>
        <v>0</v>
      </c>
      <c r="BP166" s="22">
        <f>Data!BM163</f>
        <v>0</v>
      </c>
      <c r="BQ166" s="22">
        <f>Data!BN163</f>
        <v>0</v>
      </c>
      <c r="BR166" s="22">
        <f>Data!BO163</f>
        <v>0</v>
      </c>
      <c r="BS166" s="22">
        <f>Data!BP163</f>
        <v>0</v>
      </c>
      <c r="BT166" s="22">
        <f>Data!BQ163</f>
        <v>0</v>
      </c>
      <c r="BU166" s="22">
        <f>Data!BR163</f>
        <v>0</v>
      </c>
      <c r="BV166" s="22">
        <f>Data!BS163</f>
        <v>0</v>
      </c>
      <c r="BW166" s="22">
        <f>Data!BT163</f>
        <v>0</v>
      </c>
      <c r="BX166" s="22">
        <f>Data!BU163</f>
        <v>0</v>
      </c>
      <c r="BY166" s="22">
        <f>Data!BV163</f>
        <v>0</v>
      </c>
      <c r="BZ166" s="22">
        <f>Data!BW163</f>
        <v>0</v>
      </c>
      <c r="CA166" s="22">
        <f>Data!BX163</f>
        <v>0</v>
      </c>
      <c r="CB166" s="22">
        <f>Data!BY163</f>
        <v>0</v>
      </c>
      <c r="CC166" s="22">
        <f>Data!BZ163</f>
        <v>0</v>
      </c>
      <c r="CD166" s="22">
        <f>Data!CA163</f>
        <v>0</v>
      </c>
      <c r="CE166" s="22">
        <f>Data!CB163</f>
        <v>0</v>
      </c>
      <c r="CF166" s="22">
        <f>Data!CC163</f>
        <v>0</v>
      </c>
      <c r="CG166" s="22">
        <f>Data!CD163</f>
        <v>0</v>
      </c>
      <c r="CH166" s="22">
        <f>Data!CE163</f>
        <v>0</v>
      </c>
      <c r="CI166" s="22">
        <f>Data!CF163</f>
        <v>0</v>
      </c>
      <c r="CJ166" s="22">
        <f>Data!CG163</f>
        <v>0</v>
      </c>
      <c r="CK166" s="22">
        <f>Data!CH163</f>
        <v>0</v>
      </c>
      <c r="CL166" s="22">
        <f>Data!CI163</f>
        <v>0</v>
      </c>
      <c r="CM166" s="22">
        <f>Data!CJ163</f>
        <v>0</v>
      </c>
      <c r="CN166" s="22">
        <f>Data!CK163</f>
        <v>0</v>
      </c>
      <c r="CO166" s="22">
        <f>Data!CL163</f>
        <v>0</v>
      </c>
      <c r="CP166" s="22">
        <f>Data!CM163</f>
        <v>0</v>
      </c>
      <c r="CQ166" s="22">
        <f>Data!CN163</f>
        <v>0</v>
      </c>
      <c r="CR166" s="22">
        <f>Data!CO163</f>
        <v>0</v>
      </c>
      <c r="CS166" s="22">
        <f>Data!CP163</f>
        <v>0</v>
      </c>
      <c r="CT166" s="22">
        <f>Data!CQ163</f>
        <v>0</v>
      </c>
      <c r="CU166" s="22">
        <f>Data!CR163</f>
        <v>0</v>
      </c>
      <c r="CV166" s="22">
        <f>Data!CS163</f>
        <v>0</v>
      </c>
      <c r="CW166" s="22">
        <f>Data!CT163</f>
        <v>0</v>
      </c>
      <c r="CX166" s="22">
        <f>Data!CU163</f>
        <v>0</v>
      </c>
      <c r="CY166" s="22">
        <f>Data!CV163</f>
        <v>0</v>
      </c>
      <c r="CZ166" s="22">
        <f>Data!CW163</f>
        <v>0</v>
      </c>
      <c r="DA166" s="20"/>
      <c r="DB166" s="22">
        <f t="shared" si="8"/>
        <v>12</v>
      </c>
      <c r="DC166" s="22" t="str">
        <f t="shared" ref="DC166:DC197" si="9">VLOOKUP(DB166,option1_parameters,3,TRUE)</f>
        <v>Bronze</v>
      </c>
      <c r="DD166" s="20"/>
      <c r="DE166" s="20"/>
      <c r="DF166" s="20"/>
    </row>
    <row r="167" spans="4:110" x14ac:dyDescent="0.2">
      <c r="D167" s="25">
        <v>162</v>
      </c>
      <c r="E167" s="22">
        <f>Data!B164</f>
        <v>3759</v>
      </c>
      <c r="F167" s="22">
        <f>Data!C164</f>
        <v>1521</v>
      </c>
      <c r="G167" s="22">
        <f>Data!D164</f>
        <v>12032</v>
      </c>
      <c r="H167" s="22">
        <f>Data!E164</f>
        <v>377</v>
      </c>
      <c r="I167" s="22">
        <f>Data!F164</f>
        <v>9468</v>
      </c>
      <c r="J167" s="22">
        <f>Data!G164</f>
        <v>7150</v>
      </c>
      <c r="K167" s="22">
        <f>Data!H164</f>
        <v>1492</v>
      </c>
      <c r="L167" s="22">
        <f>Data!I164</f>
        <v>10073</v>
      </c>
      <c r="M167" s="22">
        <f>Data!J164</f>
        <v>13264</v>
      </c>
      <c r="N167" s="22">
        <f>Data!K164</f>
        <v>11571</v>
      </c>
      <c r="O167" s="22">
        <f>Data!L164</f>
        <v>0</v>
      </c>
      <c r="P167" s="22">
        <f>Data!M164</f>
        <v>0</v>
      </c>
      <c r="Q167" s="22">
        <f>Data!N164</f>
        <v>0</v>
      </c>
      <c r="R167" s="22">
        <f>Data!O164</f>
        <v>0</v>
      </c>
      <c r="S167" s="22">
        <f>Data!P164</f>
        <v>0</v>
      </c>
      <c r="T167" s="22">
        <f>Data!Q164</f>
        <v>0</v>
      </c>
      <c r="U167" s="22">
        <f>Data!R164</f>
        <v>0</v>
      </c>
      <c r="V167" s="22">
        <f>Data!S164</f>
        <v>0</v>
      </c>
      <c r="W167" s="22">
        <f>Data!T164</f>
        <v>0</v>
      </c>
      <c r="X167" s="22">
        <f>Data!U164</f>
        <v>0</v>
      </c>
      <c r="Y167" s="22">
        <f>Data!V164</f>
        <v>0</v>
      </c>
      <c r="Z167" s="22">
        <f>Data!W164</f>
        <v>0</v>
      </c>
      <c r="AA167" s="22">
        <f>Data!X164</f>
        <v>0</v>
      </c>
      <c r="AB167" s="22">
        <f>Data!Y164</f>
        <v>0</v>
      </c>
      <c r="AC167" s="22">
        <f>Data!Z164</f>
        <v>0</v>
      </c>
      <c r="AD167" s="22">
        <f>Data!AA164</f>
        <v>0</v>
      </c>
      <c r="AE167" s="22">
        <f>Data!AB164</f>
        <v>0</v>
      </c>
      <c r="AF167" s="22">
        <f>Data!AC164</f>
        <v>0</v>
      </c>
      <c r="AG167" s="22">
        <f>Data!AD164</f>
        <v>0</v>
      </c>
      <c r="AH167" s="22">
        <f>Data!AE164</f>
        <v>0</v>
      </c>
      <c r="AI167" s="22">
        <f>Data!AF164</f>
        <v>0</v>
      </c>
      <c r="AJ167" s="22">
        <f>Data!AG164</f>
        <v>0</v>
      </c>
      <c r="AK167" s="22">
        <f>Data!AH164</f>
        <v>0</v>
      </c>
      <c r="AL167" s="22">
        <f>Data!AI164</f>
        <v>0</v>
      </c>
      <c r="AM167" s="22">
        <f>Data!AJ164</f>
        <v>0</v>
      </c>
      <c r="AN167" s="22">
        <f>Data!AK164</f>
        <v>0</v>
      </c>
      <c r="AO167" s="22">
        <f>Data!AL164</f>
        <v>0</v>
      </c>
      <c r="AP167" s="22">
        <f>Data!AM164</f>
        <v>0</v>
      </c>
      <c r="AQ167" s="22">
        <f>Data!AN164</f>
        <v>0</v>
      </c>
      <c r="AR167" s="22">
        <f>Data!AO164</f>
        <v>0</v>
      </c>
      <c r="AS167" s="22">
        <f>Data!AP164</f>
        <v>0</v>
      </c>
      <c r="AT167" s="22">
        <f>Data!AQ164</f>
        <v>0</v>
      </c>
      <c r="AU167" s="22">
        <f>Data!AR164</f>
        <v>0</v>
      </c>
      <c r="AV167" s="22">
        <f>Data!AS164</f>
        <v>0</v>
      </c>
      <c r="AW167" s="22">
        <f>Data!AT164</f>
        <v>0</v>
      </c>
      <c r="AX167" s="22">
        <f>Data!AU164</f>
        <v>0</v>
      </c>
      <c r="AY167" s="22">
        <f>Data!AV164</f>
        <v>0</v>
      </c>
      <c r="AZ167" s="22">
        <f>Data!AW164</f>
        <v>0</v>
      </c>
      <c r="BA167" s="22">
        <f>Data!AX164</f>
        <v>0</v>
      </c>
      <c r="BB167" s="22">
        <f>Data!AY164</f>
        <v>0</v>
      </c>
      <c r="BC167" s="22">
        <f>Data!AZ164</f>
        <v>0</v>
      </c>
      <c r="BD167" s="22">
        <f>Data!BA164</f>
        <v>0</v>
      </c>
      <c r="BE167" s="22">
        <f>Data!BB164</f>
        <v>0</v>
      </c>
      <c r="BF167" s="22">
        <f>Data!BC164</f>
        <v>0</v>
      </c>
      <c r="BG167" s="22">
        <f>Data!BD164</f>
        <v>0</v>
      </c>
      <c r="BH167" s="22">
        <f>Data!BE164</f>
        <v>0</v>
      </c>
      <c r="BI167" s="22">
        <f>Data!BF164</f>
        <v>0</v>
      </c>
      <c r="BJ167" s="22">
        <f>Data!BG164</f>
        <v>0</v>
      </c>
      <c r="BK167" s="22">
        <f>Data!BH164</f>
        <v>0</v>
      </c>
      <c r="BL167" s="22">
        <f>Data!BI164</f>
        <v>0</v>
      </c>
      <c r="BM167" s="22">
        <f>Data!BJ164</f>
        <v>0</v>
      </c>
      <c r="BN167" s="22">
        <f>Data!BK164</f>
        <v>0</v>
      </c>
      <c r="BO167" s="22">
        <f>Data!BL164</f>
        <v>0</v>
      </c>
      <c r="BP167" s="22">
        <f>Data!BM164</f>
        <v>0</v>
      </c>
      <c r="BQ167" s="22">
        <f>Data!BN164</f>
        <v>0</v>
      </c>
      <c r="BR167" s="22">
        <f>Data!BO164</f>
        <v>0</v>
      </c>
      <c r="BS167" s="22">
        <f>Data!BP164</f>
        <v>0</v>
      </c>
      <c r="BT167" s="22">
        <f>Data!BQ164</f>
        <v>0</v>
      </c>
      <c r="BU167" s="22">
        <f>Data!BR164</f>
        <v>0</v>
      </c>
      <c r="BV167" s="22">
        <f>Data!BS164</f>
        <v>0</v>
      </c>
      <c r="BW167" s="22">
        <f>Data!BT164</f>
        <v>0</v>
      </c>
      <c r="BX167" s="22">
        <f>Data!BU164</f>
        <v>0</v>
      </c>
      <c r="BY167" s="22">
        <f>Data!BV164</f>
        <v>0</v>
      </c>
      <c r="BZ167" s="22">
        <f>Data!BW164</f>
        <v>0</v>
      </c>
      <c r="CA167" s="22">
        <f>Data!BX164</f>
        <v>0</v>
      </c>
      <c r="CB167" s="22">
        <f>Data!BY164</f>
        <v>0</v>
      </c>
      <c r="CC167" s="22">
        <f>Data!BZ164</f>
        <v>0</v>
      </c>
      <c r="CD167" s="22">
        <f>Data!CA164</f>
        <v>0</v>
      </c>
      <c r="CE167" s="22">
        <f>Data!CB164</f>
        <v>0</v>
      </c>
      <c r="CF167" s="22">
        <f>Data!CC164</f>
        <v>0</v>
      </c>
      <c r="CG167" s="22">
        <f>Data!CD164</f>
        <v>0</v>
      </c>
      <c r="CH167" s="22">
        <f>Data!CE164</f>
        <v>0</v>
      </c>
      <c r="CI167" s="22">
        <f>Data!CF164</f>
        <v>0</v>
      </c>
      <c r="CJ167" s="22">
        <f>Data!CG164</f>
        <v>0</v>
      </c>
      <c r="CK167" s="22">
        <f>Data!CH164</f>
        <v>0</v>
      </c>
      <c r="CL167" s="22">
        <f>Data!CI164</f>
        <v>0</v>
      </c>
      <c r="CM167" s="22">
        <f>Data!CJ164</f>
        <v>0</v>
      </c>
      <c r="CN167" s="22">
        <f>Data!CK164</f>
        <v>0</v>
      </c>
      <c r="CO167" s="22">
        <f>Data!CL164</f>
        <v>0</v>
      </c>
      <c r="CP167" s="22">
        <f>Data!CM164</f>
        <v>0</v>
      </c>
      <c r="CQ167" s="22">
        <f>Data!CN164</f>
        <v>0</v>
      </c>
      <c r="CR167" s="22">
        <f>Data!CO164</f>
        <v>0</v>
      </c>
      <c r="CS167" s="22">
        <f>Data!CP164</f>
        <v>0</v>
      </c>
      <c r="CT167" s="22">
        <f>Data!CQ164</f>
        <v>0</v>
      </c>
      <c r="CU167" s="22">
        <f>Data!CR164</f>
        <v>0</v>
      </c>
      <c r="CV167" s="22">
        <f>Data!CS164</f>
        <v>0</v>
      </c>
      <c r="CW167" s="22">
        <f>Data!CT164</f>
        <v>0</v>
      </c>
      <c r="CX167" s="22">
        <f>Data!CU164</f>
        <v>0</v>
      </c>
      <c r="CY167" s="22">
        <f>Data!CV164</f>
        <v>0</v>
      </c>
      <c r="CZ167" s="22">
        <f>Data!CW164</f>
        <v>0</v>
      </c>
      <c r="DA167" s="20"/>
      <c r="DB167" s="22">
        <f t="shared" si="8"/>
        <v>10</v>
      </c>
      <c r="DC167" s="22" t="str">
        <f t="shared" si="9"/>
        <v>Bronze</v>
      </c>
      <c r="DD167" s="20"/>
      <c r="DE167" s="20"/>
      <c r="DF167" s="20"/>
    </row>
    <row r="168" spans="4:110" x14ac:dyDescent="0.2">
      <c r="D168" s="25">
        <v>163</v>
      </c>
      <c r="E168" s="22">
        <f>Data!B165</f>
        <v>7913</v>
      </c>
      <c r="F168" s="22">
        <f>Data!C165</f>
        <v>6017</v>
      </c>
      <c r="G168" s="22">
        <f>Data!D165</f>
        <v>9452</v>
      </c>
      <c r="H168" s="22">
        <f>Data!E165</f>
        <v>12801</v>
      </c>
      <c r="I168" s="22">
        <f>Data!F165</f>
        <v>12149</v>
      </c>
      <c r="J168" s="22">
        <f>Data!G165</f>
        <v>1773</v>
      </c>
      <c r="K168" s="22">
        <f>Data!H165</f>
        <v>10679</v>
      </c>
      <c r="L168" s="22">
        <f>Data!I165</f>
        <v>7894</v>
      </c>
      <c r="M168" s="22">
        <f>Data!J165</f>
        <v>2203</v>
      </c>
      <c r="N168" s="22">
        <f>Data!K165</f>
        <v>5596</v>
      </c>
      <c r="O168" s="22">
        <f>Data!L165</f>
        <v>10474</v>
      </c>
      <c r="P168" s="22">
        <f>Data!M165</f>
        <v>7214</v>
      </c>
      <c r="Q168" s="22">
        <f>Data!N165</f>
        <v>8433</v>
      </c>
      <c r="R168" s="22">
        <f>Data!O165</f>
        <v>12933</v>
      </c>
      <c r="S168" s="22">
        <f>Data!P165</f>
        <v>5140</v>
      </c>
      <c r="T168" s="22">
        <f>Data!Q165</f>
        <v>11766</v>
      </c>
      <c r="U168" s="22">
        <f>Data!R165</f>
        <v>4292</v>
      </c>
      <c r="V168" s="22">
        <f>Data!S165</f>
        <v>11438</v>
      </c>
      <c r="W168" s="22">
        <f>Data!T165</f>
        <v>5396</v>
      </c>
      <c r="X168" s="22">
        <f>Data!U165</f>
        <v>10878</v>
      </c>
      <c r="Y168" s="22">
        <f>Data!V165</f>
        <v>11877</v>
      </c>
      <c r="Z168" s="22">
        <f>Data!W165</f>
        <v>4919</v>
      </c>
      <c r="AA168" s="22">
        <f>Data!X165</f>
        <v>1162</v>
      </c>
      <c r="AB168" s="22">
        <f>Data!Y165</f>
        <v>9205</v>
      </c>
      <c r="AC168" s="22">
        <f>Data!Z165</f>
        <v>2070</v>
      </c>
      <c r="AD168" s="22">
        <f>Data!AA165</f>
        <v>9767</v>
      </c>
      <c r="AE168" s="22">
        <f>Data!AB165</f>
        <v>755</v>
      </c>
      <c r="AF168" s="22">
        <f>Data!AC165</f>
        <v>7763</v>
      </c>
      <c r="AG168" s="22">
        <f>Data!AD165</f>
        <v>3904</v>
      </c>
      <c r="AH168" s="22">
        <f>Data!AE165</f>
        <v>7806</v>
      </c>
      <c r="AI168" s="22">
        <f>Data!AF165</f>
        <v>4906</v>
      </c>
      <c r="AJ168" s="22">
        <f>Data!AG165</f>
        <v>358</v>
      </c>
      <c r="AK168" s="22">
        <f>Data!AH165</f>
        <v>12286</v>
      </c>
      <c r="AL168" s="22">
        <f>Data!AI165</f>
        <v>4199</v>
      </c>
      <c r="AM168" s="22">
        <f>Data!AJ165</f>
        <v>3217</v>
      </c>
      <c r="AN168" s="22">
        <f>Data!AK165</f>
        <v>5058</v>
      </c>
      <c r="AO168" s="22">
        <f>Data!AL165</f>
        <v>5722</v>
      </c>
      <c r="AP168" s="22">
        <f>Data!AM165</f>
        <v>4128</v>
      </c>
      <c r="AQ168" s="22">
        <f>Data!AN165</f>
        <v>0</v>
      </c>
      <c r="AR168" s="22">
        <f>Data!AO165</f>
        <v>0</v>
      </c>
      <c r="AS168" s="22">
        <f>Data!AP165</f>
        <v>0</v>
      </c>
      <c r="AT168" s="22">
        <f>Data!AQ165</f>
        <v>0</v>
      </c>
      <c r="AU168" s="22">
        <f>Data!AR165</f>
        <v>0</v>
      </c>
      <c r="AV168" s="22">
        <f>Data!AS165</f>
        <v>0</v>
      </c>
      <c r="AW168" s="22">
        <f>Data!AT165</f>
        <v>0</v>
      </c>
      <c r="AX168" s="22">
        <f>Data!AU165</f>
        <v>0</v>
      </c>
      <c r="AY168" s="22">
        <f>Data!AV165</f>
        <v>0</v>
      </c>
      <c r="AZ168" s="22">
        <f>Data!AW165</f>
        <v>0</v>
      </c>
      <c r="BA168" s="22">
        <f>Data!AX165</f>
        <v>0</v>
      </c>
      <c r="BB168" s="22">
        <f>Data!AY165</f>
        <v>0</v>
      </c>
      <c r="BC168" s="22">
        <f>Data!AZ165</f>
        <v>0</v>
      </c>
      <c r="BD168" s="22">
        <f>Data!BA165</f>
        <v>0</v>
      </c>
      <c r="BE168" s="22">
        <f>Data!BB165</f>
        <v>0</v>
      </c>
      <c r="BF168" s="22">
        <f>Data!BC165</f>
        <v>0</v>
      </c>
      <c r="BG168" s="22">
        <f>Data!BD165</f>
        <v>0</v>
      </c>
      <c r="BH168" s="22">
        <f>Data!BE165</f>
        <v>0</v>
      </c>
      <c r="BI168" s="22">
        <f>Data!BF165</f>
        <v>0</v>
      </c>
      <c r="BJ168" s="22">
        <f>Data!BG165</f>
        <v>0</v>
      </c>
      <c r="BK168" s="22">
        <f>Data!BH165</f>
        <v>0</v>
      </c>
      <c r="BL168" s="22">
        <f>Data!BI165</f>
        <v>0</v>
      </c>
      <c r="BM168" s="22">
        <f>Data!BJ165</f>
        <v>0</v>
      </c>
      <c r="BN168" s="22">
        <f>Data!BK165</f>
        <v>0</v>
      </c>
      <c r="BO168" s="22">
        <f>Data!BL165</f>
        <v>0</v>
      </c>
      <c r="BP168" s="22">
        <f>Data!BM165</f>
        <v>0</v>
      </c>
      <c r="BQ168" s="22">
        <f>Data!BN165</f>
        <v>0</v>
      </c>
      <c r="BR168" s="22">
        <f>Data!BO165</f>
        <v>0</v>
      </c>
      <c r="BS168" s="22">
        <f>Data!BP165</f>
        <v>0</v>
      </c>
      <c r="BT168" s="22">
        <f>Data!BQ165</f>
        <v>0</v>
      </c>
      <c r="BU168" s="22">
        <f>Data!BR165</f>
        <v>0</v>
      </c>
      <c r="BV168" s="22">
        <f>Data!BS165</f>
        <v>0</v>
      </c>
      <c r="BW168" s="22">
        <f>Data!BT165</f>
        <v>0</v>
      </c>
      <c r="BX168" s="22">
        <f>Data!BU165</f>
        <v>0</v>
      </c>
      <c r="BY168" s="22">
        <f>Data!BV165</f>
        <v>0</v>
      </c>
      <c r="BZ168" s="22">
        <f>Data!BW165</f>
        <v>0</v>
      </c>
      <c r="CA168" s="22">
        <f>Data!BX165</f>
        <v>0</v>
      </c>
      <c r="CB168" s="22">
        <f>Data!BY165</f>
        <v>0</v>
      </c>
      <c r="CC168" s="22">
        <f>Data!BZ165</f>
        <v>0</v>
      </c>
      <c r="CD168" s="22">
        <f>Data!CA165</f>
        <v>0</v>
      </c>
      <c r="CE168" s="22">
        <f>Data!CB165</f>
        <v>0</v>
      </c>
      <c r="CF168" s="22">
        <f>Data!CC165</f>
        <v>0</v>
      </c>
      <c r="CG168" s="22">
        <f>Data!CD165</f>
        <v>0</v>
      </c>
      <c r="CH168" s="22">
        <f>Data!CE165</f>
        <v>0</v>
      </c>
      <c r="CI168" s="22">
        <f>Data!CF165</f>
        <v>0</v>
      </c>
      <c r="CJ168" s="22">
        <f>Data!CG165</f>
        <v>0</v>
      </c>
      <c r="CK168" s="22">
        <f>Data!CH165</f>
        <v>0</v>
      </c>
      <c r="CL168" s="22">
        <f>Data!CI165</f>
        <v>0</v>
      </c>
      <c r="CM168" s="22">
        <f>Data!CJ165</f>
        <v>0</v>
      </c>
      <c r="CN168" s="22">
        <f>Data!CK165</f>
        <v>0</v>
      </c>
      <c r="CO168" s="22">
        <f>Data!CL165</f>
        <v>0</v>
      </c>
      <c r="CP168" s="22">
        <f>Data!CM165</f>
        <v>0</v>
      </c>
      <c r="CQ168" s="22">
        <f>Data!CN165</f>
        <v>0</v>
      </c>
      <c r="CR168" s="22">
        <f>Data!CO165</f>
        <v>0</v>
      </c>
      <c r="CS168" s="22">
        <f>Data!CP165</f>
        <v>0</v>
      </c>
      <c r="CT168" s="22">
        <f>Data!CQ165</f>
        <v>0</v>
      </c>
      <c r="CU168" s="22">
        <f>Data!CR165</f>
        <v>0</v>
      </c>
      <c r="CV168" s="22">
        <f>Data!CS165</f>
        <v>0</v>
      </c>
      <c r="CW168" s="22">
        <f>Data!CT165</f>
        <v>0</v>
      </c>
      <c r="CX168" s="22">
        <f>Data!CU165</f>
        <v>0</v>
      </c>
      <c r="CY168" s="22">
        <f>Data!CV165</f>
        <v>0</v>
      </c>
      <c r="CZ168" s="22">
        <f>Data!CW165</f>
        <v>0</v>
      </c>
      <c r="DA168" s="20"/>
      <c r="DB168" s="22">
        <f t="shared" si="8"/>
        <v>38</v>
      </c>
      <c r="DC168" s="22" t="str">
        <f t="shared" si="9"/>
        <v>Gold</v>
      </c>
      <c r="DD168" s="20"/>
      <c r="DE168" s="20"/>
      <c r="DF168" s="20"/>
    </row>
    <row r="169" spans="4:110" x14ac:dyDescent="0.2">
      <c r="D169" s="25">
        <v>164</v>
      </c>
      <c r="E169" s="22">
        <f>Data!B166</f>
        <v>6199</v>
      </c>
      <c r="F169" s="22">
        <f>Data!C166</f>
        <v>0</v>
      </c>
      <c r="G169" s="22">
        <f>Data!D166</f>
        <v>0</v>
      </c>
      <c r="H169" s="22">
        <f>Data!E166</f>
        <v>0</v>
      </c>
      <c r="I169" s="22">
        <f>Data!F166</f>
        <v>0</v>
      </c>
      <c r="J169" s="22">
        <f>Data!G166</f>
        <v>0</v>
      </c>
      <c r="K169" s="22">
        <f>Data!H166</f>
        <v>0</v>
      </c>
      <c r="L169" s="22">
        <f>Data!I166</f>
        <v>0</v>
      </c>
      <c r="M169" s="22">
        <f>Data!J166</f>
        <v>0</v>
      </c>
      <c r="N169" s="22">
        <f>Data!K166</f>
        <v>0</v>
      </c>
      <c r="O169" s="22">
        <f>Data!L166</f>
        <v>0</v>
      </c>
      <c r="P169" s="22">
        <f>Data!M166</f>
        <v>0</v>
      </c>
      <c r="Q169" s="22">
        <f>Data!N166</f>
        <v>0</v>
      </c>
      <c r="R169" s="22">
        <f>Data!O166</f>
        <v>0</v>
      </c>
      <c r="S169" s="22">
        <f>Data!P166</f>
        <v>0</v>
      </c>
      <c r="T169" s="22">
        <f>Data!Q166</f>
        <v>0</v>
      </c>
      <c r="U169" s="22">
        <f>Data!R166</f>
        <v>0</v>
      </c>
      <c r="V169" s="22">
        <f>Data!S166</f>
        <v>0</v>
      </c>
      <c r="W169" s="22">
        <f>Data!T166</f>
        <v>0</v>
      </c>
      <c r="X169" s="22">
        <f>Data!U166</f>
        <v>0</v>
      </c>
      <c r="Y169" s="22">
        <f>Data!V166</f>
        <v>0</v>
      </c>
      <c r="Z169" s="22">
        <f>Data!W166</f>
        <v>0</v>
      </c>
      <c r="AA169" s="22">
        <f>Data!X166</f>
        <v>0</v>
      </c>
      <c r="AB169" s="22">
        <f>Data!Y166</f>
        <v>0</v>
      </c>
      <c r="AC169" s="22">
        <f>Data!Z166</f>
        <v>0</v>
      </c>
      <c r="AD169" s="22">
        <f>Data!AA166</f>
        <v>0</v>
      </c>
      <c r="AE169" s="22">
        <f>Data!AB166</f>
        <v>0</v>
      </c>
      <c r="AF169" s="22">
        <f>Data!AC166</f>
        <v>0</v>
      </c>
      <c r="AG169" s="22">
        <f>Data!AD166</f>
        <v>0</v>
      </c>
      <c r="AH169" s="22">
        <f>Data!AE166</f>
        <v>0</v>
      </c>
      <c r="AI169" s="22">
        <f>Data!AF166</f>
        <v>0</v>
      </c>
      <c r="AJ169" s="22">
        <f>Data!AG166</f>
        <v>0</v>
      </c>
      <c r="AK169" s="22">
        <f>Data!AH166</f>
        <v>0</v>
      </c>
      <c r="AL169" s="22">
        <f>Data!AI166</f>
        <v>0</v>
      </c>
      <c r="AM169" s="22">
        <f>Data!AJ166</f>
        <v>0</v>
      </c>
      <c r="AN169" s="22">
        <f>Data!AK166</f>
        <v>0</v>
      </c>
      <c r="AO169" s="22">
        <f>Data!AL166</f>
        <v>0</v>
      </c>
      <c r="AP169" s="22">
        <f>Data!AM166</f>
        <v>0</v>
      </c>
      <c r="AQ169" s="22">
        <f>Data!AN166</f>
        <v>0</v>
      </c>
      <c r="AR169" s="22">
        <f>Data!AO166</f>
        <v>0</v>
      </c>
      <c r="AS169" s="22">
        <f>Data!AP166</f>
        <v>0</v>
      </c>
      <c r="AT169" s="22">
        <f>Data!AQ166</f>
        <v>0</v>
      </c>
      <c r="AU169" s="22">
        <f>Data!AR166</f>
        <v>0</v>
      </c>
      <c r="AV169" s="22">
        <f>Data!AS166</f>
        <v>0</v>
      </c>
      <c r="AW169" s="22">
        <f>Data!AT166</f>
        <v>0</v>
      </c>
      <c r="AX169" s="22">
        <f>Data!AU166</f>
        <v>0</v>
      </c>
      <c r="AY169" s="22">
        <f>Data!AV166</f>
        <v>0</v>
      </c>
      <c r="AZ169" s="22">
        <f>Data!AW166</f>
        <v>0</v>
      </c>
      <c r="BA169" s="22">
        <f>Data!AX166</f>
        <v>0</v>
      </c>
      <c r="BB169" s="22">
        <f>Data!AY166</f>
        <v>0</v>
      </c>
      <c r="BC169" s="22">
        <f>Data!AZ166</f>
        <v>0</v>
      </c>
      <c r="BD169" s="22">
        <f>Data!BA166</f>
        <v>0</v>
      </c>
      <c r="BE169" s="22">
        <f>Data!BB166</f>
        <v>0</v>
      </c>
      <c r="BF169" s="22">
        <f>Data!BC166</f>
        <v>0</v>
      </c>
      <c r="BG169" s="22">
        <f>Data!BD166</f>
        <v>0</v>
      </c>
      <c r="BH169" s="22">
        <f>Data!BE166</f>
        <v>0</v>
      </c>
      <c r="BI169" s="22">
        <f>Data!BF166</f>
        <v>0</v>
      </c>
      <c r="BJ169" s="22">
        <f>Data!BG166</f>
        <v>0</v>
      </c>
      <c r="BK169" s="22">
        <f>Data!BH166</f>
        <v>0</v>
      </c>
      <c r="BL169" s="22">
        <f>Data!BI166</f>
        <v>0</v>
      </c>
      <c r="BM169" s="22">
        <f>Data!BJ166</f>
        <v>0</v>
      </c>
      <c r="BN169" s="22">
        <f>Data!BK166</f>
        <v>0</v>
      </c>
      <c r="BO169" s="22">
        <f>Data!BL166</f>
        <v>0</v>
      </c>
      <c r="BP169" s="22">
        <f>Data!BM166</f>
        <v>0</v>
      </c>
      <c r="BQ169" s="22">
        <f>Data!BN166</f>
        <v>0</v>
      </c>
      <c r="BR169" s="22">
        <f>Data!BO166</f>
        <v>0</v>
      </c>
      <c r="BS169" s="22">
        <f>Data!BP166</f>
        <v>0</v>
      </c>
      <c r="BT169" s="22">
        <f>Data!BQ166</f>
        <v>0</v>
      </c>
      <c r="BU169" s="22">
        <f>Data!BR166</f>
        <v>0</v>
      </c>
      <c r="BV169" s="22">
        <f>Data!BS166</f>
        <v>0</v>
      </c>
      <c r="BW169" s="22">
        <f>Data!BT166</f>
        <v>0</v>
      </c>
      <c r="BX169" s="22">
        <f>Data!BU166</f>
        <v>0</v>
      </c>
      <c r="BY169" s="22">
        <f>Data!BV166</f>
        <v>0</v>
      </c>
      <c r="BZ169" s="22">
        <f>Data!BW166</f>
        <v>0</v>
      </c>
      <c r="CA169" s="22">
        <f>Data!BX166</f>
        <v>0</v>
      </c>
      <c r="CB169" s="22">
        <f>Data!BY166</f>
        <v>0</v>
      </c>
      <c r="CC169" s="22">
        <f>Data!BZ166</f>
        <v>0</v>
      </c>
      <c r="CD169" s="22">
        <f>Data!CA166</f>
        <v>0</v>
      </c>
      <c r="CE169" s="22">
        <f>Data!CB166</f>
        <v>0</v>
      </c>
      <c r="CF169" s="22">
        <f>Data!CC166</f>
        <v>0</v>
      </c>
      <c r="CG169" s="22">
        <f>Data!CD166</f>
        <v>0</v>
      </c>
      <c r="CH169" s="22">
        <f>Data!CE166</f>
        <v>0</v>
      </c>
      <c r="CI169" s="22">
        <f>Data!CF166</f>
        <v>0</v>
      </c>
      <c r="CJ169" s="22">
        <f>Data!CG166</f>
        <v>0</v>
      </c>
      <c r="CK169" s="22">
        <f>Data!CH166</f>
        <v>0</v>
      </c>
      <c r="CL169" s="22">
        <f>Data!CI166</f>
        <v>0</v>
      </c>
      <c r="CM169" s="22">
        <f>Data!CJ166</f>
        <v>0</v>
      </c>
      <c r="CN169" s="22">
        <f>Data!CK166</f>
        <v>0</v>
      </c>
      <c r="CO169" s="22">
        <f>Data!CL166</f>
        <v>0</v>
      </c>
      <c r="CP169" s="22">
        <f>Data!CM166</f>
        <v>0</v>
      </c>
      <c r="CQ169" s="22">
        <f>Data!CN166</f>
        <v>0</v>
      </c>
      <c r="CR169" s="22">
        <f>Data!CO166</f>
        <v>0</v>
      </c>
      <c r="CS169" s="22">
        <f>Data!CP166</f>
        <v>0</v>
      </c>
      <c r="CT169" s="22">
        <f>Data!CQ166</f>
        <v>0</v>
      </c>
      <c r="CU169" s="22">
        <f>Data!CR166</f>
        <v>0</v>
      </c>
      <c r="CV169" s="22">
        <f>Data!CS166</f>
        <v>0</v>
      </c>
      <c r="CW169" s="22">
        <f>Data!CT166</f>
        <v>0</v>
      </c>
      <c r="CX169" s="22">
        <f>Data!CU166</f>
        <v>0</v>
      </c>
      <c r="CY169" s="22">
        <f>Data!CV166</f>
        <v>0</v>
      </c>
      <c r="CZ169" s="22">
        <f>Data!CW166</f>
        <v>0</v>
      </c>
      <c r="DA169" s="20"/>
      <c r="DB169" s="22">
        <f t="shared" si="8"/>
        <v>1</v>
      </c>
      <c r="DC169" s="22" t="str">
        <f t="shared" si="9"/>
        <v>Blue</v>
      </c>
      <c r="DD169" s="20"/>
      <c r="DE169" s="20"/>
      <c r="DF169" s="20"/>
    </row>
    <row r="170" spans="4:110" x14ac:dyDescent="0.2">
      <c r="D170" s="25">
        <v>165</v>
      </c>
      <c r="E170" s="22">
        <f>Data!B167</f>
        <v>7684</v>
      </c>
      <c r="F170" s="22">
        <f>Data!C167</f>
        <v>8539</v>
      </c>
      <c r="G170" s="22">
        <f>Data!D167</f>
        <v>10416</v>
      </c>
      <c r="H170" s="22">
        <f>Data!E167</f>
        <v>2397</v>
      </c>
      <c r="I170" s="22">
        <f>Data!F167</f>
        <v>0</v>
      </c>
      <c r="J170" s="22">
        <f>Data!G167</f>
        <v>0</v>
      </c>
      <c r="K170" s="22">
        <f>Data!H167</f>
        <v>0</v>
      </c>
      <c r="L170" s="22">
        <f>Data!I167</f>
        <v>0</v>
      </c>
      <c r="M170" s="22">
        <f>Data!J167</f>
        <v>0</v>
      </c>
      <c r="N170" s="22">
        <f>Data!K167</f>
        <v>0</v>
      </c>
      <c r="O170" s="22">
        <f>Data!L167</f>
        <v>0</v>
      </c>
      <c r="P170" s="22">
        <f>Data!M167</f>
        <v>0</v>
      </c>
      <c r="Q170" s="22">
        <f>Data!N167</f>
        <v>0</v>
      </c>
      <c r="R170" s="22">
        <f>Data!O167</f>
        <v>0</v>
      </c>
      <c r="S170" s="22">
        <f>Data!P167</f>
        <v>0</v>
      </c>
      <c r="T170" s="22">
        <f>Data!Q167</f>
        <v>0</v>
      </c>
      <c r="U170" s="22">
        <f>Data!R167</f>
        <v>0</v>
      </c>
      <c r="V170" s="22">
        <f>Data!S167</f>
        <v>0</v>
      </c>
      <c r="W170" s="22">
        <f>Data!T167</f>
        <v>0</v>
      </c>
      <c r="X170" s="22">
        <f>Data!U167</f>
        <v>0</v>
      </c>
      <c r="Y170" s="22">
        <f>Data!V167</f>
        <v>0</v>
      </c>
      <c r="Z170" s="22">
        <f>Data!W167</f>
        <v>0</v>
      </c>
      <c r="AA170" s="22">
        <f>Data!X167</f>
        <v>0</v>
      </c>
      <c r="AB170" s="22">
        <f>Data!Y167</f>
        <v>0</v>
      </c>
      <c r="AC170" s="22">
        <f>Data!Z167</f>
        <v>0</v>
      </c>
      <c r="AD170" s="22">
        <f>Data!AA167</f>
        <v>0</v>
      </c>
      <c r="AE170" s="22">
        <f>Data!AB167</f>
        <v>0</v>
      </c>
      <c r="AF170" s="22">
        <f>Data!AC167</f>
        <v>0</v>
      </c>
      <c r="AG170" s="22">
        <f>Data!AD167</f>
        <v>0</v>
      </c>
      <c r="AH170" s="22">
        <f>Data!AE167</f>
        <v>0</v>
      </c>
      <c r="AI170" s="22">
        <f>Data!AF167</f>
        <v>0</v>
      </c>
      <c r="AJ170" s="22">
        <f>Data!AG167</f>
        <v>0</v>
      </c>
      <c r="AK170" s="22">
        <f>Data!AH167</f>
        <v>0</v>
      </c>
      <c r="AL170" s="22">
        <f>Data!AI167</f>
        <v>0</v>
      </c>
      <c r="AM170" s="22">
        <f>Data!AJ167</f>
        <v>0</v>
      </c>
      <c r="AN170" s="22">
        <f>Data!AK167</f>
        <v>0</v>
      </c>
      <c r="AO170" s="22">
        <f>Data!AL167</f>
        <v>0</v>
      </c>
      <c r="AP170" s="22">
        <f>Data!AM167</f>
        <v>0</v>
      </c>
      <c r="AQ170" s="22">
        <f>Data!AN167</f>
        <v>0</v>
      </c>
      <c r="AR170" s="22">
        <f>Data!AO167</f>
        <v>0</v>
      </c>
      <c r="AS170" s="22">
        <f>Data!AP167</f>
        <v>0</v>
      </c>
      <c r="AT170" s="22">
        <f>Data!AQ167</f>
        <v>0</v>
      </c>
      <c r="AU170" s="22">
        <f>Data!AR167</f>
        <v>0</v>
      </c>
      <c r="AV170" s="22">
        <f>Data!AS167</f>
        <v>0</v>
      </c>
      <c r="AW170" s="22">
        <f>Data!AT167</f>
        <v>0</v>
      </c>
      <c r="AX170" s="22">
        <f>Data!AU167</f>
        <v>0</v>
      </c>
      <c r="AY170" s="22">
        <f>Data!AV167</f>
        <v>0</v>
      </c>
      <c r="AZ170" s="22">
        <f>Data!AW167</f>
        <v>0</v>
      </c>
      <c r="BA170" s="22">
        <f>Data!AX167</f>
        <v>0</v>
      </c>
      <c r="BB170" s="22">
        <f>Data!AY167</f>
        <v>0</v>
      </c>
      <c r="BC170" s="22">
        <f>Data!AZ167</f>
        <v>0</v>
      </c>
      <c r="BD170" s="22">
        <f>Data!BA167</f>
        <v>0</v>
      </c>
      <c r="BE170" s="22">
        <f>Data!BB167</f>
        <v>0</v>
      </c>
      <c r="BF170" s="22">
        <f>Data!BC167</f>
        <v>0</v>
      </c>
      <c r="BG170" s="22">
        <f>Data!BD167</f>
        <v>0</v>
      </c>
      <c r="BH170" s="22">
        <f>Data!BE167</f>
        <v>0</v>
      </c>
      <c r="BI170" s="22">
        <f>Data!BF167</f>
        <v>0</v>
      </c>
      <c r="BJ170" s="22">
        <f>Data!BG167</f>
        <v>0</v>
      </c>
      <c r="BK170" s="22">
        <f>Data!BH167</f>
        <v>0</v>
      </c>
      <c r="BL170" s="22">
        <f>Data!BI167</f>
        <v>0</v>
      </c>
      <c r="BM170" s="22">
        <f>Data!BJ167</f>
        <v>0</v>
      </c>
      <c r="BN170" s="22">
        <f>Data!BK167</f>
        <v>0</v>
      </c>
      <c r="BO170" s="22">
        <f>Data!BL167</f>
        <v>0</v>
      </c>
      <c r="BP170" s="22">
        <f>Data!BM167</f>
        <v>0</v>
      </c>
      <c r="BQ170" s="22">
        <f>Data!BN167</f>
        <v>0</v>
      </c>
      <c r="BR170" s="22">
        <f>Data!BO167</f>
        <v>0</v>
      </c>
      <c r="BS170" s="22">
        <f>Data!BP167</f>
        <v>0</v>
      </c>
      <c r="BT170" s="22">
        <f>Data!BQ167</f>
        <v>0</v>
      </c>
      <c r="BU170" s="22">
        <f>Data!BR167</f>
        <v>0</v>
      </c>
      <c r="BV170" s="22">
        <f>Data!BS167</f>
        <v>0</v>
      </c>
      <c r="BW170" s="22">
        <f>Data!BT167</f>
        <v>0</v>
      </c>
      <c r="BX170" s="22">
        <f>Data!BU167</f>
        <v>0</v>
      </c>
      <c r="BY170" s="22">
        <f>Data!BV167</f>
        <v>0</v>
      </c>
      <c r="BZ170" s="22">
        <f>Data!BW167</f>
        <v>0</v>
      </c>
      <c r="CA170" s="22">
        <f>Data!BX167</f>
        <v>0</v>
      </c>
      <c r="CB170" s="22">
        <f>Data!BY167</f>
        <v>0</v>
      </c>
      <c r="CC170" s="22">
        <f>Data!BZ167</f>
        <v>0</v>
      </c>
      <c r="CD170" s="22">
        <f>Data!CA167</f>
        <v>0</v>
      </c>
      <c r="CE170" s="22">
        <f>Data!CB167</f>
        <v>0</v>
      </c>
      <c r="CF170" s="22">
        <f>Data!CC167</f>
        <v>0</v>
      </c>
      <c r="CG170" s="22">
        <f>Data!CD167</f>
        <v>0</v>
      </c>
      <c r="CH170" s="22">
        <f>Data!CE167</f>
        <v>0</v>
      </c>
      <c r="CI170" s="22">
        <f>Data!CF167</f>
        <v>0</v>
      </c>
      <c r="CJ170" s="22">
        <f>Data!CG167</f>
        <v>0</v>
      </c>
      <c r="CK170" s="22">
        <f>Data!CH167</f>
        <v>0</v>
      </c>
      <c r="CL170" s="22">
        <f>Data!CI167</f>
        <v>0</v>
      </c>
      <c r="CM170" s="22">
        <f>Data!CJ167</f>
        <v>0</v>
      </c>
      <c r="CN170" s="22">
        <f>Data!CK167</f>
        <v>0</v>
      </c>
      <c r="CO170" s="22">
        <f>Data!CL167</f>
        <v>0</v>
      </c>
      <c r="CP170" s="22">
        <f>Data!CM167</f>
        <v>0</v>
      </c>
      <c r="CQ170" s="22">
        <f>Data!CN167</f>
        <v>0</v>
      </c>
      <c r="CR170" s="22">
        <f>Data!CO167</f>
        <v>0</v>
      </c>
      <c r="CS170" s="22">
        <f>Data!CP167</f>
        <v>0</v>
      </c>
      <c r="CT170" s="22">
        <f>Data!CQ167</f>
        <v>0</v>
      </c>
      <c r="CU170" s="22">
        <f>Data!CR167</f>
        <v>0</v>
      </c>
      <c r="CV170" s="22">
        <f>Data!CS167</f>
        <v>0</v>
      </c>
      <c r="CW170" s="22">
        <f>Data!CT167</f>
        <v>0</v>
      </c>
      <c r="CX170" s="22">
        <f>Data!CU167</f>
        <v>0</v>
      </c>
      <c r="CY170" s="22">
        <f>Data!CV167</f>
        <v>0</v>
      </c>
      <c r="CZ170" s="22">
        <f>Data!CW167</f>
        <v>0</v>
      </c>
      <c r="DA170" s="20"/>
      <c r="DB170" s="22">
        <f t="shared" si="8"/>
        <v>4</v>
      </c>
      <c r="DC170" s="22" t="str">
        <f t="shared" si="9"/>
        <v>Blue</v>
      </c>
      <c r="DD170" s="20"/>
      <c r="DE170" s="20"/>
      <c r="DF170" s="20"/>
    </row>
    <row r="171" spans="4:110" x14ac:dyDescent="0.2">
      <c r="D171" s="25">
        <v>166</v>
      </c>
      <c r="E171" s="22">
        <f>Data!B168</f>
        <v>2396</v>
      </c>
      <c r="F171" s="22">
        <f>Data!C168</f>
        <v>7266</v>
      </c>
      <c r="G171" s="22">
        <f>Data!D168</f>
        <v>3795</v>
      </c>
      <c r="H171" s="22">
        <f>Data!E168</f>
        <v>10427</v>
      </c>
      <c r="I171" s="22">
        <f>Data!F168</f>
        <v>5887</v>
      </c>
      <c r="J171" s="22">
        <f>Data!G168</f>
        <v>12695</v>
      </c>
      <c r="K171" s="22">
        <f>Data!H168</f>
        <v>7009</v>
      </c>
      <c r="L171" s="22">
        <f>Data!I168</f>
        <v>9806</v>
      </c>
      <c r="M171" s="22">
        <f>Data!J168</f>
        <v>10328</v>
      </c>
      <c r="N171" s="22">
        <f>Data!K168</f>
        <v>5045</v>
      </c>
      <c r="O171" s="22">
        <f>Data!L168</f>
        <v>3404</v>
      </c>
      <c r="P171" s="22">
        <f>Data!M168</f>
        <v>3921</v>
      </c>
      <c r="Q171" s="22">
        <f>Data!N168</f>
        <v>2503</v>
      </c>
      <c r="R171" s="22">
        <f>Data!O168</f>
        <v>7188</v>
      </c>
      <c r="S171" s="22">
        <f>Data!P168</f>
        <v>5844</v>
      </c>
      <c r="T171" s="22">
        <f>Data!Q168</f>
        <v>9521</v>
      </c>
      <c r="U171" s="22">
        <f>Data!R168</f>
        <v>11743</v>
      </c>
      <c r="V171" s="22">
        <f>Data!S168</f>
        <v>6475</v>
      </c>
      <c r="W171" s="22">
        <f>Data!T168</f>
        <v>5909</v>
      </c>
      <c r="X171" s="22">
        <f>Data!U168</f>
        <v>5310</v>
      </c>
      <c r="Y171" s="22">
        <f>Data!V168</f>
        <v>12921</v>
      </c>
      <c r="Z171" s="22">
        <f>Data!W168</f>
        <v>2967</v>
      </c>
      <c r="AA171" s="22">
        <f>Data!X168</f>
        <v>487</v>
      </c>
      <c r="AB171" s="22">
        <f>Data!Y168</f>
        <v>5645</v>
      </c>
      <c r="AC171" s="22">
        <f>Data!Z168</f>
        <v>3418</v>
      </c>
      <c r="AD171" s="22">
        <f>Data!AA168</f>
        <v>4545</v>
      </c>
      <c r="AE171" s="22">
        <f>Data!AB168</f>
        <v>4654</v>
      </c>
      <c r="AF171" s="22">
        <f>Data!AC168</f>
        <v>10251</v>
      </c>
      <c r="AG171" s="22">
        <f>Data!AD168</f>
        <v>6787</v>
      </c>
      <c r="AH171" s="22">
        <f>Data!AE168</f>
        <v>11097</v>
      </c>
      <c r="AI171" s="22">
        <f>Data!AF168</f>
        <v>6305</v>
      </c>
      <c r="AJ171" s="22">
        <f>Data!AG168</f>
        <v>3201</v>
      </c>
      <c r="AK171" s="22">
        <f>Data!AH168</f>
        <v>7425</v>
      </c>
      <c r="AL171" s="22">
        <f>Data!AI168</f>
        <v>0</v>
      </c>
      <c r="AM171" s="22">
        <f>Data!AJ168</f>
        <v>0</v>
      </c>
      <c r="AN171" s="22">
        <f>Data!AK168</f>
        <v>0</v>
      </c>
      <c r="AO171" s="22">
        <f>Data!AL168</f>
        <v>0</v>
      </c>
      <c r="AP171" s="22">
        <f>Data!AM168</f>
        <v>0</v>
      </c>
      <c r="AQ171" s="22">
        <f>Data!AN168</f>
        <v>0</v>
      </c>
      <c r="AR171" s="22">
        <f>Data!AO168</f>
        <v>0</v>
      </c>
      <c r="AS171" s="22">
        <f>Data!AP168</f>
        <v>0</v>
      </c>
      <c r="AT171" s="22">
        <f>Data!AQ168</f>
        <v>0</v>
      </c>
      <c r="AU171" s="22">
        <f>Data!AR168</f>
        <v>0</v>
      </c>
      <c r="AV171" s="22">
        <f>Data!AS168</f>
        <v>0</v>
      </c>
      <c r="AW171" s="22">
        <f>Data!AT168</f>
        <v>0</v>
      </c>
      <c r="AX171" s="22">
        <f>Data!AU168</f>
        <v>0</v>
      </c>
      <c r="AY171" s="22">
        <f>Data!AV168</f>
        <v>0</v>
      </c>
      <c r="AZ171" s="22">
        <f>Data!AW168</f>
        <v>0</v>
      </c>
      <c r="BA171" s="22">
        <f>Data!AX168</f>
        <v>0</v>
      </c>
      <c r="BB171" s="22">
        <f>Data!AY168</f>
        <v>0</v>
      </c>
      <c r="BC171" s="22">
        <f>Data!AZ168</f>
        <v>0</v>
      </c>
      <c r="BD171" s="22">
        <f>Data!BA168</f>
        <v>0</v>
      </c>
      <c r="BE171" s="22">
        <f>Data!BB168</f>
        <v>0</v>
      </c>
      <c r="BF171" s="22">
        <f>Data!BC168</f>
        <v>0</v>
      </c>
      <c r="BG171" s="22">
        <f>Data!BD168</f>
        <v>0</v>
      </c>
      <c r="BH171" s="22">
        <f>Data!BE168</f>
        <v>0</v>
      </c>
      <c r="BI171" s="22">
        <f>Data!BF168</f>
        <v>0</v>
      </c>
      <c r="BJ171" s="22">
        <f>Data!BG168</f>
        <v>0</v>
      </c>
      <c r="BK171" s="22">
        <f>Data!BH168</f>
        <v>0</v>
      </c>
      <c r="BL171" s="22">
        <f>Data!BI168</f>
        <v>0</v>
      </c>
      <c r="BM171" s="22">
        <f>Data!BJ168</f>
        <v>0</v>
      </c>
      <c r="BN171" s="22">
        <f>Data!BK168</f>
        <v>0</v>
      </c>
      <c r="BO171" s="22">
        <f>Data!BL168</f>
        <v>0</v>
      </c>
      <c r="BP171" s="22">
        <f>Data!BM168</f>
        <v>0</v>
      </c>
      <c r="BQ171" s="22">
        <f>Data!BN168</f>
        <v>0</v>
      </c>
      <c r="BR171" s="22">
        <f>Data!BO168</f>
        <v>0</v>
      </c>
      <c r="BS171" s="22">
        <f>Data!BP168</f>
        <v>0</v>
      </c>
      <c r="BT171" s="22">
        <f>Data!BQ168</f>
        <v>0</v>
      </c>
      <c r="BU171" s="22">
        <f>Data!BR168</f>
        <v>0</v>
      </c>
      <c r="BV171" s="22">
        <f>Data!BS168</f>
        <v>0</v>
      </c>
      <c r="BW171" s="22">
        <f>Data!BT168</f>
        <v>0</v>
      </c>
      <c r="BX171" s="22">
        <f>Data!BU168</f>
        <v>0</v>
      </c>
      <c r="BY171" s="22">
        <f>Data!BV168</f>
        <v>0</v>
      </c>
      <c r="BZ171" s="22">
        <f>Data!BW168</f>
        <v>0</v>
      </c>
      <c r="CA171" s="22">
        <f>Data!BX168</f>
        <v>0</v>
      </c>
      <c r="CB171" s="22">
        <f>Data!BY168</f>
        <v>0</v>
      </c>
      <c r="CC171" s="22">
        <f>Data!BZ168</f>
        <v>0</v>
      </c>
      <c r="CD171" s="22">
        <f>Data!CA168</f>
        <v>0</v>
      </c>
      <c r="CE171" s="22">
        <f>Data!CB168</f>
        <v>0</v>
      </c>
      <c r="CF171" s="22">
        <f>Data!CC168</f>
        <v>0</v>
      </c>
      <c r="CG171" s="22">
        <f>Data!CD168</f>
        <v>0</v>
      </c>
      <c r="CH171" s="22">
        <f>Data!CE168</f>
        <v>0</v>
      </c>
      <c r="CI171" s="22">
        <f>Data!CF168</f>
        <v>0</v>
      </c>
      <c r="CJ171" s="22">
        <f>Data!CG168</f>
        <v>0</v>
      </c>
      <c r="CK171" s="22">
        <f>Data!CH168</f>
        <v>0</v>
      </c>
      <c r="CL171" s="22">
        <f>Data!CI168</f>
        <v>0</v>
      </c>
      <c r="CM171" s="22">
        <f>Data!CJ168</f>
        <v>0</v>
      </c>
      <c r="CN171" s="22">
        <f>Data!CK168</f>
        <v>0</v>
      </c>
      <c r="CO171" s="22">
        <f>Data!CL168</f>
        <v>0</v>
      </c>
      <c r="CP171" s="22">
        <f>Data!CM168</f>
        <v>0</v>
      </c>
      <c r="CQ171" s="22">
        <f>Data!CN168</f>
        <v>0</v>
      </c>
      <c r="CR171" s="22">
        <f>Data!CO168</f>
        <v>0</v>
      </c>
      <c r="CS171" s="22">
        <f>Data!CP168</f>
        <v>0</v>
      </c>
      <c r="CT171" s="22">
        <f>Data!CQ168</f>
        <v>0</v>
      </c>
      <c r="CU171" s="22">
        <f>Data!CR168</f>
        <v>0</v>
      </c>
      <c r="CV171" s="22">
        <f>Data!CS168</f>
        <v>0</v>
      </c>
      <c r="CW171" s="22">
        <f>Data!CT168</f>
        <v>0</v>
      </c>
      <c r="CX171" s="22">
        <f>Data!CU168</f>
        <v>0</v>
      </c>
      <c r="CY171" s="22">
        <f>Data!CV168</f>
        <v>0</v>
      </c>
      <c r="CZ171" s="22">
        <f>Data!CW168</f>
        <v>0</v>
      </c>
      <c r="DA171" s="20"/>
      <c r="DB171" s="22">
        <f t="shared" si="8"/>
        <v>33</v>
      </c>
      <c r="DC171" s="22" t="str">
        <f t="shared" si="9"/>
        <v>Gold</v>
      </c>
      <c r="DD171" s="20"/>
      <c r="DE171" s="20"/>
      <c r="DF171" s="20"/>
    </row>
    <row r="172" spans="4:110" x14ac:dyDescent="0.2">
      <c r="D172" s="25">
        <v>167</v>
      </c>
      <c r="E172" s="22">
        <f>Data!B169</f>
        <v>5159</v>
      </c>
      <c r="F172" s="22">
        <f>Data!C169</f>
        <v>1538</v>
      </c>
      <c r="G172" s="22">
        <f>Data!D169</f>
        <v>928</v>
      </c>
      <c r="H172" s="22">
        <f>Data!E169</f>
        <v>12830</v>
      </c>
      <c r="I172" s="22">
        <f>Data!F169</f>
        <v>10245</v>
      </c>
      <c r="J172" s="22">
        <f>Data!G169</f>
        <v>7229</v>
      </c>
      <c r="K172" s="22">
        <f>Data!H169</f>
        <v>10293</v>
      </c>
      <c r="L172" s="22">
        <f>Data!I169</f>
        <v>6634</v>
      </c>
      <c r="M172" s="22">
        <f>Data!J169</f>
        <v>4496</v>
      </c>
      <c r="N172" s="22">
        <f>Data!K169</f>
        <v>7387</v>
      </c>
      <c r="O172" s="22">
        <f>Data!L169</f>
        <v>2983</v>
      </c>
      <c r="P172" s="22">
        <f>Data!M169</f>
        <v>12099</v>
      </c>
      <c r="Q172" s="22">
        <f>Data!N169</f>
        <v>4045</v>
      </c>
      <c r="R172" s="22">
        <f>Data!O169</f>
        <v>8270</v>
      </c>
      <c r="S172" s="22">
        <f>Data!P169</f>
        <v>7440</v>
      </c>
      <c r="T172" s="22">
        <f>Data!Q169</f>
        <v>4758</v>
      </c>
      <c r="U172" s="22">
        <f>Data!R169</f>
        <v>7206</v>
      </c>
      <c r="V172" s="22">
        <f>Data!S169</f>
        <v>13384</v>
      </c>
      <c r="W172" s="22">
        <f>Data!T169</f>
        <v>5506</v>
      </c>
      <c r="X172" s="22">
        <f>Data!U169</f>
        <v>5938</v>
      </c>
      <c r="Y172" s="22">
        <f>Data!V169</f>
        <v>5787</v>
      </c>
      <c r="Z172" s="22">
        <f>Data!W169</f>
        <v>2984</v>
      </c>
      <c r="AA172" s="22">
        <f>Data!X169</f>
        <v>3402</v>
      </c>
      <c r="AB172" s="22">
        <f>Data!Y169</f>
        <v>5727</v>
      </c>
      <c r="AC172" s="22">
        <f>Data!Z169</f>
        <v>9362</v>
      </c>
      <c r="AD172" s="22">
        <f>Data!AA169</f>
        <v>4533</v>
      </c>
      <c r="AE172" s="22">
        <f>Data!AB169</f>
        <v>8166</v>
      </c>
      <c r="AF172" s="22">
        <f>Data!AC169</f>
        <v>2704</v>
      </c>
      <c r="AG172" s="22">
        <f>Data!AD169</f>
        <v>2449</v>
      </c>
      <c r="AH172" s="22">
        <f>Data!AE169</f>
        <v>1325</v>
      </c>
      <c r="AI172" s="22">
        <f>Data!AF169</f>
        <v>9210</v>
      </c>
      <c r="AJ172" s="22">
        <f>Data!AG169</f>
        <v>9440</v>
      </c>
      <c r="AK172" s="22">
        <f>Data!AH169</f>
        <v>10570</v>
      </c>
      <c r="AL172" s="22">
        <f>Data!AI169</f>
        <v>10992</v>
      </c>
      <c r="AM172" s="22">
        <f>Data!AJ169</f>
        <v>0</v>
      </c>
      <c r="AN172" s="22">
        <f>Data!AK169</f>
        <v>0</v>
      </c>
      <c r="AO172" s="22">
        <f>Data!AL169</f>
        <v>0</v>
      </c>
      <c r="AP172" s="22">
        <f>Data!AM169</f>
        <v>0</v>
      </c>
      <c r="AQ172" s="22">
        <f>Data!AN169</f>
        <v>0</v>
      </c>
      <c r="AR172" s="22">
        <f>Data!AO169</f>
        <v>0</v>
      </c>
      <c r="AS172" s="22">
        <f>Data!AP169</f>
        <v>0</v>
      </c>
      <c r="AT172" s="22">
        <f>Data!AQ169</f>
        <v>0</v>
      </c>
      <c r="AU172" s="22">
        <f>Data!AR169</f>
        <v>0</v>
      </c>
      <c r="AV172" s="22">
        <f>Data!AS169</f>
        <v>0</v>
      </c>
      <c r="AW172" s="22">
        <f>Data!AT169</f>
        <v>0</v>
      </c>
      <c r="AX172" s="22">
        <f>Data!AU169</f>
        <v>0</v>
      </c>
      <c r="AY172" s="22">
        <f>Data!AV169</f>
        <v>0</v>
      </c>
      <c r="AZ172" s="22">
        <f>Data!AW169</f>
        <v>0</v>
      </c>
      <c r="BA172" s="22">
        <f>Data!AX169</f>
        <v>0</v>
      </c>
      <c r="BB172" s="22">
        <f>Data!AY169</f>
        <v>0</v>
      </c>
      <c r="BC172" s="22">
        <f>Data!AZ169</f>
        <v>0</v>
      </c>
      <c r="BD172" s="22">
        <f>Data!BA169</f>
        <v>0</v>
      </c>
      <c r="BE172" s="22">
        <f>Data!BB169</f>
        <v>0</v>
      </c>
      <c r="BF172" s="22">
        <f>Data!BC169</f>
        <v>0</v>
      </c>
      <c r="BG172" s="22">
        <f>Data!BD169</f>
        <v>0</v>
      </c>
      <c r="BH172" s="22">
        <f>Data!BE169</f>
        <v>0</v>
      </c>
      <c r="BI172" s="22">
        <f>Data!BF169</f>
        <v>0</v>
      </c>
      <c r="BJ172" s="22">
        <f>Data!BG169</f>
        <v>0</v>
      </c>
      <c r="BK172" s="22">
        <f>Data!BH169</f>
        <v>0</v>
      </c>
      <c r="BL172" s="22">
        <f>Data!BI169</f>
        <v>0</v>
      </c>
      <c r="BM172" s="22">
        <f>Data!BJ169</f>
        <v>0</v>
      </c>
      <c r="BN172" s="22">
        <f>Data!BK169</f>
        <v>0</v>
      </c>
      <c r="BO172" s="22">
        <f>Data!BL169</f>
        <v>0</v>
      </c>
      <c r="BP172" s="22">
        <f>Data!BM169</f>
        <v>0</v>
      </c>
      <c r="BQ172" s="22">
        <f>Data!BN169</f>
        <v>0</v>
      </c>
      <c r="BR172" s="22">
        <f>Data!BO169</f>
        <v>0</v>
      </c>
      <c r="BS172" s="22">
        <f>Data!BP169</f>
        <v>0</v>
      </c>
      <c r="BT172" s="22">
        <f>Data!BQ169</f>
        <v>0</v>
      </c>
      <c r="BU172" s="22">
        <f>Data!BR169</f>
        <v>0</v>
      </c>
      <c r="BV172" s="22">
        <f>Data!BS169</f>
        <v>0</v>
      </c>
      <c r="BW172" s="22">
        <f>Data!BT169</f>
        <v>0</v>
      </c>
      <c r="BX172" s="22">
        <f>Data!BU169</f>
        <v>0</v>
      </c>
      <c r="BY172" s="22">
        <f>Data!BV169</f>
        <v>0</v>
      </c>
      <c r="BZ172" s="22">
        <f>Data!BW169</f>
        <v>0</v>
      </c>
      <c r="CA172" s="22">
        <f>Data!BX169</f>
        <v>0</v>
      </c>
      <c r="CB172" s="22">
        <f>Data!BY169</f>
        <v>0</v>
      </c>
      <c r="CC172" s="22">
        <f>Data!BZ169</f>
        <v>0</v>
      </c>
      <c r="CD172" s="22">
        <f>Data!CA169</f>
        <v>0</v>
      </c>
      <c r="CE172" s="22">
        <f>Data!CB169</f>
        <v>0</v>
      </c>
      <c r="CF172" s="22">
        <f>Data!CC169</f>
        <v>0</v>
      </c>
      <c r="CG172" s="22">
        <f>Data!CD169</f>
        <v>0</v>
      </c>
      <c r="CH172" s="22">
        <f>Data!CE169</f>
        <v>0</v>
      </c>
      <c r="CI172" s="22">
        <f>Data!CF169</f>
        <v>0</v>
      </c>
      <c r="CJ172" s="22">
        <f>Data!CG169</f>
        <v>0</v>
      </c>
      <c r="CK172" s="22">
        <f>Data!CH169</f>
        <v>0</v>
      </c>
      <c r="CL172" s="22">
        <f>Data!CI169</f>
        <v>0</v>
      </c>
      <c r="CM172" s="22">
        <f>Data!CJ169</f>
        <v>0</v>
      </c>
      <c r="CN172" s="22">
        <f>Data!CK169</f>
        <v>0</v>
      </c>
      <c r="CO172" s="22">
        <f>Data!CL169</f>
        <v>0</v>
      </c>
      <c r="CP172" s="22">
        <f>Data!CM169</f>
        <v>0</v>
      </c>
      <c r="CQ172" s="22">
        <f>Data!CN169</f>
        <v>0</v>
      </c>
      <c r="CR172" s="22">
        <f>Data!CO169</f>
        <v>0</v>
      </c>
      <c r="CS172" s="22">
        <f>Data!CP169</f>
        <v>0</v>
      </c>
      <c r="CT172" s="22">
        <f>Data!CQ169</f>
        <v>0</v>
      </c>
      <c r="CU172" s="22">
        <f>Data!CR169</f>
        <v>0</v>
      </c>
      <c r="CV172" s="22">
        <f>Data!CS169</f>
        <v>0</v>
      </c>
      <c r="CW172" s="22">
        <f>Data!CT169</f>
        <v>0</v>
      </c>
      <c r="CX172" s="22">
        <f>Data!CU169</f>
        <v>0</v>
      </c>
      <c r="CY172" s="22">
        <f>Data!CV169</f>
        <v>0</v>
      </c>
      <c r="CZ172" s="22">
        <f>Data!CW169</f>
        <v>0</v>
      </c>
      <c r="DA172" s="20"/>
      <c r="DB172" s="22">
        <f t="shared" si="8"/>
        <v>34</v>
      </c>
      <c r="DC172" s="22" t="str">
        <f t="shared" si="9"/>
        <v>Gold</v>
      </c>
      <c r="DD172" s="20"/>
      <c r="DE172" s="20"/>
      <c r="DF172" s="20"/>
    </row>
    <row r="173" spans="4:110" x14ac:dyDescent="0.2">
      <c r="D173" s="25">
        <v>168</v>
      </c>
      <c r="E173" s="22">
        <f>Data!B170</f>
        <v>1501</v>
      </c>
      <c r="F173" s="22">
        <f>Data!C170</f>
        <v>9686</v>
      </c>
      <c r="G173" s="22">
        <f>Data!D170</f>
        <v>4189</v>
      </c>
      <c r="H173" s="22">
        <f>Data!E170</f>
        <v>9890</v>
      </c>
      <c r="I173" s="22">
        <f>Data!F170</f>
        <v>1565</v>
      </c>
      <c r="J173" s="22">
        <f>Data!G170</f>
        <v>2696</v>
      </c>
      <c r="K173" s="22">
        <f>Data!H170</f>
        <v>0</v>
      </c>
      <c r="L173" s="22">
        <f>Data!I170</f>
        <v>0</v>
      </c>
      <c r="M173" s="22">
        <f>Data!J170</f>
        <v>0</v>
      </c>
      <c r="N173" s="22">
        <f>Data!K170</f>
        <v>0</v>
      </c>
      <c r="O173" s="22">
        <f>Data!L170</f>
        <v>0</v>
      </c>
      <c r="P173" s="22">
        <f>Data!M170</f>
        <v>0</v>
      </c>
      <c r="Q173" s="22">
        <f>Data!N170</f>
        <v>0</v>
      </c>
      <c r="R173" s="22">
        <f>Data!O170</f>
        <v>0</v>
      </c>
      <c r="S173" s="22">
        <f>Data!P170</f>
        <v>0</v>
      </c>
      <c r="T173" s="22">
        <f>Data!Q170</f>
        <v>0</v>
      </c>
      <c r="U173" s="22">
        <f>Data!R170</f>
        <v>0</v>
      </c>
      <c r="V173" s="22">
        <f>Data!S170</f>
        <v>0</v>
      </c>
      <c r="W173" s="22">
        <f>Data!T170</f>
        <v>0</v>
      </c>
      <c r="X173" s="22">
        <f>Data!U170</f>
        <v>0</v>
      </c>
      <c r="Y173" s="22">
        <f>Data!V170</f>
        <v>0</v>
      </c>
      <c r="Z173" s="22">
        <f>Data!W170</f>
        <v>0</v>
      </c>
      <c r="AA173" s="22">
        <f>Data!X170</f>
        <v>0</v>
      </c>
      <c r="AB173" s="22">
        <f>Data!Y170</f>
        <v>0</v>
      </c>
      <c r="AC173" s="22">
        <f>Data!Z170</f>
        <v>0</v>
      </c>
      <c r="AD173" s="22">
        <f>Data!AA170</f>
        <v>0</v>
      </c>
      <c r="AE173" s="22">
        <f>Data!AB170</f>
        <v>0</v>
      </c>
      <c r="AF173" s="22">
        <f>Data!AC170</f>
        <v>0</v>
      </c>
      <c r="AG173" s="22">
        <f>Data!AD170</f>
        <v>0</v>
      </c>
      <c r="AH173" s="22">
        <f>Data!AE170</f>
        <v>0</v>
      </c>
      <c r="AI173" s="22">
        <f>Data!AF170</f>
        <v>0</v>
      </c>
      <c r="AJ173" s="22">
        <f>Data!AG170</f>
        <v>0</v>
      </c>
      <c r="AK173" s="22">
        <f>Data!AH170</f>
        <v>0</v>
      </c>
      <c r="AL173" s="22">
        <f>Data!AI170</f>
        <v>0</v>
      </c>
      <c r="AM173" s="22">
        <f>Data!AJ170</f>
        <v>0</v>
      </c>
      <c r="AN173" s="22">
        <f>Data!AK170</f>
        <v>0</v>
      </c>
      <c r="AO173" s="22">
        <f>Data!AL170</f>
        <v>0</v>
      </c>
      <c r="AP173" s="22">
        <f>Data!AM170</f>
        <v>0</v>
      </c>
      <c r="AQ173" s="22">
        <f>Data!AN170</f>
        <v>0</v>
      </c>
      <c r="AR173" s="22">
        <f>Data!AO170</f>
        <v>0</v>
      </c>
      <c r="AS173" s="22">
        <f>Data!AP170</f>
        <v>0</v>
      </c>
      <c r="AT173" s="22">
        <f>Data!AQ170</f>
        <v>0</v>
      </c>
      <c r="AU173" s="22">
        <f>Data!AR170</f>
        <v>0</v>
      </c>
      <c r="AV173" s="22">
        <f>Data!AS170</f>
        <v>0</v>
      </c>
      <c r="AW173" s="22">
        <f>Data!AT170</f>
        <v>0</v>
      </c>
      <c r="AX173" s="22">
        <f>Data!AU170</f>
        <v>0</v>
      </c>
      <c r="AY173" s="22">
        <f>Data!AV170</f>
        <v>0</v>
      </c>
      <c r="AZ173" s="22">
        <f>Data!AW170</f>
        <v>0</v>
      </c>
      <c r="BA173" s="22">
        <f>Data!AX170</f>
        <v>0</v>
      </c>
      <c r="BB173" s="22">
        <f>Data!AY170</f>
        <v>0</v>
      </c>
      <c r="BC173" s="22">
        <f>Data!AZ170</f>
        <v>0</v>
      </c>
      <c r="BD173" s="22">
        <f>Data!BA170</f>
        <v>0</v>
      </c>
      <c r="BE173" s="22">
        <f>Data!BB170</f>
        <v>0</v>
      </c>
      <c r="BF173" s="22">
        <f>Data!BC170</f>
        <v>0</v>
      </c>
      <c r="BG173" s="22">
        <f>Data!BD170</f>
        <v>0</v>
      </c>
      <c r="BH173" s="22">
        <f>Data!BE170</f>
        <v>0</v>
      </c>
      <c r="BI173" s="22">
        <f>Data!BF170</f>
        <v>0</v>
      </c>
      <c r="BJ173" s="22">
        <f>Data!BG170</f>
        <v>0</v>
      </c>
      <c r="BK173" s="22">
        <f>Data!BH170</f>
        <v>0</v>
      </c>
      <c r="BL173" s="22">
        <f>Data!BI170</f>
        <v>0</v>
      </c>
      <c r="BM173" s="22">
        <f>Data!BJ170</f>
        <v>0</v>
      </c>
      <c r="BN173" s="22">
        <f>Data!BK170</f>
        <v>0</v>
      </c>
      <c r="BO173" s="22">
        <f>Data!BL170</f>
        <v>0</v>
      </c>
      <c r="BP173" s="22">
        <f>Data!BM170</f>
        <v>0</v>
      </c>
      <c r="BQ173" s="22">
        <f>Data!BN170</f>
        <v>0</v>
      </c>
      <c r="BR173" s="22">
        <f>Data!BO170</f>
        <v>0</v>
      </c>
      <c r="BS173" s="22">
        <f>Data!BP170</f>
        <v>0</v>
      </c>
      <c r="BT173" s="22">
        <f>Data!BQ170</f>
        <v>0</v>
      </c>
      <c r="BU173" s="22">
        <f>Data!BR170</f>
        <v>0</v>
      </c>
      <c r="BV173" s="22">
        <f>Data!BS170</f>
        <v>0</v>
      </c>
      <c r="BW173" s="22">
        <f>Data!BT170</f>
        <v>0</v>
      </c>
      <c r="BX173" s="22">
        <f>Data!BU170</f>
        <v>0</v>
      </c>
      <c r="BY173" s="22">
        <f>Data!BV170</f>
        <v>0</v>
      </c>
      <c r="BZ173" s="22">
        <f>Data!BW170</f>
        <v>0</v>
      </c>
      <c r="CA173" s="22">
        <f>Data!BX170</f>
        <v>0</v>
      </c>
      <c r="CB173" s="22">
        <f>Data!BY170</f>
        <v>0</v>
      </c>
      <c r="CC173" s="22">
        <f>Data!BZ170</f>
        <v>0</v>
      </c>
      <c r="CD173" s="22">
        <f>Data!CA170</f>
        <v>0</v>
      </c>
      <c r="CE173" s="22">
        <f>Data!CB170</f>
        <v>0</v>
      </c>
      <c r="CF173" s="22">
        <f>Data!CC170</f>
        <v>0</v>
      </c>
      <c r="CG173" s="22">
        <f>Data!CD170</f>
        <v>0</v>
      </c>
      <c r="CH173" s="22">
        <f>Data!CE170</f>
        <v>0</v>
      </c>
      <c r="CI173" s="22">
        <f>Data!CF170</f>
        <v>0</v>
      </c>
      <c r="CJ173" s="22">
        <f>Data!CG170</f>
        <v>0</v>
      </c>
      <c r="CK173" s="22">
        <f>Data!CH170</f>
        <v>0</v>
      </c>
      <c r="CL173" s="22">
        <f>Data!CI170</f>
        <v>0</v>
      </c>
      <c r="CM173" s="22">
        <f>Data!CJ170</f>
        <v>0</v>
      </c>
      <c r="CN173" s="22">
        <f>Data!CK170</f>
        <v>0</v>
      </c>
      <c r="CO173" s="22">
        <f>Data!CL170</f>
        <v>0</v>
      </c>
      <c r="CP173" s="22">
        <f>Data!CM170</f>
        <v>0</v>
      </c>
      <c r="CQ173" s="22">
        <f>Data!CN170</f>
        <v>0</v>
      </c>
      <c r="CR173" s="22">
        <f>Data!CO170</f>
        <v>0</v>
      </c>
      <c r="CS173" s="22">
        <f>Data!CP170</f>
        <v>0</v>
      </c>
      <c r="CT173" s="22">
        <f>Data!CQ170</f>
        <v>0</v>
      </c>
      <c r="CU173" s="22">
        <f>Data!CR170</f>
        <v>0</v>
      </c>
      <c r="CV173" s="22">
        <f>Data!CS170</f>
        <v>0</v>
      </c>
      <c r="CW173" s="22">
        <f>Data!CT170</f>
        <v>0</v>
      </c>
      <c r="CX173" s="22">
        <f>Data!CU170</f>
        <v>0</v>
      </c>
      <c r="CY173" s="22">
        <f>Data!CV170</f>
        <v>0</v>
      </c>
      <c r="CZ173" s="22">
        <f>Data!CW170</f>
        <v>0</v>
      </c>
      <c r="DA173" s="20"/>
      <c r="DB173" s="22">
        <f t="shared" si="8"/>
        <v>6</v>
      </c>
      <c r="DC173" s="22" t="str">
        <f t="shared" si="9"/>
        <v>Blue</v>
      </c>
      <c r="DD173" s="20"/>
      <c r="DE173" s="20"/>
      <c r="DF173" s="20"/>
    </row>
    <row r="174" spans="4:110" x14ac:dyDescent="0.2">
      <c r="D174" s="25">
        <v>169</v>
      </c>
      <c r="E174" s="22">
        <f>Data!B171</f>
        <v>11962</v>
      </c>
      <c r="F174" s="22">
        <f>Data!C171</f>
        <v>9161</v>
      </c>
      <c r="G174" s="22">
        <f>Data!D171</f>
        <v>1183</v>
      </c>
      <c r="H174" s="22">
        <f>Data!E171</f>
        <v>1190</v>
      </c>
      <c r="I174" s="22">
        <f>Data!F171</f>
        <v>2530</v>
      </c>
      <c r="J174" s="22">
        <f>Data!G171</f>
        <v>13353</v>
      </c>
      <c r="K174" s="22">
        <f>Data!H171</f>
        <v>8006</v>
      </c>
      <c r="L174" s="22">
        <f>Data!I171</f>
        <v>9260</v>
      </c>
      <c r="M174" s="22">
        <f>Data!J171</f>
        <v>803</v>
      </c>
      <c r="N174" s="22">
        <f>Data!K171</f>
        <v>905</v>
      </c>
      <c r="O174" s="22">
        <f>Data!L171</f>
        <v>12496</v>
      </c>
      <c r="P174" s="22">
        <f>Data!M171</f>
        <v>8186</v>
      </c>
      <c r="Q174" s="22">
        <f>Data!N171</f>
        <v>7041</v>
      </c>
      <c r="R174" s="22">
        <f>Data!O171</f>
        <v>682</v>
      </c>
      <c r="S174" s="22">
        <f>Data!P171</f>
        <v>4716</v>
      </c>
      <c r="T174" s="22">
        <f>Data!Q171</f>
        <v>5735</v>
      </c>
      <c r="U174" s="22">
        <f>Data!R171</f>
        <v>3137</v>
      </c>
      <c r="V174" s="22">
        <f>Data!S171</f>
        <v>3969</v>
      </c>
      <c r="W174" s="22">
        <f>Data!T171</f>
        <v>13237</v>
      </c>
      <c r="X174" s="22">
        <f>Data!U171</f>
        <v>7371</v>
      </c>
      <c r="Y174" s="22">
        <f>Data!V171</f>
        <v>5532</v>
      </c>
      <c r="Z174" s="22">
        <f>Data!W171</f>
        <v>11218</v>
      </c>
      <c r="AA174" s="22">
        <f>Data!X171</f>
        <v>5228</v>
      </c>
      <c r="AB174" s="22">
        <f>Data!Y171</f>
        <v>4947</v>
      </c>
      <c r="AC174" s="22">
        <f>Data!Z171</f>
        <v>13030</v>
      </c>
      <c r="AD174" s="22">
        <f>Data!AA171</f>
        <v>3358</v>
      </c>
      <c r="AE174" s="22">
        <f>Data!AB171</f>
        <v>4642</v>
      </c>
      <c r="AF174" s="22">
        <f>Data!AC171</f>
        <v>3259</v>
      </c>
      <c r="AG174" s="22">
        <f>Data!AD171</f>
        <v>10327</v>
      </c>
      <c r="AH174" s="22">
        <f>Data!AE171</f>
        <v>11400</v>
      </c>
      <c r="AI174" s="22">
        <f>Data!AF171</f>
        <v>10601</v>
      </c>
      <c r="AJ174" s="22">
        <f>Data!AG171</f>
        <v>5796</v>
      </c>
      <c r="AK174" s="22">
        <f>Data!AH171</f>
        <v>2692</v>
      </c>
      <c r="AL174" s="22">
        <f>Data!AI171</f>
        <v>8297</v>
      </c>
      <c r="AM174" s="22">
        <f>Data!AJ171</f>
        <v>7047</v>
      </c>
      <c r="AN174" s="22">
        <f>Data!AK171</f>
        <v>3369</v>
      </c>
      <c r="AO174" s="22">
        <f>Data!AL171</f>
        <v>3450</v>
      </c>
      <c r="AP174" s="22">
        <f>Data!AM171</f>
        <v>2827</v>
      </c>
      <c r="AQ174" s="22">
        <f>Data!AN171</f>
        <v>12998</v>
      </c>
      <c r="AR174" s="22">
        <f>Data!AO171</f>
        <v>4493</v>
      </c>
      <c r="AS174" s="22">
        <f>Data!AP171</f>
        <v>8313</v>
      </c>
      <c r="AT174" s="22">
        <f>Data!AQ171</f>
        <v>0</v>
      </c>
      <c r="AU174" s="22">
        <f>Data!AR171</f>
        <v>0</v>
      </c>
      <c r="AV174" s="22">
        <f>Data!AS171</f>
        <v>0</v>
      </c>
      <c r="AW174" s="22">
        <f>Data!AT171</f>
        <v>0</v>
      </c>
      <c r="AX174" s="22">
        <f>Data!AU171</f>
        <v>0</v>
      </c>
      <c r="AY174" s="22">
        <f>Data!AV171</f>
        <v>0</v>
      </c>
      <c r="AZ174" s="22">
        <f>Data!AW171</f>
        <v>0</v>
      </c>
      <c r="BA174" s="22">
        <f>Data!AX171</f>
        <v>0</v>
      </c>
      <c r="BB174" s="22">
        <f>Data!AY171</f>
        <v>0</v>
      </c>
      <c r="BC174" s="22">
        <f>Data!AZ171</f>
        <v>0</v>
      </c>
      <c r="BD174" s="22">
        <f>Data!BA171</f>
        <v>0</v>
      </c>
      <c r="BE174" s="22">
        <f>Data!BB171</f>
        <v>0</v>
      </c>
      <c r="BF174" s="22">
        <f>Data!BC171</f>
        <v>0</v>
      </c>
      <c r="BG174" s="22">
        <f>Data!BD171</f>
        <v>0</v>
      </c>
      <c r="BH174" s="22">
        <f>Data!BE171</f>
        <v>0</v>
      </c>
      <c r="BI174" s="22">
        <f>Data!BF171</f>
        <v>0</v>
      </c>
      <c r="BJ174" s="22">
        <f>Data!BG171</f>
        <v>0</v>
      </c>
      <c r="BK174" s="22">
        <f>Data!BH171</f>
        <v>0</v>
      </c>
      <c r="BL174" s="22">
        <f>Data!BI171</f>
        <v>0</v>
      </c>
      <c r="BM174" s="22">
        <f>Data!BJ171</f>
        <v>0</v>
      </c>
      <c r="BN174" s="22">
        <f>Data!BK171</f>
        <v>0</v>
      </c>
      <c r="BO174" s="22">
        <f>Data!BL171</f>
        <v>0</v>
      </c>
      <c r="BP174" s="22">
        <f>Data!BM171</f>
        <v>0</v>
      </c>
      <c r="BQ174" s="22">
        <f>Data!BN171</f>
        <v>0</v>
      </c>
      <c r="BR174" s="22">
        <f>Data!BO171</f>
        <v>0</v>
      </c>
      <c r="BS174" s="22">
        <f>Data!BP171</f>
        <v>0</v>
      </c>
      <c r="BT174" s="22">
        <f>Data!BQ171</f>
        <v>0</v>
      </c>
      <c r="BU174" s="22">
        <f>Data!BR171</f>
        <v>0</v>
      </c>
      <c r="BV174" s="22">
        <f>Data!BS171</f>
        <v>0</v>
      </c>
      <c r="BW174" s="22">
        <f>Data!BT171</f>
        <v>0</v>
      </c>
      <c r="BX174" s="22">
        <f>Data!BU171</f>
        <v>0</v>
      </c>
      <c r="BY174" s="22">
        <f>Data!BV171</f>
        <v>0</v>
      </c>
      <c r="BZ174" s="22">
        <f>Data!BW171</f>
        <v>0</v>
      </c>
      <c r="CA174" s="22">
        <f>Data!BX171</f>
        <v>0</v>
      </c>
      <c r="CB174" s="22">
        <f>Data!BY171</f>
        <v>0</v>
      </c>
      <c r="CC174" s="22">
        <f>Data!BZ171</f>
        <v>0</v>
      </c>
      <c r="CD174" s="22">
        <f>Data!CA171</f>
        <v>0</v>
      </c>
      <c r="CE174" s="22">
        <f>Data!CB171</f>
        <v>0</v>
      </c>
      <c r="CF174" s="22">
        <f>Data!CC171</f>
        <v>0</v>
      </c>
      <c r="CG174" s="22">
        <f>Data!CD171</f>
        <v>0</v>
      </c>
      <c r="CH174" s="22">
        <f>Data!CE171</f>
        <v>0</v>
      </c>
      <c r="CI174" s="22">
        <f>Data!CF171</f>
        <v>0</v>
      </c>
      <c r="CJ174" s="22">
        <f>Data!CG171</f>
        <v>0</v>
      </c>
      <c r="CK174" s="22">
        <f>Data!CH171</f>
        <v>0</v>
      </c>
      <c r="CL174" s="22">
        <f>Data!CI171</f>
        <v>0</v>
      </c>
      <c r="CM174" s="22">
        <f>Data!CJ171</f>
        <v>0</v>
      </c>
      <c r="CN174" s="22">
        <f>Data!CK171</f>
        <v>0</v>
      </c>
      <c r="CO174" s="22">
        <f>Data!CL171</f>
        <v>0</v>
      </c>
      <c r="CP174" s="22">
        <f>Data!CM171</f>
        <v>0</v>
      </c>
      <c r="CQ174" s="22">
        <f>Data!CN171</f>
        <v>0</v>
      </c>
      <c r="CR174" s="22">
        <f>Data!CO171</f>
        <v>0</v>
      </c>
      <c r="CS174" s="22">
        <f>Data!CP171</f>
        <v>0</v>
      </c>
      <c r="CT174" s="22">
        <f>Data!CQ171</f>
        <v>0</v>
      </c>
      <c r="CU174" s="22">
        <f>Data!CR171</f>
        <v>0</v>
      </c>
      <c r="CV174" s="22">
        <f>Data!CS171</f>
        <v>0</v>
      </c>
      <c r="CW174" s="22">
        <f>Data!CT171</f>
        <v>0</v>
      </c>
      <c r="CX174" s="22">
        <f>Data!CU171</f>
        <v>0</v>
      </c>
      <c r="CY174" s="22">
        <f>Data!CV171</f>
        <v>0</v>
      </c>
      <c r="CZ174" s="22">
        <f>Data!CW171</f>
        <v>0</v>
      </c>
      <c r="DA174" s="20"/>
      <c r="DB174" s="22">
        <f t="shared" si="8"/>
        <v>41</v>
      </c>
      <c r="DC174" s="22" t="str">
        <f t="shared" si="9"/>
        <v>Gold</v>
      </c>
      <c r="DD174" s="20"/>
      <c r="DE174" s="20"/>
      <c r="DF174" s="20"/>
    </row>
    <row r="175" spans="4:110" x14ac:dyDescent="0.2">
      <c r="D175" s="25">
        <v>170</v>
      </c>
      <c r="E175" s="22">
        <f>Data!B172</f>
        <v>13385</v>
      </c>
      <c r="F175" s="22">
        <f>Data!C172</f>
        <v>4793</v>
      </c>
      <c r="G175" s="22">
        <f>Data!D172</f>
        <v>12683</v>
      </c>
      <c r="H175" s="22">
        <f>Data!E172</f>
        <v>8678</v>
      </c>
      <c r="I175" s="22">
        <f>Data!F172</f>
        <v>857</v>
      </c>
      <c r="J175" s="22">
        <f>Data!G172</f>
        <v>11437</v>
      </c>
      <c r="K175" s="22">
        <f>Data!H172</f>
        <v>13266</v>
      </c>
      <c r="L175" s="22">
        <f>Data!I172</f>
        <v>0</v>
      </c>
      <c r="M175" s="22">
        <f>Data!J172</f>
        <v>0</v>
      </c>
      <c r="N175" s="22">
        <f>Data!K172</f>
        <v>0</v>
      </c>
      <c r="O175" s="22">
        <f>Data!L172</f>
        <v>0</v>
      </c>
      <c r="P175" s="22">
        <f>Data!M172</f>
        <v>0</v>
      </c>
      <c r="Q175" s="22">
        <f>Data!N172</f>
        <v>0</v>
      </c>
      <c r="R175" s="22">
        <f>Data!O172</f>
        <v>0</v>
      </c>
      <c r="S175" s="22">
        <f>Data!P172</f>
        <v>0</v>
      </c>
      <c r="T175" s="22">
        <f>Data!Q172</f>
        <v>0</v>
      </c>
      <c r="U175" s="22">
        <f>Data!R172</f>
        <v>0</v>
      </c>
      <c r="V175" s="22">
        <f>Data!S172</f>
        <v>0</v>
      </c>
      <c r="W175" s="22">
        <f>Data!T172</f>
        <v>0</v>
      </c>
      <c r="X175" s="22">
        <f>Data!U172</f>
        <v>0</v>
      </c>
      <c r="Y175" s="22">
        <f>Data!V172</f>
        <v>0</v>
      </c>
      <c r="Z175" s="22">
        <f>Data!W172</f>
        <v>0</v>
      </c>
      <c r="AA175" s="22">
        <f>Data!X172</f>
        <v>0</v>
      </c>
      <c r="AB175" s="22">
        <f>Data!Y172</f>
        <v>0</v>
      </c>
      <c r="AC175" s="22">
        <f>Data!Z172</f>
        <v>0</v>
      </c>
      <c r="AD175" s="22">
        <f>Data!AA172</f>
        <v>0</v>
      </c>
      <c r="AE175" s="22">
        <f>Data!AB172</f>
        <v>0</v>
      </c>
      <c r="AF175" s="22">
        <f>Data!AC172</f>
        <v>0</v>
      </c>
      <c r="AG175" s="22">
        <f>Data!AD172</f>
        <v>0</v>
      </c>
      <c r="AH175" s="22">
        <f>Data!AE172</f>
        <v>0</v>
      </c>
      <c r="AI175" s="22">
        <f>Data!AF172</f>
        <v>0</v>
      </c>
      <c r="AJ175" s="22">
        <f>Data!AG172</f>
        <v>0</v>
      </c>
      <c r="AK175" s="22">
        <f>Data!AH172</f>
        <v>0</v>
      </c>
      <c r="AL175" s="22">
        <f>Data!AI172</f>
        <v>0</v>
      </c>
      <c r="AM175" s="22">
        <f>Data!AJ172</f>
        <v>0</v>
      </c>
      <c r="AN175" s="22">
        <f>Data!AK172</f>
        <v>0</v>
      </c>
      <c r="AO175" s="22">
        <f>Data!AL172</f>
        <v>0</v>
      </c>
      <c r="AP175" s="22">
        <f>Data!AM172</f>
        <v>0</v>
      </c>
      <c r="AQ175" s="22">
        <f>Data!AN172</f>
        <v>0</v>
      </c>
      <c r="AR175" s="22">
        <f>Data!AO172</f>
        <v>0</v>
      </c>
      <c r="AS175" s="22">
        <f>Data!AP172</f>
        <v>0</v>
      </c>
      <c r="AT175" s="22">
        <f>Data!AQ172</f>
        <v>0</v>
      </c>
      <c r="AU175" s="22">
        <f>Data!AR172</f>
        <v>0</v>
      </c>
      <c r="AV175" s="22">
        <f>Data!AS172</f>
        <v>0</v>
      </c>
      <c r="AW175" s="22">
        <f>Data!AT172</f>
        <v>0</v>
      </c>
      <c r="AX175" s="22">
        <f>Data!AU172</f>
        <v>0</v>
      </c>
      <c r="AY175" s="22">
        <f>Data!AV172</f>
        <v>0</v>
      </c>
      <c r="AZ175" s="22">
        <f>Data!AW172</f>
        <v>0</v>
      </c>
      <c r="BA175" s="22">
        <f>Data!AX172</f>
        <v>0</v>
      </c>
      <c r="BB175" s="22">
        <f>Data!AY172</f>
        <v>0</v>
      </c>
      <c r="BC175" s="22">
        <f>Data!AZ172</f>
        <v>0</v>
      </c>
      <c r="BD175" s="22">
        <f>Data!BA172</f>
        <v>0</v>
      </c>
      <c r="BE175" s="22">
        <f>Data!BB172</f>
        <v>0</v>
      </c>
      <c r="BF175" s="22">
        <f>Data!BC172</f>
        <v>0</v>
      </c>
      <c r="BG175" s="22">
        <f>Data!BD172</f>
        <v>0</v>
      </c>
      <c r="BH175" s="22">
        <f>Data!BE172</f>
        <v>0</v>
      </c>
      <c r="BI175" s="22">
        <f>Data!BF172</f>
        <v>0</v>
      </c>
      <c r="BJ175" s="22">
        <f>Data!BG172</f>
        <v>0</v>
      </c>
      <c r="BK175" s="22">
        <f>Data!BH172</f>
        <v>0</v>
      </c>
      <c r="BL175" s="22">
        <f>Data!BI172</f>
        <v>0</v>
      </c>
      <c r="BM175" s="22">
        <f>Data!BJ172</f>
        <v>0</v>
      </c>
      <c r="BN175" s="22">
        <f>Data!BK172</f>
        <v>0</v>
      </c>
      <c r="BO175" s="22">
        <f>Data!BL172</f>
        <v>0</v>
      </c>
      <c r="BP175" s="22">
        <f>Data!BM172</f>
        <v>0</v>
      </c>
      <c r="BQ175" s="22">
        <f>Data!BN172</f>
        <v>0</v>
      </c>
      <c r="BR175" s="22">
        <f>Data!BO172</f>
        <v>0</v>
      </c>
      <c r="BS175" s="22">
        <f>Data!BP172</f>
        <v>0</v>
      </c>
      <c r="BT175" s="22">
        <f>Data!BQ172</f>
        <v>0</v>
      </c>
      <c r="BU175" s="22">
        <f>Data!BR172</f>
        <v>0</v>
      </c>
      <c r="BV175" s="22">
        <f>Data!BS172</f>
        <v>0</v>
      </c>
      <c r="BW175" s="22">
        <f>Data!BT172</f>
        <v>0</v>
      </c>
      <c r="BX175" s="22">
        <f>Data!BU172</f>
        <v>0</v>
      </c>
      <c r="BY175" s="22">
        <f>Data!BV172</f>
        <v>0</v>
      </c>
      <c r="BZ175" s="22">
        <f>Data!BW172</f>
        <v>0</v>
      </c>
      <c r="CA175" s="22">
        <f>Data!BX172</f>
        <v>0</v>
      </c>
      <c r="CB175" s="22">
        <f>Data!BY172</f>
        <v>0</v>
      </c>
      <c r="CC175" s="22">
        <f>Data!BZ172</f>
        <v>0</v>
      </c>
      <c r="CD175" s="22">
        <f>Data!CA172</f>
        <v>0</v>
      </c>
      <c r="CE175" s="22">
        <f>Data!CB172</f>
        <v>0</v>
      </c>
      <c r="CF175" s="22">
        <f>Data!CC172</f>
        <v>0</v>
      </c>
      <c r="CG175" s="22">
        <f>Data!CD172</f>
        <v>0</v>
      </c>
      <c r="CH175" s="22">
        <f>Data!CE172</f>
        <v>0</v>
      </c>
      <c r="CI175" s="22">
        <f>Data!CF172</f>
        <v>0</v>
      </c>
      <c r="CJ175" s="22">
        <f>Data!CG172</f>
        <v>0</v>
      </c>
      <c r="CK175" s="22">
        <f>Data!CH172</f>
        <v>0</v>
      </c>
      <c r="CL175" s="22">
        <f>Data!CI172</f>
        <v>0</v>
      </c>
      <c r="CM175" s="22">
        <f>Data!CJ172</f>
        <v>0</v>
      </c>
      <c r="CN175" s="22">
        <f>Data!CK172</f>
        <v>0</v>
      </c>
      <c r="CO175" s="22">
        <f>Data!CL172</f>
        <v>0</v>
      </c>
      <c r="CP175" s="22">
        <f>Data!CM172</f>
        <v>0</v>
      </c>
      <c r="CQ175" s="22">
        <f>Data!CN172</f>
        <v>0</v>
      </c>
      <c r="CR175" s="22">
        <f>Data!CO172</f>
        <v>0</v>
      </c>
      <c r="CS175" s="22">
        <f>Data!CP172</f>
        <v>0</v>
      </c>
      <c r="CT175" s="22">
        <f>Data!CQ172</f>
        <v>0</v>
      </c>
      <c r="CU175" s="22">
        <f>Data!CR172</f>
        <v>0</v>
      </c>
      <c r="CV175" s="22">
        <f>Data!CS172</f>
        <v>0</v>
      </c>
      <c r="CW175" s="22">
        <f>Data!CT172</f>
        <v>0</v>
      </c>
      <c r="CX175" s="22">
        <f>Data!CU172</f>
        <v>0</v>
      </c>
      <c r="CY175" s="22">
        <f>Data!CV172</f>
        <v>0</v>
      </c>
      <c r="CZ175" s="22">
        <f>Data!CW172</f>
        <v>0</v>
      </c>
      <c r="DA175" s="20"/>
      <c r="DB175" s="22">
        <f t="shared" si="8"/>
        <v>7</v>
      </c>
      <c r="DC175" s="22" t="str">
        <f t="shared" si="9"/>
        <v>Blue</v>
      </c>
      <c r="DD175" s="20"/>
      <c r="DE175" s="20"/>
      <c r="DF175" s="20"/>
    </row>
    <row r="176" spans="4:110" x14ac:dyDescent="0.2">
      <c r="D176" s="25">
        <v>171</v>
      </c>
      <c r="E176" s="22">
        <f>Data!B173</f>
        <v>10319</v>
      </c>
      <c r="F176" s="22">
        <f>Data!C173</f>
        <v>9900</v>
      </c>
      <c r="G176" s="22">
        <f>Data!D173</f>
        <v>8165</v>
      </c>
      <c r="H176" s="22">
        <f>Data!E173</f>
        <v>7055</v>
      </c>
      <c r="I176" s="22">
        <f>Data!F173</f>
        <v>4204</v>
      </c>
      <c r="J176" s="22">
        <f>Data!G173</f>
        <v>925</v>
      </c>
      <c r="K176" s="22">
        <f>Data!H173</f>
        <v>2404</v>
      </c>
      <c r="L176" s="22">
        <f>Data!I173</f>
        <v>3215</v>
      </c>
      <c r="M176" s="22">
        <f>Data!J173</f>
        <v>11633</v>
      </c>
      <c r="N176" s="22">
        <f>Data!K173</f>
        <v>1127</v>
      </c>
      <c r="O176" s="22">
        <f>Data!L173</f>
        <v>0</v>
      </c>
      <c r="P176" s="22">
        <f>Data!M173</f>
        <v>0</v>
      </c>
      <c r="Q176" s="22">
        <f>Data!N173</f>
        <v>0</v>
      </c>
      <c r="R176" s="22">
        <f>Data!O173</f>
        <v>0</v>
      </c>
      <c r="S176" s="22">
        <f>Data!P173</f>
        <v>0</v>
      </c>
      <c r="T176" s="22">
        <f>Data!Q173</f>
        <v>0</v>
      </c>
      <c r="U176" s="22">
        <f>Data!R173</f>
        <v>0</v>
      </c>
      <c r="V176" s="22">
        <f>Data!S173</f>
        <v>0</v>
      </c>
      <c r="W176" s="22">
        <f>Data!T173</f>
        <v>0</v>
      </c>
      <c r="X176" s="22">
        <f>Data!U173</f>
        <v>0</v>
      </c>
      <c r="Y176" s="22">
        <f>Data!V173</f>
        <v>0</v>
      </c>
      <c r="Z176" s="22">
        <f>Data!W173</f>
        <v>0</v>
      </c>
      <c r="AA176" s="22">
        <f>Data!X173</f>
        <v>0</v>
      </c>
      <c r="AB176" s="22">
        <f>Data!Y173</f>
        <v>0</v>
      </c>
      <c r="AC176" s="22">
        <f>Data!Z173</f>
        <v>0</v>
      </c>
      <c r="AD176" s="22">
        <f>Data!AA173</f>
        <v>0</v>
      </c>
      <c r="AE176" s="22">
        <f>Data!AB173</f>
        <v>0</v>
      </c>
      <c r="AF176" s="22">
        <f>Data!AC173</f>
        <v>0</v>
      </c>
      <c r="AG176" s="22">
        <f>Data!AD173</f>
        <v>0</v>
      </c>
      <c r="AH176" s="22">
        <f>Data!AE173</f>
        <v>0</v>
      </c>
      <c r="AI176" s="22">
        <f>Data!AF173</f>
        <v>0</v>
      </c>
      <c r="AJ176" s="22">
        <f>Data!AG173</f>
        <v>0</v>
      </c>
      <c r="AK176" s="22">
        <f>Data!AH173</f>
        <v>0</v>
      </c>
      <c r="AL176" s="22">
        <f>Data!AI173</f>
        <v>0</v>
      </c>
      <c r="AM176" s="22">
        <f>Data!AJ173</f>
        <v>0</v>
      </c>
      <c r="AN176" s="22">
        <f>Data!AK173</f>
        <v>0</v>
      </c>
      <c r="AO176" s="22">
        <f>Data!AL173</f>
        <v>0</v>
      </c>
      <c r="AP176" s="22">
        <f>Data!AM173</f>
        <v>0</v>
      </c>
      <c r="AQ176" s="22">
        <f>Data!AN173</f>
        <v>0</v>
      </c>
      <c r="AR176" s="22">
        <f>Data!AO173</f>
        <v>0</v>
      </c>
      <c r="AS176" s="22">
        <f>Data!AP173</f>
        <v>0</v>
      </c>
      <c r="AT176" s="22">
        <f>Data!AQ173</f>
        <v>0</v>
      </c>
      <c r="AU176" s="22">
        <f>Data!AR173</f>
        <v>0</v>
      </c>
      <c r="AV176" s="22">
        <f>Data!AS173</f>
        <v>0</v>
      </c>
      <c r="AW176" s="22">
        <f>Data!AT173</f>
        <v>0</v>
      </c>
      <c r="AX176" s="22">
        <f>Data!AU173</f>
        <v>0</v>
      </c>
      <c r="AY176" s="22">
        <f>Data!AV173</f>
        <v>0</v>
      </c>
      <c r="AZ176" s="22">
        <f>Data!AW173</f>
        <v>0</v>
      </c>
      <c r="BA176" s="22">
        <f>Data!AX173</f>
        <v>0</v>
      </c>
      <c r="BB176" s="22">
        <f>Data!AY173</f>
        <v>0</v>
      </c>
      <c r="BC176" s="22">
        <f>Data!AZ173</f>
        <v>0</v>
      </c>
      <c r="BD176" s="22">
        <f>Data!BA173</f>
        <v>0</v>
      </c>
      <c r="BE176" s="22">
        <f>Data!BB173</f>
        <v>0</v>
      </c>
      <c r="BF176" s="22">
        <f>Data!BC173</f>
        <v>0</v>
      </c>
      <c r="BG176" s="22">
        <f>Data!BD173</f>
        <v>0</v>
      </c>
      <c r="BH176" s="22">
        <f>Data!BE173</f>
        <v>0</v>
      </c>
      <c r="BI176" s="22">
        <f>Data!BF173</f>
        <v>0</v>
      </c>
      <c r="BJ176" s="22">
        <f>Data!BG173</f>
        <v>0</v>
      </c>
      <c r="BK176" s="22">
        <f>Data!BH173</f>
        <v>0</v>
      </c>
      <c r="BL176" s="22">
        <f>Data!BI173</f>
        <v>0</v>
      </c>
      <c r="BM176" s="22">
        <f>Data!BJ173</f>
        <v>0</v>
      </c>
      <c r="BN176" s="22">
        <f>Data!BK173</f>
        <v>0</v>
      </c>
      <c r="BO176" s="22">
        <f>Data!BL173</f>
        <v>0</v>
      </c>
      <c r="BP176" s="22">
        <f>Data!BM173</f>
        <v>0</v>
      </c>
      <c r="BQ176" s="22">
        <f>Data!BN173</f>
        <v>0</v>
      </c>
      <c r="BR176" s="22">
        <f>Data!BO173</f>
        <v>0</v>
      </c>
      <c r="BS176" s="22">
        <f>Data!BP173</f>
        <v>0</v>
      </c>
      <c r="BT176" s="22">
        <f>Data!BQ173</f>
        <v>0</v>
      </c>
      <c r="BU176" s="22">
        <f>Data!BR173</f>
        <v>0</v>
      </c>
      <c r="BV176" s="22">
        <f>Data!BS173</f>
        <v>0</v>
      </c>
      <c r="BW176" s="22">
        <f>Data!BT173</f>
        <v>0</v>
      </c>
      <c r="BX176" s="22">
        <f>Data!BU173</f>
        <v>0</v>
      </c>
      <c r="BY176" s="22">
        <f>Data!BV173</f>
        <v>0</v>
      </c>
      <c r="BZ176" s="22">
        <f>Data!BW173</f>
        <v>0</v>
      </c>
      <c r="CA176" s="22">
        <f>Data!BX173</f>
        <v>0</v>
      </c>
      <c r="CB176" s="22">
        <f>Data!BY173</f>
        <v>0</v>
      </c>
      <c r="CC176" s="22">
        <f>Data!BZ173</f>
        <v>0</v>
      </c>
      <c r="CD176" s="22">
        <f>Data!CA173</f>
        <v>0</v>
      </c>
      <c r="CE176" s="22">
        <f>Data!CB173</f>
        <v>0</v>
      </c>
      <c r="CF176" s="22">
        <f>Data!CC173</f>
        <v>0</v>
      </c>
      <c r="CG176" s="22">
        <f>Data!CD173</f>
        <v>0</v>
      </c>
      <c r="CH176" s="22">
        <f>Data!CE173</f>
        <v>0</v>
      </c>
      <c r="CI176" s="22">
        <f>Data!CF173</f>
        <v>0</v>
      </c>
      <c r="CJ176" s="22">
        <f>Data!CG173</f>
        <v>0</v>
      </c>
      <c r="CK176" s="22">
        <f>Data!CH173</f>
        <v>0</v>
      </c>
      <c r="CL176" s="22">
        <f>Data!CI173</f>
        <v>0</v>
      </c>
      <c r="CM176" s="22">
        <f>Data!CJ173</f>
        <v>0</v>
      </c>
      <c r="CN176" s="22">
        <f>Data!CK173</f>
        <v>0</v>
      </c>
      <c r="CO176" s="22">
        <f>Data!CL173</f>
        <v>0</v>
      </c>
      <c r="CP176" s="22">
        <f>Data!CM173</f>
        <v>0</v>
      </c>
      <c r="CQ176" s="22">
        <f>Data!CN173</f>
        <v>0</v>
      </c>
      <c r="CR176" s="22">
        <f>Data!CO173</f>
        <v>0</v>
      </c>
      <c r="CS176" s="22">
        <f>Data!CP173</f>
        <v>0</v>
      </c>
      <c r="CT176" s="22">
        <f>Data!CQ173</f>
        <v>0</v>
      </c>
      <c r="CU176" s="22">
        <f>Data!CR173</f>
        <v>0</v>
      </c>
      <c r="CV176" s="22">
        <f>Data!CS173</f>
        <v>0</v>
      </c>
      <c r="CW176" s="22">
        <f>Data!CT173</f>
        <v>0</v>
      </c>
      <c r="CX176" s="22">
        <f>Data!CU173</f>
        <v>0</v>
      </c>
      <c r="CY176" s="22">
        <f>Data!CV173</f>
        <v>0</v>
      </c>
      <c r="CZ176" s="22">
        <f>Data!CW173</f>
        <v>0</v>
      </c>
      <c r="DA176" s="20"/>
      <c r="DB176" s="22">
        <f t="shared" si="8"/>
        <v>10</v>
      </c>
      <c r="DC176" s="22" t="str">
        <f t="shared" si="9"/>
        <v>Bronze</v>
      </c>
      <c r="DD176" s="20"/>
      <c r="DE176" s="20"/>
      <c r="DF176" s="20"/>
    </row>
    <row r="177" spans="4:110" x14ac:dyDescent="0.2">
      <c r="D177" s="25">
        <v>172</v>
      </c>
      <c r="E177" s="22">
        <f>Data!B174</f>
        <v>12145</v>
      </c>
      <c r="F177" s="22">
        <f>Data!C174</f>
        <v>11264</v>
      </c>
      <c r="G177" s="22">
        <f>Data!D174</f>
        <v>5856</v>
      </c>
      <c r="H177" s="22">
        <f>Data!E174</f>
        <v>6925</v>
      </c>
      <c r="I177" s="22">
        <f>Data!F174</f>
        <v>7187</v>
      </c>
      <c r="J177" s="22">
        <f>Data!G174</f>
        <v>6705</v>
      </c>
      <c r="K177" s="22">
        <f>Data!H174</f>
        <v>2539</v>
      </c>
      <c r="L177" s="22">
        <f>Data!I174</f>
        <v>8617</v>
      </c>
      <c r="M177" s="22">
        <f>Data!J174</f>
        <v>633</v>
      </c>
      <c r="N177" s="22">
        <f>Data!K174</f>
        <v>13275</v>
      </c>
      <c r="O177" s="22">
        <f>Data!L174</f>
        <v>12885</v>
      </c>
      <c r="P177" s="22">
        <f>Data!M174</f>
        <v>3838</v>
      </c>
      <c r="Q177" s="22">
        <f>Data!N174</f>
        <v>13114</v>
      </c>
      <c r="R177" s="22">
        <f>Data!O174</f>
        <v>11528</v>
      </c>
      <c r="S177" s="22">
        <f>Data!P174</f>
        <v>3780</v>
      </c>
      <c r="T177" s="22">
        <f>Data!Q174</f>
        <v>6064</v>
      </c>
      <c r="U177" s="22">
        <f>Data!R174</f>
        <v>5696</v>
      </c>
      <c r="V177" s="22">
        <f>Data!S174</f>
        <v>0</v>
      </c>
      <c r="W177" s="22">
        <f>Data!T174</f>
        <v>0</v>
      </c>
      <c r="X177" s="22">
        <f>Data!U174</f>
        <v>0</v>
      </c>
      <c r="Y177" s="22">
        <f>Data!V174</f>
        <v>0</v>
      </c>
      <c r="Z177" s="22">
        <f>Data!W174</f>
        <v>0</v>
      </c>
      <c r="AA177" s="22">
        <f>Data!X174</f>
        <v>0</v>
      </c>
      <c r="AB177" s="22">
        <f>Data!Y174</f>
        <v>0</v>
      </c>
      <c r="AC177" s="22">
        <f>Data!Z174</f>
        <v>0</v>
      </c>
      <c r="AD177" s="22">
        <f>Data!AA174</f>
        <v>0</v>
      </c>
      <c r="AE177" s="22">
        <f>Data!AB174</f>
        <v>0</v>
      </c>
      <c r="AF177" s="22">
        <f>Data!AC174</f>
        <v>0</v>
      </c>
      <c r="AG177" s="22">
        <f>Data!AD174</f>
        <v>0</v>
      </c>
      <c r="AH177" s="22">
        <f>Data!AE174</f>
        <v>0</v>
      </c>
      <c r="AI177" s="22">
        <f>Data!AF174</f>
        <v>0</v>
      </c>
      <c r="AJ177" s="22">
        <f>Data!AG174</f>
        <v>0</v>
      </c>
      <c r="AK177" s="22">
        <f>Data!AH174</f>
        <v>0</v>
      </c>
      <c r="AL177" s="22">
        <f>Data!AI174</f>
        <v>0</v>
      </c>
      <c r="AM177" s="22">
        <f>Data!AJ174</f>
        <v>0</v>
      </c>
      <c r="AN177" s="22">
        <f>Data!AK174</f>
        <v>0</v>
      </c>
      <c r="AO177" s="22">
        <f>Data!AL174</f>
        <v>0</v>
      </c>
      <c r="AP177" s="22">
        <f>Data!AM174</f>
        <v>0</v>
      </c>
      <c r="AQ177" s="22">
        <f>Data!AN174</f>
        <v>0</v>
      </c>
      <c r="AR177" s="22">
        <f>Data!AO174</f>
        <v>0</v>
      </c>
      <c r="AS177" s="22">
        <f>Data!AP174</f>
        <v>0</v>
      </c>
      <c r="AT177" s="22">
        <f>Data!AQ174</f>
        <v>0</v>
      </c>
      <c r="AU177" s="22">
        <f>Data!AR174</f>
        <v>0</v>
      </c>
      <c r="AV177" s="22">
        <f>Data!AS174</f>
        <v>0</v>
      </c>
      <c r="AW177" s="22">
        <f>Data!AT174</f>
        <v>0</v>
      </c>
      <c r="AX177" s="22">
        <f>Data!AU174</f>
        <v>0</v>
      </c>
      <c r="AY177" s="22">
        <f>Data!AV174</f>
        <v>0</v>
      </c>
      <c r="AZ177" s="22">
        <f>Data!AW174</f>
        <v>0</v>
      </c>
      <c r="BA177" s="22">
        <f>Data!AX174</f>
        <v>0</v>
      </c>
      <c r="BB177" s="22">
        <f>Data!AY174</f>
        <v>0</v>
      </c>
      <c r="BC177" s="22">
        <f>Data!AZ174</f>
        <v>0</v>
      </c>
      <c r="BD177" s="22">
        <f>Data!BA174</f>
        <v>0</v>
      </c>
      <c r="BE177" s="22">
        <f>Data!BB174</f>
        <v>0</v>
      </c>
      <c r="BF177" s="22">
        <f>Data!BC174</f>
        <v>0</v>
      </c>
      <c r="BG177" s="22">
        <f>Data!BD174</f>
        <v>0</v>
      </c>
      <c r="BH177" s="22">
        <f>Data!BE174</f>
        <v>0</v>
      </c>
      <c r="BI177" s="22">
        <f>Data!BF174</f>
        <v>0</v>
      </c>
      <c r="BJ177" s="22">
        <f>Data!BG174</f>
        <v>0</v>
      </c>
      <c r="BK177" s="22">
        <f>Data!BH174</f>
        <v>0</v>
      </c>
      <c r="BL177" s="22">
        <f>Data!BI174</f>
        <v>0</v>
      </c>
      <c r="BM177" s="22">
        <f>Data!BJ174</f>
        <v>0</v>
      </c>
      <c r="BN177" s="22">
        <f>Data!BK174</f>
        <v>0</v>
      </c>
      <c r="BO177" s="22">
        <f>Data!BL174</f>
        <v>0</v>
      </c>
      <c r="BP177" s="22">
        <f>Data!BM174</f>
        <v>0</v>
      </c>
      <c r="BQ177" s="22">
        <f>Data!BN174</f>
        <v>0</v>
      </c>
      <c r="BR177" s="22">
        <f>Data!BO174</f>
        <v>0</v>
      </c>
      <c r="BS177" s="22">
        <f>Data!BP174</f>
        <v>0</v>
      </c>
      <c r="BT177" s="22">
        <f>Data!BQ174</f>
        <v>0</v>
      </c>
      <c r="BU177" s="22">
        <f>Data!BR174</f>
        <v>0</v>
      </c>
      <c r="BV177" s="22">
        <f>Data!BS174</f>
        <v>0</v>
      </c>
      <c r="BW177" s="22">
        <f>Data!BT174</f>
        <v>0</v>
      </c>
      <c r="BX177" s="22">
        <f>Data!BU174</f>
        <v>0</v>
      </c>
      <c r="BY177" s="22">
        <f>Data!BV174</f>
        <v>0</v>
      </c>
      <c r="BZ177" s="22">
        <f>Data!BW174</f>
        <v>0</v>
      </c>
      <c r="CA177" s="22">
        <f>Data!BX174</f>
        <v>0</v>
      </c>
      <c r="CB177" s="22">
        <f>Data!BY174</f>
        <v>0</v>
      </c>
      <c r="CC177" s="22">
        <f>Data!BZ174</f>
        <v>0</v>
      </c>
      <c r="CD177" s="22">
        <f>Data!CA174</f>
        <v>0</v>
      </c>
      <c r="CE177" s="22">
        <f>Data!CB174</f>
        <v>0</v>
      </c>
      <c r="CF177" s="22">
        <f>Data!CC174</f>
        <v>0</v>
      </c>
      <c r="CG177" s="22">
        <f>Data!CD174</f>
        <v>0</v>
      </c>
      <c r="CH177" s="22">
        <f>Data!CE174</f>
        <v>0</v>
      </c>
      <c r="CI177" s="22">
        <f>Data!CF174</f>
        <v>0</v>
      </c>
      <c r="CJ177" s="22">
        <f>Data!CG174</f>
        <v>0</v>
      </c>
      <c r="CK177" s="22">
        <f>Data!CH174</f>
        <v>0</v>
      </c>
      <c r="CL177" s="22">
        <f>Data!CI174</f>
        <v>0</v>
      </c>
      <c r="CM177" s="22">
        <f>Data!CJ174</f>
        <v>0</v>
      </c>
      <c r="CN177" s="22">
        <f>Data!CK174</f>
        <v>0</v>
      </c>
      <c r="CO177" s="22">
        <f>Data!CL174</f>
        <v>0</v>
      </c>
      <c r="CP177" s="22">
        <f>Data!CM174</f>
        <v>0</v>
      </c>
      <c r="CQ177" s="22">
        <f>Data!CN174</f>
        <v>0</v>
      </c>
      <c r="CR177" s="22">
        <f>Data!CO174</f>
        <v>0</v>
      </c>
      <c r="CS177" s="22">
        <f>Data!CP174</f>
        <v>0</v>
      </c>
      <c r="CT177" s="22">
        <f>Data!CQ174</f>
        <v>0</v>
      </c>
      <c r="CU177" s="22">
        <f>Data!CR174</f>
        <v>0</v>
      </c>
      <c r="CV177" s="22">
        <f>Data!CS174</f>
        <v>0</v>
      </c>
      <c r="CW177" s="22">
        <f>Data!CT174</f>
        <v>0</v>
      </c>
      <c r="CX177" s="22">
        <f>Data!CU174</f>
        <v>0</v>
      </c>
      <c r="CY177" s="22">
        <f>Data!CV174</f>
        <v>0</v>
      </c>
      <c r="CZ177" s="22">
        <f>Data!CW174</f>
        <v>0</v>
      </c>
      <c r="DA177" s="20"/>
      <c r="DB177" s="22">
        <f t="shared" si="8"/>
        <v>17</v>
      </c>
      <c r="DC177" s="22" t="str">
        <f t="shared" si="9"/>
        <v>Bronze</v>
      </c>
      <c r="DD177" s="20"/>
      <c r="DE177" s="20"/>
      <c r="DF177" s="20"/>
    </row>
    <row r="178" spans="4:110" x14ac:dyDescent="0.2">
      <c r="D178" s="25">
        <v>173</v>
      </c>
      <c r="E178" s="22">
        <f>Data!B175</f>
        <v>6151</v>
      </c>
      <c r="F178" s="22">
        <f>Data!C175</f>
        <v>12007</v>
      </c>
      <c r="G178" s="22">
        <f>Data!D175</f>
        <v>8965</v>
      </c>
      <c r="H178" s="22">
        <f>Data!E175</f>
        <v>8912</v>
      </c>
      <c r="I178" s="22">
        <f>Data!F175</f>
        <v>5902</v>
      </c>
      <c r="J178" s="22">
        <f>Data!G175</f>
        <v>2453</v>
      </c>
      <c r="K178" s="22">
        <f>Data!H175</f>
        <v>1274</v>
      </c>
      <c r="L178" s="22">
        <f>Data!I175</f>
        <v>0</v>
      </c>
      <c r="M178" s="22">
        <f>Data!J175</f>
        <v>0</v>
      </c>
      <c r="N178" s="22">
        <f>Data!K175</f>
        <v>0</v>
      </c>
      <c r="O178" s="22">
        <f>Data!L175</f>
        <v>0</v>
      </c>
      <c r="P178" s="22">
        <f>Data!M175</f>
        <v>0</v>
      </c>
      <c r="Q178" s="22">
        <f>Data!N175</f>
        <v>0</v>
      </c>
      <c r="R178" s="22">
        <f>Data!O175</f>
        <v>0</v>
      </c>
      <c r="S178" s="22">
        <f>Data!P175</f>
        <v>0</v>
      </c>
      <c r="T178" s="22">
        <f>Data!Q175</f>
        <v>0</v>
      </c>
      <c r="U178" s="22">
        <f>Data!R175</f>
        <v>0</v>
      </c>
      <c r="V178" s="22">
        <f>Data!S175</f>
        <v>0</v>
      </c>
      <c r="W178" s="22">
        <f>Data!T175</f>
        <v>0</v>
      </c>
      <c r="X178" s="22">
        <f>Data!U175</f>
        <v>0</v>
      </c>
      <c r="Y178" s="22">
        <f>Data!V175</f>
        <v>0</v>
      </c>
      <c r="Z178" s="22">
        <f>Data!W175</f>
        <v>0</v>
      </c>
      <c r="AA178" s="22">
        <f>Data!X175</f>
        <v>0</v>
      </c>
      <c r="AB178" s="22">
        <f>Data!Y175</f>
        <v>0</v>
      </c>
      <c r="AC178" s="22">
        <f>Data!Z175</f>
        <v>0</v>
      </c>
      <c r="AD178" s="22">
        <f>Data!AA175</f>
        <v>0</v>
      </c>
      <c r="AE178" s="22">
        <f>Data!AB175</f>
        <v>0</v>
      </c>
      <c r="AF178" s="22">
        <f>Data!AC175</f>
        <v>0</v>
      </c>
      <c r="AG178" s="22">
        <f>Data!AD175</f>
        <v>0</v>
      </c>
      <c r="AH178" s="22">
        <f>Data!AE175</f>
        <v>0</v>
      </c>
      <c r="AI178" s="22">
        <f>Data!AF175</f>
        <v>0</v>
      </c>
      <c r="AJ178" s="22">
        <f>Data!AG175</f>
        <v>0</v>
      </c>
      <c r="AK178" s="22">
        <f>Data!AH175</f>
        <v>0</v>
      </c>
      <c r="AL178" s="22">
        <f>Data!AI175</f>
        <v>0</v>
      </c>
      <c r="AM178" s="22">
        <f>Data!AJ175</f>
        <v>0</v>
      </c>
      <c r="AN178" s="22">
        <f>Data!AK175</f>
        <v>0</v>
      </c>
      <c r="AO178" s="22">
        <f>Data!AL175</f>
        <v>0</v>
      </c>
      <c r="AP178" s="22">
        <f>Data!AM175</f>
        <v>0</v>
      </c>
      <c r="AQ178" s="22">
        <f>Data!AN175</f>
        <v>0</v>
      </c>
      <c r="AR178" s="22">
        <f>Data!AO175</f>
        <v>0</v>
      </c>
      <c r="AS178" s="22">
        <f>Data!AP175</f>
        <v>0</v>
      </c>
      <c r="AT178" s="22">
        <f>Data!AQ175</f>
        <v>0</v>
      </c>
      <c r="AU178" s="22">
        <f>Data!AR175</f>
        <v>0</v>
      </c>
      <c r="AV178" s="22">
        <f>Data!AS175</f>
        <v>0</v>
      </c>
      <c r="AW178" s="22">
        <f>Data!AT175</f>
        <v>0</v>
      </c>
      <c r="AX178" s="22">
        <f>Data!AU175</f>
        <v>0</v>
      </c>
      <c r="AY178" s="22">
        <f>Data!AV175</f>
        <v>0</v>
      </c>
      <c r="AZ178" s="22">
        <f>Data!AW175</f>
        <v>0</v>
      </c>
      <c r="BA178" s="22">
        <f>Data!AX175</f>
        <v>0</v>
      </c>
      <c r="BB178" s="22">
        <f>Data!AY175</f>
        <v>0</v>
      </c>
      <c r="BC178" s="22">
        <f>Data!AZ175</f>
        <v>0</v>
      </c>
      <c r="BD178" s="22">
        <f>Data!BA175</f>
        <v>0</v>
      </c>
      <c r="BE178" s="22">
        <f>Data!BB175</f>
        <v>0</v>
      </c>
      <c r="BF178" s="22">
        <f>Data!BC175</f>
        <v>0</v>
      </c>
      <c r="BG178" s="22">
        <f>Data!BD175</f>
        <v>0</v>
      </c>
      <c r="BH178" s="22">
        <f>Data!BE175</f>
        <v>0</v>
      </c>
      <c r="BI178" s="22">
        <f>Data!BF175</f>
        <v>0</v>
      </c>
      <c r="BJ178" s="22">
        <f>Data!BG175</f>
        <v>0</v>
      </c>
      <c r="BK178" s="22">
        <f>Data!BH175</f>
        <v>0</v>
      </c>
      <c r="BL178" s="22">
        <f>Data!BI175</f>
        <v>0</v>
      </c>
      <c r="BM178" s="22">
        <f>Data!BJ175</f>
        <v>0</v>
      </c>
      <c r="BN178" s="22">
        <f>Data!BK175</f>
        <v>0</v>
      </c>
      <c r="BO178" s="22">
        <f>Data!BL175</f>
        <v>0</v>
      </c>
      <c r="BP178" s="22">
        <f>Data!BM175</f>
        <v>0</v>
      </c>
      <c r="BQ178" s="22">
        <f>Data!BN175</f>
        <v>0</v>
      </c>
      <c r="BR178" s="22">
        <f>Data!BO175</f>
        <v>0</v>
      </c>
      <c r="BS178" s="22">
        <f>Data!BP175</f>
        <v>0</v>
      </c>
      <c r="BT178" s="22">
        <f>Data!BQ175</f>
        <v>0</v>
      </c>
      <c r="BU178" s="22">
        <f>Data!BR175</f>
        <v>0</v>
      </c>
      <c r="BV178" s="22">
        <f>Data!BS175</f>
        <v>0</v>
      </c>
      <c r="BW178" s="22">
        <f>Data!BT175</f>
        <v>0</v>
      </c>
      <c r="BX178" s="22">
        <f>Data!BU175</f>
        <v>0</v>
      </c>
      <c r="BY178" s="22">
        <f>Data!BV175</f>
        <v>0</v>
      </c>
      <c r="BZ178" s="22">
        <f>Data!BW175</f>
        <v>0</v>
      </c>
      <c r="CA178" s="22">
        <f>Data!BX175</f>
        <v>0</v>
      </c>
      <c r="CB178" s="22">
        <f>Data!BY175</f>
        <v>0</v>
      </c>
      <c r="CC178" s="22">
        <f>Data!BZ175</f>
        <v>0</v>
      </c>
      <c r="CD178" s="22">
        <f>Data!CA175</f>
        <v>0</v>
      </c>
      <c r="CE178" s="22">
        <f>Data!CB175</f>
        <v>0</v>
      </c>
      <c r="CF178" s="22">
        <f>Data!CC175</f>
        <v>0</v>
      </c>
      <c r="CG178" s="22">
        <f>Data!CD175</f>
        <v>0</v>
      </c>
      <c r="CH178" s="22">
        <f>Data!CE175</f>
        <v>0</v>
      </c>
      <c r="CI178" s="22">
        <f>Data!CF175</f>
        <v>0</v>
      </c>
      <c r="CJ178" s="22">
        <f>Data!CG175</f>
        <v>0</v>
      </c>
      <c r="CK178" s="22">
        <f>Data!CH175</f>
        <v>0</v>
      </c>
      <c r="CL178" s="22">
        <f>Data!CI175</f>
        <v>0</v>
      </c>
      <c r="CM178" s="22">
        <f>Data!CJ175</f>
        <v>0</v>
      </c>
      <c r="CN178" s="22">
        <f>Data!CK175</f>
        <v>0</v>
      </c>
      <c r="CO178" s="22">
        <f>Data!CL175</f>
        <v>0</v>
      </c>
      <c r="CP178" s="22">
        <f>Data!CM175</f>
        <v>0</v>
      </c>
      <c r="CQ178" s="22">
        <f>Data!CN175</f>
        <v>0</v>
      </c>
      <c r="CR178" s="22">
        <f>Data!CO175</f>
        <v>0</v>
      </c>
      <c r="CS178" s="22">
        <f>Data!CP175</f>
        <v>0</v>
      </c>
      <c r="CT178" s="22">
        <f>Data!CQ175</f>
        <v>0</v>
      </c>
      <c r="CU178" s="22">
        <f>Data!CR175</f>
        <v>0</v>
      </c>
      <c r="CV178" s="22">
        <f>Data!CS175</f>
        <v>0</v>
      </c>
      <c r="CW178" s="22">
        <f>Data!CT175</f>
        <v>0</v>
      </c>
      <c r="CX178" s="22">
        <f>Data!CU175</f>
        <v>0</v>
      </c>
      <c r="CY178" s="22">
        <f>Data!CV175</f>
        <v>0</v>
      </c>
      <c r="CZ178" s="22">
        <f>Data!CW175</f>
        <v>0</v>
      </c>
      <c r="DA178" s="20"/>
      <c r="DB178" s="22">
        <f t="shared" si="8"/>
        <v>7</v>
      </c>
      <c r="DC178" s="22" t="str">
        <f t="shared" si="9"/>
        <v>Blue</v>
      </c>
      <c r="DD178" s="20"/>
      <c r="DE178" s="20"/>
      <c r="DF178" s="20"/>
    </row>
    <row r="179" spans="4:110" x14ac:dyDescent="0.2">
      <c r="D179" s="25">
        <v>174</v>
      </c>
      <c r="E179" s="22">
        <f>Data!B176</f>
        <v>11795</v>
      </c>
      <c r="F179" s="22">
        <f>Data!C176</f>
        <v>4460</v>
      </c>
      <c r="G179" s="22">
        <f>Data!D176</f>
        <v>5221</v>
      </c>
      <c r="H179" s="22">
        <f>Data!E176</f>
        <v>6941</v>
      </c>
      <c r="I179" s="22">
        <f>Data!F176</f>
        <v>7106</v>
      </c>
      <c r="J179" s="22">
        <f>Data!G176</f>
        <v>3080</v>
      </c>
      <c r="K179" s="22">
        <f>Data!H176</f>
        <v>11991</v>
      </c>
      <c r="L179" s="22">
        <f>Data!I176</f>
        <v>10779</v>
      </c>
      <c r="M179" s="22">
        <f>Data!J176</f>
        <v>0</v>
      </c>
      <c r="N179" s="22">
        <f>Data!K176</f>
        <v>0</v>
      </c>
      <c r="O179" s="22">
        <f>Data!L176</f>
        <v>0</v>
      </c>
      <c r="P179" s="22">
        <f>Data!M176</f>
        <v>0</v>
      </c>
      <c r="Q179" s="22">
        <f>Data!N176</f>
        <v>0</v>
      </c>
      <c r="R179" s="22">
        <f>Data!O176</f>
        <v>0</v>
      </c>
      <c r="S179" s="22">
        <f>Data!P176</f>
        <v>0</v>
      </c>
      <c r="T179" s="22">
        <f>Data!Q176</f>
        <v>0</v>
      </c>
      <c r="U179" s="22">
        <f>Data!R176</f>
        <v>0</v>
      </c>
      <c r="V179" s="22">
        <f>Data!S176</f>
        <v>0</v>
      </c>
      <c r="W179" s="22">
        <f>Data!T176</f>
        <v>0</v>
      </c>
      <c r="X179" s="22">
        <f>Data!U176</f>
        <v>0</v>
      </c>
      <c r="Y179" s="22">
        <f>Data!V176</f>
        <v>0</v>
      </c>
      <c r="Z179" s="22">
        <f>Data!W176</f>
        <v>0</v>
      </c>
      <c r="AA179" s="22">
        <f>Data!X176</f>
        <v>0</v>
      </c>
      <c r="AB179" s="22">
        <f>Data!Y176</f>
        <v>0</v>
      </c>
      <c r="AC179" s="22">
        <f>Data!Z176</f>
        <v>0</v>
      </c>
      <c r="AD179" s="22">
        <f>Data!AA176</f>
        <v>0</v>
      </c>
      <c r="AE179" s="22">
        <f>Data!AB176</f>
        <v>0</v>
      </c>
      <c r="AF179" s="22">
        <f>Data!AC176</f>
        <v>0</v>
      </c>
      <c r="AG179" s="22">
        <f>Data!AD176</f>
        <v>0</v>
      </c>
      <c r="AH179" s="22">
        <f>Data!AE176</f>
        <v>0</v>
      </c>
      <c r="AI179" s="22">
        <f>Data!AF176</f>
        <v>0</v>
      </c>
      <c r="AJ179" s="22">
        <f>Data!AG176</f>
        <v>0</v>
      </c>
      <c r="AK179" s="22">
        <f>Data!AH176</f>
        <v>0</v>
      </c>
      <c r="AL179" s="22">
        <f>Data!AI176</f>
        <v>0</v>
      </c>
      <c r="AM179" s="22">
        <f>Data!AJ176</f>
        <v>0</v>
      </c>
      <c r="AN179" s="22">
        <f>Data!AK176</f>
        <v>0</v>
      </c>
      <c r="AO179" s="22">
        <f>Data!AL176</f>
        <v>0</v>
      </c>
      <c r="AP179" s="22">
        <f>Data!AM176</f>
        <v>0</v>
      </c>
      <c r="AQ179" s="22">
        <f>Data!AN176</f>
        <v>0</v>
      </c>
      <c r="AR179" s="22">
        <f>Data!AO176</f>
        <v>0</v>
      </c>
      <c r="AS179" s="22">
        <f>Data!AP176</f>
        <v>0</v>
      </c>
      <c r="AT179" s="22">
        <f>Data!AQ176</f>
        <v>0</v>
      </c>
      <c r="AU179" s="22">
        <f>Data!AR176</f>
        <v>0</v>
      </c>
      <c r="AV179" s="22">
        <f>Data!AS176</f>
        <v>0</v>
      </c>
      <c r="AW179" s="22">
        <f>Data!AT176</f>
        <v>0</v>
      </c>
      <c r="AX179" s="22">
        <f>Data!AU176</f>
        <v>0</v>
      </c>
      <c r="AY179" s="22">
        <f>Data!AV176</f>
        <v>0</v>
      </c>
      <c r="AZ179" s="22">
        <f>Data!AW176</f>
        <v>0</v>
      </c>
      <c r="BA179" s="22">
        <f>Data!AX176</f>
        <v>0</v>
      </c>
      <c r="BB179" s="22">
        <f>Data!AY176</f>
        <v>0</v>
      </c>
      <c r="BC179" s="22">
        <f>Data!AZ176</f>
        <v>0</v>
      </c>
      <c r="BD179" s="22">
        <f>Data!BA176</f>
        <v>0</v>
      </c>
      <c r="BE179" s="22">
        <f>Data!BB176</f>
        <v>0</v>
      </c>
      <c r="BF179" s="22">
        <f>Data!BC176</f>
        <v>0</v>
      </c>
      <c r="BG179" s="22">
        <f>Data!BD176</f>
        <v>0</v>
      </c>
      <c r="BH179" s="22">
        <f>Data!BE176</f>
        <v>0</v>
      </c>
      <c r="BI179" s="22">
        <f>Data!BF176</f>
        <v>0</v>
      </c>
      <c r="BJ179" s="22">
        <f>Data!BG176</f>
        <v>0</v>
      </c>
      <c r="BK179" s="22">
        <f>Data!BH176</f>
        <v>0</v>
      </c>
      <c r="BL179" s="22">
        <f>Data!BI176</f>
        <v>0</v>
      </c>
      <c r="BM179" s="22">
        <f>Data!BJ176</f>
        <v>0</v>
      </c>
      <c r="BN179" s="22">
        <f>Data!BK176</f>
        <v>0</v>
      </c>
      <c r="BO179" s="22">
        <f>Data!BL176</f>
        <v>0</v>
      </c>
      <c r="BP179" s="22">
        <f>Data!BM176</f>
        <v>0</v>
      </c>
      <c r="BQ179" s="22">
        <f>Data!BN176</f>
        <v>0</v>
      </c>
      <c r="BR179" s="22">
        <f>Data!BO176</f>
        <v>0</v>
      </c>
      <c r="BS179" s="22">
        <f>Data!BP176</f>
        <v>0</v>
      </c>
      <c r="BT179" s="22">
        <f>Data!BQ176</f>
        <v>0</v>
      </c>
      <c r="BU179" s="22">
        <f>Data!BR176</f>
        <v>0</v>
      </c>
      <c r="BV179" s="22">
        <f>Data!BS176</f>
        <v>0</v>
      </c>
      <c r="BW179" s="22">
        <f>Data!BT176</f>
        <v>0</v>
      </c>
      <c r="BX179" s="22">
        <f>Data!BU176</f>
        <v>0</v>
      </c>
      <c r="BY179" s="22">
        <f>Data!BV176</f>
        <v>0</v>
      </c>
      <c r="BZ179" s="22">
        <f>Data!BW176</f>
        <v>0</v>
      </c>
      <c r="CA179" s="22">
        <f>Data!BX176</f>
        <v>0</v>
      </c>
      <c r="CB179" s="22">
        <f>Data!BY176</f>
        <v>0</v>
      </c>
      <c r="CC179" s="22">
        <f>Data!BZ176</f>
        <v>0</v>
      </c>
      <c r="CD179" s="22">
        <f>Data!CA176</f>
        <v>0</v>
      </c>
      <c r="CE179" s="22">
        <f>Data!CB176</f>
        <v>0</v>
      </c>
      <c r="CF179" s="22">
        <f>Data!CC176</f>
        <v>0</v>
      </c>
      <c r="CG179" s="22">
        <f>Data!CD176</f>
        <v>0</v>
      </c>
      <c r="CH179" s="22">
        <f>Data!CE176</f>
        <v>0</v>
      </c>
      <c r="CI179" s="22">
        <f>Data!CF176</f>
        <v>0</v>
      </c>
      <c r="CJ179" s="22">
        <f>Data!CG176</f>
        <v>0</v>
      </c>
      <c r="CK179" s="22">
        <f>Data!CH176</f>
        <v>0</v>
      </c>
      <c r="CL179" s="22">
        <f>Data!CI176</f>
        <v>0</v>
      </c>
      <c r="CM179" s="22">
        <f>Data!CJ176</f>
        <v>0</v>
      </c>
      <c r="CN179" s="22">
        <f>Data!CK176</f>
        <v>0</v>
      </c>
      <c r="CO179" s="22">
        <f>Data!CL176</f>
        <v>0</v>
      </c>
      <c r="CP179" s="22">
        <f>Data!CM176</f>
        <v>0</v>
      </c>
      <c r="CQ179" s="22">
        <f>Data!CN176</f>
        <v>0</v>
      </c>
      <c r="CR179" s="22">
        <f>Data!CO176</f>
        <v>0</v>
      </c>
      <c r="CS179" s="22">
        <f>Data!CP176</f>
        <v>0</v>
      </c>
      <c r="CT179" s="22">
        <f>Data!CQ176</f>
        <v>0</v>
      </c>
      <c r="CU179" s="22">
        <f>Data!CR176</f>
        <v>0</v>
      </c>
      <c r="CV179" s="22">
        <f>Data!CS176</f>
        <v>0</v>
      </c>
      <c r="CW179" s="22">
        <f>Data!CT176</f>
        <v>0</v>
      </c>
      <c r="CX179" s="22">
        <f>Data!CU176</f>
        <v>0</v>
      </c>
      <c r="CY179" s="22">
        <f>Data!CV176</f>
        <v>0</v>
      </c>
      <c r="CZ179" s="22">
        <f>Data!CW176</f>
        <v>0</v>
      </c>
      <c r="DA179" s="20"/>
      <c r="DB179" s="22">
        <f t="shared" si="8"/>
        <v>8</v>
      </c>
      <c r="DC179" s="22" t="str">
        <f t="shared" si="9"/>
        <v>Blue</v>
      </c>
      <c r="DD179" s="20"/>
      <c r="DE179" s="20"/>
      <c r="DF179" s="20"/>
    </row>
    <row r="180" spans="4:110" x14ac:dyDescent="0.2">
      <c r="D180" s="25">
        <v>175</v>
      </c>
      <c r="E180" s="22">
        <f>Data!B177</f>
        <v>3548</v>
      </c>
      <c r="F180" s="22">
        <f>Data!C177</f>
        <v>2626</v>
      </c>
      <c r="G180" s="22">
        <f>Data!D177</f>
        <v>8030</v>
      </c>
      <c r="H180" s="22">
        <f>Data!E177</f>
        <v>1234</v>
      </c>
      <c r="I180" s="22">
        <f>Data!F177</f>
        <v>0</v>
      </c>
      <c r="J180" s="22">
        <f>Data!G177</f>
        <v>0</v>
      </c>
      <c r="K180" s="22">
        <f>Data!H177</f>
        <v>0</v>
      </c>
      <c r="L180" s="22">
        <f>Data!I177</f>
        <v>0</v>
      </c>
      <c r="M180" s="22">
        <f>Data!J177</f>
        <v>0</v>
      </c>
      <c r="N180" s="22">
        <f>Data!K177</f>
        <v>0</v>
      </c>
      <c r="O180" s="22">
        <f>Data!L177</f>
        <v>0</v>
      </c>
      <c r="P180" s="22">
        <f>Data!M177</f>
        <v>0</v>
      </c>
      <c r="Q180" s="22">
        <f>Data!N177</f>
        <v>0</v>
      </c>
      <c r="R180" s="22">
        <f>Data!O177</f>
        <v>0</v>
      </c>
      <c r="S180" s="22">
        <f>Data!P177</f>
        <v>0</v>
      </c>
      <c r="T180" s="22">
        <f>Data!Q177</f>
        <v>0</v>
      </c>
      <c r="U180" s="22">
        <f>Data!R177</f>
        <v>0</v>
      </c>
      <c r="V180" s="22">
        <f>Data!S177</f>
        <v>0</v>
      </c>
      <c r="W180" s="22">
        <f>Data!T177</f>
        <v>0</v>
      </c>
      <c r="X180" s="22">
        <f>Data!U177</f>
        <v>0</v>
      </c>
      <c r="Y180" s="22">
        <f>Data!V177</f>
        <v>0</v>
      </c>
      <c r="Z180" s="22">
        <f>Data!W177</f>
        <v>0</v>
      </c>
      <c r="AA180" s="22">
        <f>Data!X177</f>
        <v>0</v>
      </c>
      <c r="AB180" s="22">
        <f>Data!Y177</f>
        <v>0</v>
      </c>
      <c r="AC180" s="22">
        <f>Data!Z177</f>
        <v>0</v>
      </c>
      <c r="AD180" s="22">
        <f>Data!AA177</f>
        <v>0</v>
      </c>
      <c r="AE180" s="22">
        <f>Data!AB177</f>
        <v>0</v>
      </c>
      <c r="AF180" s="22">
        <f>Data!AC177</f>
        <v>0</v>
      </c>
      <c r="AG180" s="22">
        <f>Data!AD177</f>
        <v>0</v>
      </c>
      <c r="AH180" s="22">
        <f>Data!AE177</f>
        <v>0</v>
      </c>
      <c r="AI180" s="22">
        <f>Data!AF177</f>
        <v>0</v>
      </c>
      <c r="AJ180" s="22">
        <f>Data!AG177</f>
        <v>0</v>
      </c>
      <c r="AK180" s="22">
        <f>Data!AH177</f>
        <v>0</v>
      </c>
      <c r="AL180" s="22">
        <f>Data!AI177</f>
        <v>0</v>
      </c>
      <c r="AM180" s="22">
        <f>Data!AJ177</f>
        <v>0</v>
      </c>
      <c r="AN180" s="22">
        <f>Data!AK177</f>
        <v>0</v>
      </c>
      <c r="AO180" s="22">
        <f>Data!AL177</f>
        <v>0</v>
      </c>
      <c r="AP180" s="22">
        <f>Data!AM177</f>
        <v>0</v>
      </c>
      <c r="AQ180" s="22">
        <f>Data!AN177</f>
        <v>0</v>
      </c>
      <c r="AR180" s="22">
        <f>Data!AO177</f>
        <v>0</v>
      </c>
      <c r="AS180" s="22">
        <f>Data!AP177</f>
        <v>0</v>
      </c>
      <c r="AT180" s="22">
        <f>Data!AQ177</f>
        <v>0</v>
      </c>
      <c r="AU180" s="22">
        <f>Data!AR177</f>
        <v>0</v>
      </c>
      <c r="AV180" s="22">
        <f>Data!AS177</f>
        <v>0</v>
      </c>
      <c r="AW180" s="22">
        <f>Data!AT177</f>
        <v>0</v>
      </c>
      <c r="AX180" s="22">
        <f>Data!AU177</f>
        <v>0</v>
      </c>
      <c r="AY180" s="22">
        <f>Data!AV177</f>
        <v>0</v>
      </c>
      <c r="AZ180" s="22">
        <f>Data!AW177</f>
        <v>0</v>
      </c>
      <c r="BA180" s="22">
        <f>Data!AX177</f>
        <v>0</v>
      </c>
      <c r="BB180" s="22">
        <f>Data!AY177</f>
        <v>0</v>
      </c>
      <c r="BC180" s="22">
        <f>Data!AZ177</f>
        <v>0</v>
      </c>
      <c r="BD180" s="22">
        <f>Data!BA177</f>
        <v>0</v>
      </c>
      <c r="BE180" s="22">
        <f>Data!BB177</f>
        <v>0</v>
      </c>
      <c r="BF180" s="22">
        <f>Data!BC177</f>
        <v>0</v>
      </c>
      <c r="BG180" s="22">
        <f>Data!BD177</f>
        <v>0</v>
      </c>
      <c r="BH180" s="22">
        <f>Data!BE177</f>
        <v>0</v>
      </c>
      <c r="BI180" s="22">
        <f>Data!BF177</f>
        <v>0</v>
      </c>
      <c r="BJ180" s="22">
        <f>Data!BG177</f>
        <v>0</v>
      </c>
      <c r="BK180" s="22">
        <f>Data!BH177</f>
        <v>0</v>
      </c>
      <c r="BL180" s="22">
        <f>Data!BI177</f>
        <v>0</v>
      </c>
      <c r="BM180" s="22">
        <f>Data!BJ177</f>
        <v>0</v>
      </c>
      <c r="BN180" s="22">
        <f>Data!BK177</f>
        <v>0</v>
      </c>
      <c r="BO180" s="22">
        <f>Data!BL177</f>
        <v>0</v>
      </c>
      <c r="BP180" s="22">
        <f>Data!BM177</f>
        <v>0</v>
      </c>
      <c r="BQ180" s="22">
        <f>Data!BN177</f>
        <v>0</v>
      </c>
      <c r="BR180" s="22">
        <f>Data!BO177</f>
        <v>0</v>
      </c>
      <c r="BS180" s="22">
        <f>Data!BP177</f>
        <v>0</v>
      </c>
      <c r="BT180" s="22">
        <f>Data!BQ177</f>
        <v>0</v>
      </c>
      <c r="BU180" s="22">
        <f>Data!BR177</f>
        <v>0</v>
      </c>
      <c r="BV180" s="22">
        <f>Data!BS177</f>
        <v>0</v>
      </c>
      <c r="BW180" s="22">
        <f>Data!BT177</f>
        <v>0</v>
      </c>
      <c r="BX180" s="22">
        <f>Data!BU177</f>
        <v>0</v>
      </c>
      <c r="BY180" s="22">
        <f>Data!BV177</f>
        <v>0</v>
      </c>
      <c r="BZ180" s="22">
        <f>Data!BW177</f>
        <v>0</v>
      </c>
      <c r="CA180" s="22">
        <f>Data!BX177</f>
        <v>0</v>
      </c>
      <c r="CB180" s="22">
        <f>Data!BY177</f>
        <v>0</v>
      </c>
      <c r="CC180" s="22">
        <f>Data!BZ177</f>
        <v>0</v>
      </c>
      <c r="CD180" s="22">
        <f>Data!CA177</f>
        <v>0</v>
      </c>
      <c r="CE180" s="22">
        <f>Data!CB177</f>
        <v>0</v>
      </c>
      <c r="CF180" s="22">
        <f>Data!CC177</f>
        <v>0</v>
      </c>
      <c r="CG180" s="22">
        <f>Data!CD177</f>
        <v>0</v>
      </c>
      <c r="CH180" s="22">
        <f>Data!CE177</f>
        <v>0</v>
      </c>
      <c r="CI180" s="22">
        <f>Data!CF177</f>
        <v>0</v>
      </c>
      <c r="CJ180" s="22">
        <f>Data!CG177</f>
        <v>0</v>
      </c>
      <c r="CK180" s="22">
        <f>Data!CH177</f>
        <v>0</v>
      </c>
      <c r="CL180" s="22">
        <f>Data!CI177</f>
        <v>0</v>
      </c>
      <c r="CM180" s="22">
        <f>Data!CJ177</f>
        <v>0</v>
      </c>
      <c r="CN180" s="22">
        <f>Data!CK177</f>
        <v>0</v>
      </c>
      <c r="CO180" s="22">
        <f>Data!CL177</f>
        <v>0</v>
      </c>
      <c r="CP180" s="22">
        <f>Data!CM177</f>
        <v>0</v>
      </c>
      <c r="CQ180" s="22">
        <f>Data!CN177</f>
        <v>0</v>
      </c>
      <c r="CR180" s="22">
        <f>Data!CO177</f>
        <v>0</v>
      </c>
      <c r="CS180" s="22">
        <f>Data!CP177</f>
        <v>0</v>
      </c>
      <c r="CT180" s="22">
        <f>Data!CQ177</f>
        <v>0</v>
      </c>
      <c r="CU180" s="22">
        <f>Data!CR177</f>
        <v>0</v>
      </c>
      <c r="CV180" s="22">
        <f>Data!CS177</f>
        <v>0</v>
      </c>
      <c r="CW180" s="22">
        <f>Data!CT177</f>
        <v>0</v>
      </c>
      <c r="CX180" s="22">
        <f>Data!CU177</f>
        <v>0</v>
      </c>
      <c r="CY180" s="22">
        <f>Data!CV177</f>
        <v>0</v>
      </c>
      <c r="CZ180" s="22">
        <f>Data!CW177</f>
        <v>0</v>
      </c>
      <c r="DA180" s="20"/>
      <c r="DB180" s="22">
        <f t="shared" si="8"/>
        <v>4</v>
      </c>
      <c r="DC180" s="22" t="str">
        <f t="shared" si="9"/>
        <v>Blue</v>
      </c>
      <c r="DD180" s="20"/>
      <c r="DE180" s="20"/>
      <c r="DF180" s="20"/>
    </row>
    <row r="181" spans="4:110" x14ac:dyDescent="0.2">
      <c r="D181" s="25">
        <v>176</v>
      </c>
      <c r="E181" s="22">
        <f>Data!B178</f>
        <v>3393</v>
      </c>
      <c r="F181" s="22">
        <f>Data!C178</f>
        <v>2347</v>
      </c>
      <c r="G181" s="22">
        <f>Data!D178</f>
        <v>12941</v>
      </c>
      <c r="H181" s="22">
        <f>Data!E178</f>
        <v>10161</v>
      </c>
      <c r="I181" s="22">
        <f>Data!F178</f>
        <v>2640</v>
      </c>
      <c r="J181" s="22">
        <f>Data!G178</f>
        <v>10035</v>
      </c>
      <c r="K181" s="22">
        <f>Data!H178</f>
        <v>3872</v>
      </c>
      <c r="L181" s="22">
        <f>Data!I178</f>
        <v>11172</v>
      </c>
      <c r="M181" s="22">
        <f>Data!J178</f>
        <v>9346</v>
      </c>
      <c r="N181" s="22">
        <f>Data!K178</f>
        <v>3236</v>
      </c>
      <c r="O181" s="22">
        <f>Data!L178</f>
        <v>5689</v>
      </c>
      <c r="P181" s="22">
        <f>Data!M178</f>
        <v>2584</v>
      </c>
      <c r="Q181" s="22">
        <f>Data!N178</f>
        <v>6911</v>
      </c>
      <c r="R181" s="22">
        <f>Data!O178</f>
        <v>6105</v>
      </c>
      <c r="S181" s="22">
        <f>Data!P178</f>
        <v>12461</v>
      </c>
      <c r="T181" s="22">
        <f>Data!Q178</f>
        <v>5969</v>
      </c>
      <c r="U181" s="22">
        <f>Data!R178</f>
        <v>8179</v>
      </c>
      <c r="V181" s="22">
        <f>Data!S178</f>
        <v>5367</v>
      </c>
      <c r="W181" s="22">
        <f>Data!T178</f>
        <v>6352</v>
      </c>
      <c r="X181" s="22">
        <f>Data!U178</f>
        <v>8926</v>
      </c>
      <c r="Y181" s="22">
        <f>Data!V178</f>
        <v>6998</v>
      </c>
      <c r="Z181" s="22">
        <f>Data!W178</f>
        <v>7466</v>
      </c>
      <c r="AA181" s="22">
        <f>Data!X178</f>
        <v>11151</v>
      </c>
      <c r="AB181" s="22">
        <f>Data!Y178</f>
        <v>1761</v>
      </c>
      <c r="AC181" s="22">
        <f>Data!Z178</f>
        <v>5707</v>
      </c>
      <c r="AD181" s="22">
        <f>Data!AA178</f>
        <v>7630</v>
      </c>
      <c r="AE181" s="22">
        <f>Data!AB178</f>
        <v>12726</v>
      </c>
      <c r="AF181" s="22">
        <f>Data!AC178</f>
        <v>11310</v>
      </c>
      <c r="AG181" s="22">
        <f>Data!AD178</f>
        <v>13209</v>
      </c>
      <c r="AH181" s="22">
        <f>Data!AE178</f>
        <v>4782</v>
      </c>
      <c r="AI181" s="22">
        <f>Data!AF178</f>
        <v>0</v>
      </c>
      <c r="AJ181" s="22">
        <f>Data!AG178</f>
        <v>0</v>
      </c>
      <c r="AK181" s="22">
        <f>Data!AH178</f>
        <v>0</v>
      </c>
      <c r="AL181" s="22">
        <f>Data!AI178</f>
        <v>0</v>
      </c>
      <c r="AM181" s="22">
        <f>Data!AJ178</f>
        <v>0</v>
      </c>
      <c r="AN181" s="22">
        <f>Data!AK178</f>
        <v>0</v>
      </c>
      <c r="AO181" s="22">
        <f>Data!AL178</f>
        <v>0</v>
      </c>
      <c r="AP181" s="22">
        <f>Data!AM178</f>
        <v>0</v>
      </c>
      <c r="AQ181" s="22">
        <f>Data!AN178</f>
        <v>0</v>
      </c>
      <c r="AR181" s="22">
        <f>Data!AO178</f>
        <v>0</v>
      </c>
      <c r="AS181" s="22">
        <f>Data!AP178</f>
        <v>0</v>
      </c>
      <c r="AT181" s="22">
        <f>Data!AQ178</f>
        <v>0</v>
      </c>
      <c r="AU181" s="22">
        <f>Data!AR178</f>
        <v>0</v>
      </c>
      <c r="AV181" s="22">
        <f>Data!AS178</f>
        <v>0</v>
      </c>
      <c r="AW181" s="22">
        <f>Data!AT178</f>
        <v>0</v>
      </c>
      <c r="AX181" s="22">
        <f>Data!AU178</f>
        <v>0</v>
      </c>
      <c r="AY181" s="22">
        <f>Data!AV178</f>
        <v>0</v>
      </c>
      <c r="AZ181" s="22">
        <f>Data!AW178</f>
        <v>0</v>
      </c>
      <c r="BA181" s="22">
        <f>Data!AX178</f>
        <v>0</v>
      </c>
      <c r="BB181" s="22">
        <f>Data!AY178</f>
        <v>0</v>
      </c>
      <c r="BC181" s="22">
        <f>Data!AZ178</f>
        <v>0</v>
      </c>
      <c r="BD181" s="22">
        <f>Data!BA178</f>
        <v>0</v>
      </c>
      <c r="BE181" s="22">
        <f>Data!BB178</f>
        <v>0</v>
      </c>
      <c r="BF181" s="22">
        <f>Data!BC178</f>
        <v>0</v>
      </c>
      <c r="BG181" s="22">
        <f>Data!BD178</f>
        <v>0</v>
      </c>
      <c r="BH181" s="22">
        <f>Data!BE178</f>
        <v>0</v>
      </c>
      <c r="BI181" s="22">
        <f>Data!BF178</f>
        <v>0</v>
      </c>
      <c r="BJ181" s="22">
        <f>Data!BG178</f>
        <v>0</v>
      </c>
      <c r="BK181" s="22">
        <f>Data!BH178</f>
        <v>0</v>
      </c>
      <c r="BL181" s="22">
        <f>Data!BI178</f>
        <v>0</v>
      </c>
      <c r="BM181" s="22">
        <f>Data!BJ178</f>
        <v>0</v>
      </c>
      <c r="BN181" s="22">
        <f>Data!BK178</f>
        <v>0</v>
      </c>
      <c r="BO181" s="22">
        <f>Data!BL178</f>
        <v>0</v>
      </c>
      <c r="BP181" s="22">
        <f>Data!BM178</f>
        <v>0</v>
      </c>
      <c r="BQ181" s="22">
        <f>Data!BN178</f>
        <v>0</v>
      </c>
      <c r="BR181" s="22">
        <f>Data!BO178</f>
        <v>0</v>
      </c>
      <c r="BS181" s="22">
        <f>Data!BP178</f>
        <v>0</v>
      </c>
      <c r="BT181" s="22">
        <f>Data!BQ178</f>
        <v>0</v>
      </c>
      <c r="BU181" s="22">
        <f>Data!BR178</f>
        <v>0</v>
      </c>
      <c r="BV181" s="22">
        <f>Data!BS178</f>
        <v>0</v>
      </c>
      <c r="BW181" s="22">
        <f>Data!BT178</f>
        <v>0</v>
      </c>
      <c r="BX181" s="22">
        <f>Data!BU178</f>
        <v>0</v>
      </c>
      <c r="BY181" s="22">
        <f>Data!BV178</f>
        <v>0</v>
      </c>
      <c r="BZ181" s="22">
        <f>Data!BW178</f>
        <v>0</v>
      </c>
      <c r="CA181" s="22">
        <f>Data!BX178</f>
        <v>0</v>
      </c>
      <c r="CB181" s="22">
        <f>Data!BY178</f>
        <v>0</v>
      </c>
      <c r="CC181" s="22">
        <f>Data!BZ178</f>
        <v>0</v>
      </c>
      <c r="CD181" s="22">
        <f>Data!CA178</f>
        <v>0</v>
      </c>
      <c r="CE181" s="22">
        <f>Data!CB178</f>
        <v>0</v>
      </c>
      <c r="CF181" s="22">
        <f>Data!CC178</f>
        <v>0</v>
      </c>
      <c r="CG181" s="22">
        <f>Data!CD178</f>
        <v>0</v>
      </c>
      <c r="CH181" s="22">
        <f>Data!CE178</f>
        <v>0</v>
      </c>
      <c r="CI181" s="22">
        <f>Data!CF178</f>
        <v>0</v>
      </c>
      <c r="CJ181" s="22">
        <f>Data!CG178</f>
        <v>0</v>
      </c>
      <c r="CK181" s="22">
        <f>Data!CH178</f>
        <v>0</v>
      </c>
      <c r="CL181" s="22">
        <f>Data!CI178</f>
        <v>0</v>
      </c>
      <c r="CM181" s="22">
        <f>Data!CJ178</f>
        <v>0</v>
      </c>
      <c r="CN181" s="22">
        <f>Data!CK178</f>
        <v>0</v>
      </c>
      <c r="CO181" s="22">
        <f>Data!CL178</f>
        <v>0</v>
      </c>
      <c r="CP181" s="22">
        <f>Data!CM178</f>
        <v>0</v>
      </c>
      <c r="CQ181" s="22">
        <f>Data!CN178</f>
        <v>0</v>
      </c>
      <c r="CR181" s="22">
        <f>Data!CO178</f>
        <v>0</v>
      </c>
      <c r="CS181" s="22">
        <f>Data!CP178</f>
        <v>0</v>
      </c>
      <c r="CT181" s="22">
        <f>Data!CQ178</f>
        <v>0</v>
      </c>
      <c r="CU181" s="22">
        <f>Data!CR178</f>
        <v>0</v>
      </c>
      <c r="CV181" s="22">
        <f>Data!CS178</f>
        <v>0</v>
      </c>
      <c r="CW181" s="22">
        <f>Data!CT178</f>
        <v>0</v>
      </c>
      <c r="CX181" s="22">
        <f>Data!CU178</f>
        <v>0</v>
      </c>
      <c r="CY181" s="22">
        <f>Data!CV178</f>
        <v>0</v>
      </c>
      <c r="CZ181" s="22">
        <f>Data!CW178</f>
        <v>0</v>
      </c>
      <c r="DA181" s="20"/>
      <c r="DB181" s="22">
        <f t="shared" si="8"/>
        <v>30</v>
      </c>
      <c r="DC181" s="22" t="str">
        <f t="shared" si="9"/>
        <v>Gold</v>
      </c>
      <c r="DD181" s="20"/>
      <c r="DE181" s="20"/>
      <c r="DF181" s="20"/>
    </row>
    <row r="182" spans="4:110" x14ac:dyDescent="0.2">
      <c r="D182" s="25">
        <v>177</v>
      </c>
      <c r="E182" s="22">
        <f>Data!B179</f>
        <v>6107</v>
      </c>
      <c r="F182" s="22">
        <f>Data!C179</f>
        <v>3476</v>
      </c>
      <c r="G182" s="22">
        <f>Data!D179</f>
        <v>908</v>
      </c>
      <c r="H182" s="22">
        <f>Data!E179</f>
        <v>2964</v>
      </c>
      <c r="I182" s="22">
        <f>Data!F179</f>
        <v>6532</v>
      </c>
      <c r="J182" s="22">
        <f>Data!G179</f>
        <v>7336</v>
      </c>
      <c r="K182" s="22">
        <f>Data!H179</f>
        <v>831</v>
      </c>
      <c r="L182" s="22">
        <f>Data!I179</f>
        <v>9451</v>
      </c>
      <c r="M182" s="22">
        <f>Data!J179</f>
        <v>1909</v>
      </c>
      <c r="N182" s="22">
        <f>Data!K179</f>
        <v>3563</v>
      </c>
      <c r="O182" s="22">
        <f>Data!L179</f>
        <v>1695</v>
      </c>
      <c r="P182" s="22">
        <f>Data!M179</f>
        <v>871</v>
      </c>
      <c r="Q182" s="22">
        <f>Data!N179</f>
        <v>3080</v>
      </c>
      <c r="R182" s="22">
        <f>Data!O179</f>
        <v>7360</v>
      </c>
      <c r="S182" s="22">
        <f>Data!P179</f>
        <v>10072</v>
      </c>
      <c r="T182" s="22">
        <f>Data!Q179</f>
        <v>9914</v>
      </c>
      <c r="U182" s="22">
        <f>Data!R179</f>
        <v>590</v>
      </c>
      <c r="V182" s="22">
        <f>Data!S179</f>
        <v>11242</v>
      </c>
      <c r="W182" s="22">
        <f>Data!T179</f>
        <v>2868</v>
      </c>
      <c r="X182" s="22">
        <f>Data!U179</f>
        <v>13372</v>
      </c>
      <c r="Y182" s="22">
        <f>Data!V179</f>
        <v>10542</v>
      </c>
      <c r="Z182" s="22">
        <f>Data!W179</f>
        <v>7255</v>
      </c>
      <c r="AA182" s="22">
        <f>Data!X179</f>
        <v>6161</v>
      </c>
      <c r="AB182" s="22">
        <f>Data!Y179</f>
        <v>12909</v>
      </c>
      <c r="AC182" s="22">
        <f>Data!Z179</f>
        <v>11408</v>
      </c>
      <c r="AD182" s="22">
        <f>Data!AA179</f>
        <v>8292</v>
      </c>
      <c r="AE182" s="22">
        <f>Data!AB179</f>
        <v>12854</v>
      </c>
      <c r="AF182" s="22">
        <f>Data!AC179</f>
        <v>8697</v>
      </c>
      <c r="AG182" s="22">
        <f>Data!AD179</f>
        <v>13411</v>
      </c>
      <c r="AH182" s="22">
        <f>Data!AE179</f>
        <v>490</v>
      </c>
      <c r="AI182" s="22">
        <f>Data!AF179</f>
        <v>0</v>
      </c>
      <c r="AJ182" s="22">
        <f>Data!AG179</f>
        <v>0</v>
      </c>
      <c r="AK182" s="22">
        <f>Data!AH179</f>
        <v>0</v>
      </c>
      <c r="AL182" s="22">
        <f>Data!AI179</f>
        <v>0</v>
      </c>
      <c r="AM182" s="22">
        <f>Data!AJ179</f>
        <v>0</v>
      </c>
      <c r="AN182" s="22">
        <f>Data!AK179</f>
        <v>0</v>
      </c>
      <c r="AO182" s="22">
        <f>Data!AL179</f>
        <v>0</v>
      </c>
      <c r="AP182" s="22">
        <f>Data!AM179</f>
        <v>0</v>
      </c>
      <c r="AQ182" s="22">
        <f>Data!AN179</f>
        <v>0</v>
      </c>
      <c r="AR182" s="22">
        <f>Data!AO179</f>
        <v>0</v>
      </c>
      <c r="AS182" s="22">
        <f>Data!AP179</f>
        <v>0</v>
      </c>
      <c r="AT182" s="22">
        <f>Data!AQ179</f>
        <v>0</v>
      </c>
      <c r="AU182" s="22">
        <f>Data!AR179</f>
        <v>0</v>
      </c>
      <c r="AV182" s="22">
        <f>Data!AS179</f>
        <v>0</v>
      </c>
      <c r="AW182" s="22">
        <f>Data!AT179</f>
        <v>0</v>
      </c>
      <c r="AX182" s="22">
        <f>Data!AU179</f>
        <v>0</v>
      </c>
      <c r="AY182" s="22">
        <f>Data!AV179</f>
        <v>0</v>
      </c>
      <c r="AZ182" s="22">
        <f>Data!AW179</f>
        <v>0</v>
      </c>
      <c r="BA182" s="22">
        <f>Data!AX179</f>
        <v>0</v>
      </c>
      <c r="BB182" s="22">
        <f>Data!AY179</f>
        <v>0</v>
      </c>
      <c r="BC182" s="22">
        <f>Data!AZ179</f>
        <v>0</v>
      </c>
      <c r="BD182" s="22">
        <f>Data!BA179</f>
        <v>0</v>
      </c>
      <c r="BE182" s="22">
        <f>Data!BB179</f>
        <v>0</v>
      </c>
      <c r="BF182" s="22">
        <f>Data!BC179</f>
        <v>0</v>
      </c>
      <c r="BG182" s="22">
        <f>Data!BD179</f>
        <v>0</v>
      </c>
      <c r="BH182" s="22">
        <f>Data!BE179</f>
        <v>0</v>
      </c>
      <c r="BI182" s="22">
        <f>Data!BF179</f>
        <v>0</v>
      </c>
      <c r="BJ182" s="22">
        <f>Data!BG179</f>
        <v>0</v>
      </c>
      <c r="BK182" s="22">
        <f>Data!BH179</f>
        <v>0</v>
      </c>
      <c r="BL182" s="22">
        <f>Data!BI179</f>
        <v>0</v>
      </c>
      <c r="BM182" s="22">
        <f>Data!BJ179</f>
        <v>0</v>
      </c>
      <c r="BN182" s="22">
        <f>Data!BK179</f>
        <v>0</v>
      </c>
      <c r="BO182" s="22">
        <f>Data!BL179</f>
        <v>0</v>
      </c>
      <c r="BP182" s="22">
        <f>Data!BM179</f>
        <v>0</v>
      </c>
      <c r="BQ182" s="22">
        <f>Data!BN179</f>
        <v>0</v>
      </c>
      <c r="BR182" s="22">
        <f>Data!BO179</f>
        <v>0</v>
      </c>
      <c r="BS182" s="22">
        <f>Data!BP179</f>
        <v>0</v>
      </c>
      <c r="BT182" s="22">
        <f>Data!BQ179</f>
        <v>0</v>
      </c>
      <c r="BU182" s="22">
        <f>Data!BR179</f>
        <v>0</v>
      </c>
      <c r="BV182" s="22">
        <f>Data!BS179</f>
        <v>0</v>
      </c>
      <c r="BW182" s="22">
        <f>Data!BT179</f>
        <v>0</v>
      </c>
      <c r="BX182" s="22">
        <f>Data!BU179</f>
        <v>0</v>
      </c>
      <c r="BY182" s="22">
        <f>Data!BV179</f>
        <v>0</v>
      </c>
      <c r="BZ182" s="22">
        <f>Data!BW179</f>
        <v>0</v>
      </c>
      <c r="CA182" s="22">
        <f>Data!BX179</f>
        <v>0</v>
      </c>
      <c r="CB182" s="22">
        <f>Data!BY179</f>
        <v>0</v>
      </c>
      <c r="CC182" s="22">
        <f>Data!BZ179</f>
        <v>0</v>
      </c>
      <c r="CD182" s="22">
        <f>Data!CA179</f>
        <v>0</v>
      </c>
      <c r="CE182" s="22">
        <f>Data!CB179</f>
        <v>0</v>
      </c>
      <c r="CF182" s="22">
        <f>Data!CC179</f>
        <v>0</v>
      </c>
      <c r="CG182" s="22">
        <f>Data!CD179</f>
        <v>0</v>
      </c>
      <c r="CH182" s="22">
        <f>Data!CE179</f>
        <v>0</v>
      </c>
      <c r="CI182" s="22">
        <f>Data!CF179</f>
        <v>0</v>
      </c>
      <c r="CJ182" s="22">
        <f>Data!CG179</f>
        <v>0</v>
      </c>
      <c r="CK182" s="22">
        <f>Data!CH179</f>
        <v>0</v>
      </c>
      <c r="CL182" s="22">
        <f>Data!CI179</f>
        <v>0</v>
      </c>
      <c r="CM182" s="22">
        <f>Data!CJ179</f>
        <v>0</v>
      </c>
      <c r="CN182" s="22">
        <f>Data!CK179</f>
        <v>0</v>
      </c>
      <c r="CO182" s="22">
        <f>Data!CL179</f>
        <v>0</v>
      </c>
      <c r="CP182" s="22">
        <f>Data!CM179</f>
        <v>0</v>
      </c>
      <c r="CQ182" s="22">
        <f>Data!CN179</f>
        <v>0</v>
      </c>
      <c r="CR182" s="22">
        <f>Data!CO179</f>
        <v>0</v>
      </c>
      <c r="CS182" s="22">
        <f>Data!CP179</f>
        <v>0</v>
      </c>
      <c r="CT182" s="22">
        <f>Data!CQ179</f>
        <v>0</v>
      </c>
      <c r="CU182" s="22">
        <f>Data!CR179</f>
        <v>0</v>
      </c>
      <c r="CV182" s="22">
        <f>Data!CS179</f>
        <v>0</v>
      </c>
      <c r="CW182" s="22">
        <f>Data!CT179</f>
        <v>0</v>
      </c>
      <c r="CX182" s="22">
        <f>Data!CU179</f>
        <v>0</v>
      </c>
      <c r="CY182" s="22">
        <f>Data!CV179</f>
        <v>0</v>
      </c>
      <c r="CZ182" s="22">
        <f>Data!CW179</f>
        <v>0</v>
      </c>
      <c r="DA182" s="20"/>
      <c r="DB182" s="22">
        <f t="shared" si="8"/>
        <v>30</v>
      </c>
      <c r="DC182" s="22" t="str">
        <f t="shared" si="9"/>
        <v>Gold</v>
      </c>
      <c r="DD182" s="20"/>
      <c r="DE182" s="20"/>
      <c r="DF182" s="20"/>
    </row>
    <row r="183" spans="4:110" x14ac:dyDescent="0.2">
      <c r="D183" s="25">
        <v>178</v>
      </c>
      <c r="E183" s="22">
        <f>Data!B180</f>
        <v>760</v>
      </c>
      <c r="F183" s="22">
        <f>Data!C180</f>
        <v>12325</v>
      </c>
      <c r="G183" s="22">
        <f>Data!D180</f>
        <v>13067</v>
      </c>
      <c r="H183" s="22">
        <f>Data!E180</f>
        <v>8531</v>
      </c>
      <c r="I183" s="22">
        <f>Data!F180</f>
        <v>3261</v>
      </c>
      <c r="J183" s="22">
        <f>Data!G180</f>
        <v>13304</v>
      </c>
      <c r="K183" s="22">
        <f>Data!H180</f>
        <v>10545</v>
      </c>
      <c r="L183" s="22">
        <f>Data!I180</f>
        <v>2535</v>
      </c>
      <c r="M183" s="22">
        <f>Data!J180</f>
        <v>1539</v>
      </c>
      <c r="N183" s="22">
        <f>Data!K180</f>
        <v>3632</v>
      </c>
      <c r="O183" s="22">
        <f>Data!L180</f>
        <v>2622</v>
      </c>
      <c r="P183" s="22">
        <f>Data!M180</f>
        <v>511</v>
      </c>
      <c r="Q183" s="22">
        <f>Data!N180</f>
        <v>5650</v>
      </c>
      <c r="R183" s="22">
        <f>Data!O180</f>
        <v>3594</v>
      </c>
      <c r="S183" s="22">
        <f>Data!P180</f>
        <v>2012</v>
      </c>
      <c r="T183" s="22">
        <f>Data!Q180</f>
        <v>6986</v>
      </c>
      <c r="U183" s="22">
        <f>Data!R180</f>
        <v>888</v>
      </c>
      <c r="V183" s="22">
        <f>Data!S180</f>
        <v>4437</v>
      </c>
      <c r="W183" s="22">
        <f>Data!T180</f>
        <v>10136</v>
      </c>
      <c r="X183" s="22">
        <f>Data!U180</f>
        <v>10350</v>
      </c>
      <c r="Y183" s="22">
        <f>Data!V180</f>
        <v>11398</v>
      </c>
      <c r="Z183" s="22">
        <f>Data!W180</f>
        <v>6290</v>
      </c>
      <c r="AA183" s="22">
        <f>Data!X180</f>
        <v>0</v>
      </c>
      <c r="AB183" s="22">
        <f>Data!Y180</f>
        <v>0</v>
      </c>
      <c r="AC183" s="22">
        <f>Data!Z180</f>
        <v>0</v>
      </c>
      <c r="AD183" s="22">
        <f>Data!AA180</f>
        <v>0</v>
      </c>
      <c r="AE183" s="22">
        <f>Data!AB180</f>
        <v>0</v>
      </c>
      <c r="AF183" s="22">
        <f>Data!AC180</f>
        <v>0</v>
      </c>
      <c r="AG183" s="22">
        <f>Data!AD180</f>
        <v>0</v>
      </c>
      <c r="AH183" s="22">
        <f>Data!AE180</f>
        <v>0</v>
      </c>
      <c r="AI183" s="22">
        <f>Data!AF180</f>
        <v>0</v>
      </c>
      <c r="AJ183" s="22">
        <f>Data!AG180</f>
        <v>0</v>
      </c>
      <c r="AK183" s="22">
        <f>Data!AH180</f>
        <v>0</v>
      </c>
      <c r="AL183" s="22">
        <f>Data!AI180</f>
        <v>0</v>
      </c>
      <c r="AM183" s="22">
        <f>Data!AJ180</f>
        <v>0</v>
      </c>
      <c r="AN183" s="22">
        <f>Data!AK180</f>
        <v>0</v>
      </c>
      <c r="AO183" s="22">
        <f>Data!AL180</f>
        <v>0</v>
      </c>
      <c r="AP183" s="22">
        <f>Data!AM180</f>
        <v>0</v>
      </c>
      <c r="AQ183" s="22">
        <f>Data!AN180</f>
        <v>0</v>
      </c>
      <c r="AR183" s="22">
        <f>Data!AO180</f>
        <v>0</v>
      </c>
      <c r="AS183" s="22">
        <f>Data!AP180</f>
        <v>0</v>
      </c>
      <c r="AT183" s="22">
        <f>Data!AQ180</f>
        <v>0</v>
      </c>
      <c r="AU183" s="22">
        <f>Data!AR180</f>
        <v>0</v>
      </c>
      <c r="AV183" s="22">
        <f>Data!AS180</f>
        <v>0</v>
      </c>
      <c r="AW183" s="22">
        <f>Data!AT180</f>
        <v>0</v>
      </c>
      <c r="AX183" s="22">
        <f>Data!AU180</f>
        <v>0</v>
      </c>
      <c r="AY183" s="22">
        <f>Data!AV180</f>
        <v>0</v>
      </c>
      <c r="AZ183" s="22">
        <f>Data!AW180</f>
        <v>0</v>
      </c>
      <c r="BA183" s="22">
        <f>Data!AX180</f>
        <v>0</v>
      </c>
      <c r="BB183" s="22">
        <f>Data!AY180</f>
        <v>0</v>
      </c>
      <c r="BC183" s="22">
        <f>Data!AZ180</f>
        <v>0</v>
      </c>
      <c r="BD183" s="22">
        <f>Data!BA180</f>
        <v>0</v>
      </c>
      <c r="BE183" s="22">
        <f>Data!BB180</f>
        <v>0</v>
      </c>
      <c r="BF183" s="22">
        <f>Data!BC180</f>
        <v>0</v>
      </c>
      <c r="BG183" s="22">
        <f>Data!BD180</f>
        <v>0</v>
      </c>
      <c r="BH183" s="22">
        <f>Data!BE180</f>
        <v>0</v>
      </c>
      <c r="BI183" s="22">
        <f>Data!BF180</f>
        <v>0</v>
      </c>
      <c r="BJ183" s="22">
        <f>Data!BG180</f>
        <v>0</v>
      </c>
      <c r="BK183" s="22">
        <f>Data!BH180</f>
        <v>0</v>
      </c>
      <c r="BL183" s="22">
        <f>Data!BI180</f>
        <v>0</v>
      </c>
      <c r="BM183" s="22">
        <f>Data!BJ180</f>
        <v>0</v>
      </c>
      <c r="BN183" s="22">
        <f>Data!BK180</f>
        <v>0</v>
      </c>
      <c r="BO183" s="22">
        <f>Data!BL180</f>
        <v>0</v>
      </c>
      <c r="BP183" s="22">
        <f>Data!BM180</f>
        <v>0</v>
      </c>
      <c r="BQ183" s="22">
        <f>Data!BN180</f>
        <v>0</v>
      </c>
      <c r="BR183" s="22">
        <f>Data!BO180</f>
        <v>0</v>
      </c>
      <c r="BS183" s="22">
        <f>Data!BP180</f>
        <v>0</v>
      </c>
      <c r="BT183" s="22">
        <f>Data!BQ180</f>
        <v>0</v>
      </c>
      <c r="BU183" s="22">
        <f>Data!BR180</f>
        <v>0</v>
      </c>
      <c r="BV183" s="22">
        <f>Data!BS180</f>
        <v>0</v>
      </c>
      <c r="BW183" s="22">
        <f>Data!BT180</f>
        <v>0</v>
      </c>
      <c r="BX183" s="22">
        <f>Data!BU180</f>
        <v>0</v>
      </c>
      <c r="BY183" s="22">
        <f>Data!BV180</f>
        <v>0</v>
      </c>
      <c r="BZ183" s="22">
        <f>Data!BW180</f>
        <v>0</v>
      </c>
      <c r="CA183" s="22">
        <f>Data!BX180</f>
        <v>0</v>
      </c>
      <c r="CB183" s="22">
        <f>Data!BY180</f>
        <v>0</v>
      </c>
      <c r="CC183" s="22">
        <f>Data!BZ180</f>
        <v>0</v>
      </c>
      <c r="CD183" s="22">
        <f>Data!CA180</f>
        <v>0</v>
      </c>
      <c r="CE183" s="22">
        <f>Data!CB180</f>
        <v>0</v>
      </c>
      <c r="CF183" s="22">
        <f>Data!CC180</f>
        <v>0</v>
      </c>
      <c r="CG183" s="22">
        <f>Data!CD180</f>
        <v>0</v>
      </c>
      <c r="CH183" s="22">
        <f>Data!CE180</f>
        <v>0</v>
      </c>
      <c r="CI183" s="22">
        <f>Data!CF180</f>
        <v>0</v>
      </c>
      <c r="CJ183" s="22">
        <f>Data!CG180</f>
        <v>0</v>
      </c>
      <c r="CK183" s="22">
        <f>Data!CH180</f>
        <v>0</v>
      </c>
      <c r="CL183" s="22">
        <f>Data!CI180</f>
        <v>0</v>
      </c>
      <c r="CM183" s="22">
        <f>Data!CJ180</f>
        <v>0</v>
      </c>
      <c r="CN183" s="22">
        <f>Data!CK180</f>
        <v>0</v>
      </c>
      <c r="CO183" s="22">
        <f>Data!CL180</f>
        <v>0</v>
      </c>
      <c r="CP183" s="22">
        <f>Data!CM180</f>
        <v>0</v>
      </c>
      <c r="CQ183" s="22">
        <f>Data!CN180</f>
        <v>0</v>
      </c>
      <c r="CR183" s="22">
        <f>Data!CO180</f>
        <v>0</v>
      </c>
      <c r="CS183" s="22">
        <f>Data!CP180</f>
        <v>0</v>
      </c>
      <c r="CT183" s="22">
        <f>Data!CQ180</f>
        <v>0</v>
      </c>
      <c r="CU183" s="22">
        <f>Data!CR180</f>
        <v>0</v>
      </c>
      <c r="CV183" s="22">
        <f>Data!CS180</f>
        <v>0</v>
      </c>
      <c r="CW183" s="22">
        <f>Data!CT180</f>
        <v>0</v>
      </c>
      <c r="CX183" s="22">
        <f>Data!CU180</f>
        <v>0</v>
      </c>
      <c r="CY183" s="22">
        <f>Data!CV180</f>
        <v>0</v>
      </c>
      <c r="CZ183" s="22">
        <f>Data!CW180</f>
        <v>0</v>
      </c>
      <c r="DA183" s="20"/>
      <c r="DB183" s="22">
        <f t="shared" si="8"/>
        <v>22</v>
      </c>
      <c r="DC183" s="22" t="str">
        <f t="shared" si="9"/>
        <v>Silver</v>
      </c>
      <c r="DD183" s="20"/>
      <c r="DE183" s="20"/>
      <c r="DF183" s="20"/>
    </row>
    <row r="184" spans="4:110" x14ac:dyDescent="0.2">
      <c r="D184" s="25">
        <v>179</v>
      </c>
      <c r="E184" s="22">
        <f>Data!B181</f>
        <v>8527</v>
      </c>
      <c r="F184" s="22">
        <f>Data!C181</f>
        <v>500</v>
      </c>
      <c r="G184" s="22">
        <f>Data!D181</f>
        <v>12805</v>
      </c>
      <c r="H184" s="22">
        <f>Data!E181</f>
        <v>0</v>
      </c>
      <c r="I184" s="22">
        <f>Data!F181</f>
        <v>0</v>
      </c>
      <c r="J184" s="22">
        <f>Data!G181</f>
        <v>0</v>
      </c>
      <c r="K184" s="22">
        <f>Data!H181</f>
        <v>0</v>
      </c>
      <c r="L184" s="22">
        <f>Data!I181</f>
        <v>0</v>
      </c>
      <c r="M184" s="22">
        <f>Data!J181</f>
        <v>0</v>
      </c>
      <c r="N184" s="22">
        <f>Data!K181</f>
        <v>0</v>
      </c>
      <c r="O184" s="22">
        <f>Data!L181</f>
        <v>0</v>
      </c>
      <c r="P184" s="22">
        <f>Data!M181</f>
        <v>0</v>
      </c>
      <c r="Q184" s="22">
        <f>Data!N181</f>
        <v>0</v>
      </c>
      <c r="R184" s="22">
        <f>Data!O181</f>
        <v>0</v>
      </c>
      <c r="S184" s="22">
        <f>Data!P181</f>
        <v>0</v>
      </c>
      <c r="T184" s="22">
        <f>Data!Q181</f>
        <v>0</v>
      </c>
      <c r="U184" s="22">
        <f>Data!R181</f>
        <v>0</v>
      </c>
      <c r="V184" s="22">
        <f>Data!S181</f>
        <v>0</v>
      </c>
      <c r="W184" s="22">
        <f>Data!T181</f>
        <v>0</v>
      </c>
      <c r="X184" s="22">
        <f>Data!U181</f>
        <v>0</v>
      </c>
      <c r="Y184" s="22">
        <f>Data!V181</f>
        <v>0</v>
      </c>
      <c r="Z184" s="22">
        <f>Data!W181</f>
        <v>0</v>
      </c>
      <c r="AA184" s="22">
        <f>Data!X181</f>
        <v>0</v>
      </c>
      <c r="AB184" s="22">
        <f>Data!Y181</f>
        <v>0</v>
      </c>
      <c r="AC184" s="22">
        <f>Data!Z181</f>
        <v>0</v>
      </c>
      <c r="AD184" s="22">
        <f>Data!AA181</f>
        <v>0</v>
      </c>
      <c r="AE184" s="22">
        <f>Data!AB181</f>
        <v>0</v>
      </c>
      <c r="AF184" s="22">
        <f>Data!AC181</f>
        <v>0</v>
      </c>
      <c r="AG184" s="22">
        <f>Data!AD181</f>
        <v>0</v>
      </c>
      <c r="AH184" s="22">
        <f>Data!AE181</f>
        <v>0</v>
      </c>
      <c r="AI184" s="22">
        <f>Data!AF181</f>
        <v>0</v>
      </c>
      <c r="AJ184" s="22">
        <f>Data!AG181</f>
        <v>0</v>
      </c>
      <c r="AK184" s="22">
        <f>Data!AH181</f>
        <v>0</v>
      </c>
      <c r="AL184" s="22">
        <f>Data!AI181</f>
        <v>0</v>
      </c>
      <c r="AM184" s="22">
        <f>Data!AJ181</f>
        <v>0</v>
      </c>
      <c r="AN184" s="22">
        <f>Data!AK181</f>
        <v>0</v>
      </c>
      <c r="AO184" s="22">
        <f>Data!AL181</f>
        <v>0</v>
      </c>
      <c r="AP184" s="22">
        <f>Data!AM181</f>
        <v>0</v>
      </c>
      <c r="AQ184" s="22">
        <f>Data!AN181</f>
        <v>0</v>
      </c>
      <c r="AR184" s="22">
        <f>Data!AO181</f>
        <v>0</v>
      </c>
      <c r="AS184" s="22">
        <f>Data!AP181</f>
        <v>0</v>
      </c>
      <c r="AT184" s="22">
        <f>Data!AQ181</f>
        <v>0</v>
      </c>
      <c r="AU184" s="22">
        <f>Data!AR181</f>
        <v>0</v>
      </c>
      <c r="AV184" s="22">
        <f>Data!AS181</f>
        <v>0</v>
      </c>
      <c r="AW184" s="22">
        <f>Data!AT181</f>
        <v>0</v>
      </c>
      <c r="AX184" s="22">
        <f>Data!AU181</f>
        <v>0</v>
      </c>
      <c r="AY184" s="22">
        <f>Data!AV181</f>
        <v>0</v>
      </c>
      <c r="AZ184" s="22">
        <f>Data!AW181</f>
        <v>0</v>
      </c>
      <c r="BA184" s="22">
        <f>Data!AX181</f>
        <v>0</v>
      </c>
      <c r="BB184" s="22">
        <f>Data!AY181</f>
        <v>0</v>
      </c>
      <c r="BC184" s="22">
        <f>Data!AZ181</f>
        <v>0</v>
      </c>
      <c r="BD184" s="22">
        <f>Data!BA181</f>
        <v>0</v>
      </c>
      <c r="BE184" s="22">
        <f>Data!BB181</f>
        <v>0</v>
      </c>
      <c r="BF184" s="22">
        <f>Data!BC181</f>
        <v>0</v>
      </c>
      <c r="BG184" s="22">
        <f>Data!BD181</f>
        <v>0</v>
      </c>
      <c r="BH184" s="22">
        <f>Data!BE181</f>
        <v>0</v>
      </c>
      <c r="BI184" s="22">
        <f>Data!BF181</f>
        <v>0</v>
      </c>
      <c r="BJ184" s="22">
        <f>Data!BG181</f>
        <v>0</v>
      </c>
      <c r="BK184" s="22">
        <f>Data!BH181</f>
        <v>0</v>
      </c>
      <c r="BL184" s="22">
        <f>Data!BI181</f>
        <v>0</v>
      </c>
      <c r="BM184" s="22">
        <f>Data!BJ181</f>
        <v>0</v>
      </c>
      <c r="BN184" s="22">
        <f>Data!BK181</f>
        <v>0</v>
      </c>
      <c r="BO184" s="22">
        <f>Data!BL181</f>
        <v>0</v>
      </c>
      <c r="BP184" s="22">
        <f>Data!BM181</f>
        <v>0</v>
      </c>
      <c r="BQ184" s="22">
        <f>Data!BN181</f>
        <v>0</v>
      </c>
      <c r="BR184" s="22">
        <f>Data!BO181</f>
        <v>0</v>
      </c>
      <c r="BS184" s="22">
        <f>Data!BP181</f>
        <v>0</v>
      </c>
      <c r="BT184" s="22">
        <f>Data!BQ181</f>
        <v>0</v>
      </c>
      <c r="BU184" s="22">
        <f>Data!BR181</f>
        <v>0</v>
      </c>
      <c r="BV184" s="22">
        <f>Data!BS181</f>
        <v>0</v>
      </c>
      <c r="BW184" s="22">
        <f>Data!BT181</f>
        <v>0</v>
      </c>
      <c r="BX184" s="22">
        <f>Data!BU181</f>
        <v>0</v>
      </c>
      <c r="BY184" s="22">
        <f>Data!BV181</f>
        <v>0</v>
      </c>
      <c r="BZ184" s="22">
        <f>Data!BW181</f>
        <v>0</v>
      </c>
      <c r="CA184" s="22">
        <f>Data!BX181</f>
        <v>0</v>
      </c>
      <c r="CB184" s="22">
        <f>Data!BY181</f>
        <v>0</v>
      </c>
      <c r="CC184" s="22">
        <f>Data!BZ181</f>
        <v>0</v>
      </c>
      <c r="CD184" s="22">
        <f>Data!CA181</f>
        <v>0</v>
      </c>
      <c r="CE184" s="22">
        <f>Data!CB181</f>
        <v>0</v>
      </c>
      <c r="CF184" s="22">
        <f>Data!CC181</f>
        <v>0</v>
      </c>
      <c r="CG184" s="22">
        <f>Data!CD181</f>
        <v>0</v>
      </c>
      <c r="CH184" s="22">
        <f>Data!CE181</f>
        <v>0</v>
      </c>
      <c r="CI184" s="22">
        <f>Data!CF181</f>
        <v>0</v>
      </c>
      <c r="CJ184" s="22">
        <f>Data!CG181</f>
        <v>0</v>
      </c>
      <c r="CK184" s="22">
        <f>Data!CH181</f>
        <v>0</v>
      </c>
      <c r="CL184" s="22">
        <f>Data!CI181</f>
        <v>0</v>
      </c>
      <c r="CM184" s="22">
        <f>Data!CJ181</f>
        <v>0</v>
      </c>
      <c r="CN184" s="22">
        <f>Data!CK181</f>
        <v>0</v>
      </c>
      <c r="CO184" s="22">
        <f>Data!CL181</f>
        <v>0</v>
      </c>
      <c r="CP184" s="22">
        <f>Data!CM181</f>
        <v>0</v>
      </c>
      <c r="CQ184" s="22">
        <f>Data!CN181</f>
        <v>0</v>
      </c>
      <c r="CR184" s="22">
        <f>Data!CO181</f>
        <v>0</v>
      </c>
      <c r="CS184" s="22">
        <f>Data!CP181</f>
        <v>0</v>
      </c>
      <c r="CT184" s="22">
        <f>Data!CQ181</f>
        <v>0</v>
      </c>
      <c r="CU184" s="22">
        <f>Data!CR181</f>
        <v>0</v>
      </c>
      <c r="CV184" s="22">
        <f>Data!CS181</f>
        <v>0</v>
      </c>
      <c r="CW184" s="22">
        <f>Data!CT181</f>
        <v>0</v>
      </c>
      <c r="CX184" s="22">
        <f>Data!CU181</f>
        <v>0</v>
      </c>
      <c r="CY184" s="22">
        <f>Data!CV181</f>
        <v>0</v>
      </c>
      <c r="CZ184" s="22">
        <f>Data!CW181</f>
        <v>0</v>
      </c>
      <c r="DA184" s="20"/>
      <c r="DB184" s="22">
        <f t="shared" si="8"/>
        <v>3</v>
      </c>
      <c r="DC184" s="22" t="str">
        <f t="shared" si="9"/>
        <v>Blue</v>
      </c>
      <c r="DD184" s="20"/>
      <c r="DE184" s="20"/>
      <c r="DF184" s="20"/>
    </row>
    <row r="185" spans="4:110" x14ac:dyDescent="0.2">
      <c r="D185" s="25">
        <v>180</v>
      </c>
      <c r="E185" s="22">
        <f>Data!B182</f>
        <v>9157</v>
      </c>
      <c r="F185" s="22">
        <f>Data!C182</f>
        <v>4347</v>
      </c>
      <c r="G185" s="22">
        <f>Data!D182</f>
        <v>6058</v>
      </c>
      <c r="H185" s="22">
        <f>Data!E182</f>
        <v>1409</v>
      </c>
      <c r="I185" s="22">
        <f>Data!F182</f>
        <v>5182</v>
      </c>
      <c r="J185" s="22">
        <f>Data!G182</f>
        <v>10072</v>
      </c>
      <c r="K185" s="22">
        <f>Data!H182</f>
        <v>8133</v>
      </c>
      <c r="L185" s="22">
        <f>Data!I182</f>
        <v>2496</v>
      </c>
      <c r="M185" s="22">
        <f>Data!J182</f>
        <v>0</v>
      </c>
      <c r="N185" s="22">
        <f>Data!K182</f>
        <v>0</v>
      </c>
      <c r="O185" s="22">
        <f>Data!L182</f>
        <v>0</v>
      </c>
      <c r="P185" s="22">
        <f>Data!M182</f>
        <v>0</v>
      </c>
      <c r="Q185" s="22">
        <f>Data!N182</f>
        <v>0</v>
      </c>
      <c r="R185" s="22">
        <f>Data!O182</f>
        <v>0</v>
      </c>
      <c r="S185" s="22">
        <f>Data!P182</f>
        <v>0</v>
      </c>
      <c r="T185" s="22">
        <f>Data!Q182</f>
        <v>0</v>
      </c>
      <c r="U185" s="22">
        <f>Data!R182</f>
        <v>0</v>
      </c>
      <c r="V185" s="22">
        <f>Data!S182</f>
        <v>0</v>
      </c>
      <c r="W185" s="22">
        <f>Data!T182</f>
        <v>0</v>
      </c>
      <c r="X185" s="22">
        <f>Data!U182</f>
        <v>0</v>
      </c>
      <c r="Y185" s="22">
        <f>Data!V182</f>
        <v>0</v>
      </c>
      <c r="Z185" s="22">
        <f>Data!W182</f>
        <v>0</v>
      </c>
      <c r="AA185" s="22">
        <f>Data!X182</f>
        <v>0</v>
      </c>
      <c r="AB185" s="22">
        <f>Data!Y182</f>
        <v>0</v>
      </c>
      <c r="AC185" s="22">
        <f>Data!Z182</f>
        <v>0</v>
      </c>
      <c r="AD185" s="22">
        <f>Data!AA182</f>
        <v>0</v>
      </c>
      <c r="AE185" s="22">
        <f>Data!AB182</f>
        <v>0</v>
      </c>
      <c r="AF185" s="22">
        <f>Data!AC182</f>
        <v>0</v>
      </c>
      <c r="AG185" s="22">
        <f>Data!AD182</f>
        <v>0</v>
      </c>
      <c r="AH185" s="22">
        <f>Data!AE182</f>
        <v>0</v>
      </c>
      <c r="AI185" s="22">
        <f>Data!AF182</f>
        <v>0</v>
      </c>
      <c r="AJ185" s="22">
        <f>Data!AG182</f>
        <v>0</v>
      </c>
      <c r="AK185" s="22">
        <f>Data!AH182</f>
        <v>0</v>
      </c>
      <c r="AL185" s="22">
        <f>Data!AI182</f>
        <v>0</v>
      </c>
      <c r="AM185" s="22">
        <f>Data!AJ182</f>
        <v>0</v>
      </c>
      <c r="AN185" s="22">
        <f>Data!AK182</f>
        <v>0</v>
      </c>
      <c r="AO185" s="22">
        <f>Data!AL182</f>
        <v>0</v>
      </c>
      <c r="AP185" s="22">
        <f>Data!AM182</f>
        <v>0</v>
      </c>
      <c r="AQ185" s="22">
        <f>Data!AN182</f>
        <v>0</v>
      </c>
      <c r="AR185" s="22">
        <f>Data!AO182</f>
        <v>0</v>
      </c>
      <c r="AS185" s="22">
        <f>Data!AP182</f>
        <v>0</v>
      </c>
      <c r="AT185" s="22">
        <f>Data!AQ182</f>
        <v>0</v>
      </c>
      <c r="AU185" s="22">
        <f>Data!AR182</f>
        <v>0</v>
      </c>
      <c r="AV185" s="22">
        <f>Data!AS182</f>
        <v>0</v>
      </c>
      <c r="AW185" s="22">
        <f>Data!AT182</f>
        <v>0</v>
      </c>
      <c r="AX185" s="22">
        <f>Data!AU182</f>
        <v>0</v>
      </c>
      <c r="AY185" s="22">
        <f>Data!AV182</f>
        <v>0</v>
      </c>
      <c r="AZ185" s="22">
        <f>Data!AW182</f>
        <v>0</v>
      </c>
      <c r="BA185" s="22">
        <f>Data!AX182</f>
        <v>0</v>
      </c>
      <c r="BB185" s="22">
        <f>Data!AY182</f>
        <v>0</v>
      </c>
      <c r="BC185" s="22">
        <f>Data!AZ182</f>
        <v>0</v>
      </c>
      <c r="BD185" s="22">
        <f>Data!BA182</f>
        <v>0</v>
      </c>
      <c r="BE185" s="22">
        <f>Data!BB182</f>
        <v>0</v>
      </c>
      <c r="BF185" s="22">
        <f>Data!BC182</f>
        <v>0</v>
      </c>
      <c r="BG185" s="22">
        <f>Data!BD182</f>
        <v>0</v>
      </c>
      <c r="BH185" s="22">
        <f>Data!BE182</f>
        <v>0</v>
      </c>
      <c r="BI185" s="22">
        <f>Data!BF182</f>
        <v>0</v>
      </c>
      <c r="BJ185" s="22">
        <f>Data!BG182</f>
        <v>0</v>
      </c>
      <c r="BK185" s="22">
        <f>Data!BH182</f>
        <v>0</v>
      </c>
      <c r="BL185" s="22">
        <f>Data!BI182</f>
        <v>0</v>
      </c>
      <c r="BM185" s="22">
        <f>Data!BJ182</f>
        <v>0</v>
      </c>
      <c r="BN185" s="22">
        <f>Data!BK182</f>
        <v>0</v>
      </c>
      <c r="BO185" s="22">
        <f>Data!BL182</f>
        <v>0</v>
      </c>
      <c r="BP185" s="22">
        <f>Data!BM182</f>
        <v>0</v>
      </c>
      <c r="BQ185" s="22">
        <f>Data!BN182</f>
        <v>0</v>
      </c>
      <c r="BR185" s="22">
        <f>Data!BO182</f>
        <v>0</v>
      </c>
      <c r="BS185" s="22">
        <f>Data!BP182</f>
        <v>0</v>
      </c>
      <c r="BT185" s="22">
        <f>Data!BQ182</f>
        <v>0</v>
      </c>
      <c r="BU185" s="22">
        <f>Data!BR182</f>
        <v>0</v>
      </c>
      <c r="BV185" s="22">
        <f>Data!BS182</f>
        <v>0</v>
      </c>
      <c r="BW185" s="22">
        <f>Data!BT182</f>
        <v>0</v>
      </c>
      <c r="BX185" s="22">
        <f>Data!BU182</f>
        <v>0</v>
      </c>
      <c r="BY185" s="22">
        <f>Data!BV182</f>
        <v>0</v>
      </c>
      <c r="BZ185" s="22">
        <f>Data!BW182</f>
        <v>0</v>
      </c>
      <c r="CA185" s="22">
        <f>Data!BX182</f>
        <v>0</v>
      </c>
      <c r="CB185" s="22">
        <f>Data!BY182</f>
        <v>0</v>
      </c>
      <c r="CC185" s="22">
        <f>Data!BZ182</f>
        <v>0</v>
      </c>
      <c r="CD185" s="22">
        <f>Data!CA182</f>
        <v>0</v>
      </c>
      <c r="CE185" s="22">
        <f>Data!CB182</f>
        <v>0</v>
      </c>
      <c r="CF185" s="22">
        <f>Data!CC182</f>
        <v>0</v>
      </c>
      <c r="CG185" s="22">
        <f>Data!CD182</f>
        <v>0</v>
      </c>
      <c r="CH185" s="22">
        <f>Data!CE182</f>
        <v>0</v>
      </c>
      <c r="CI185" s="22">
        <f>Data!CF182</f>
        <v>0</v>
      </c>
      <c r="CJ185" s="22">
        <f>Data!CG182</f>
        <v>0</v>
      </c>
      <c r="CK185" s="22">
        <f>Data!CH182</f>
        <v>0</v>
      </c>
      <c r="CL185" s="22">
        <f>Data!CI182</f>
        <v>0</v>
      </c>
      <c r="CM185" s="22">
        <f>Data!CJ182</f>
        <v>0</v>
      </c>
      <c r="CN185" s="22">
        <f>Data!CK182</f>
        <v>0</v>
      </c>
      <c r="CO185" s="22">
        <f>Data!CL182</f>
        <v>0</v>
      </c>
      <c r="CP185" s="22">
        <f>Data!CM182</f>
        <v>0</v>
      </c>
      <c r="CQ185" s="22">
        <f>Data!CN182</f>
        <v>0</v>
      </c>
      <c r="CR185" s="22">
        <f>Data!CO182</f>
        <v>0</v>
      </c>
      <c r="CS185" s="22">
        <f>Data!CP182</f>
        <v>0</v>
      </c>
      <c r="CT185" s="22">
        <f>Data!CQ182</f>
        <v>0</v>
      </c>
      <c r="CU185" s="22">
        <f>Data!CR182</f>
        <v>0</v>
      </c>
      <c r="CV185" s="22">
        <f>Data!CS182</f>
        <v>0</v>
      </c>
      <c r="CW185" s="22">
        <f>Data!CT182</f>
        <v>0</v>
      </c>
      <c r="CX185" s="22">
        <f>Data!CU182</f>
        <v>0</v>
      </c>
      <c r="CY185" s="22">
        <f>Data!CV182</f>
        <v>0</v>
      </c>
      <c r="CZ185" s="22">
        <f>Data!CW182</f>
        <v>0</v>
      </c>
      <c r="DA185" s="20"/>
      <c r="DB185" s="22">
        <f t="shared" si="8"/>
        <v>8</v>
      </c>
      <c r="DC185" s="22" t="str">
        <f t="shared" si="9"/>
        <v>Blue</v>
      </c>
      <c r="DD185" s="20"/>
      <c r="DE185" s="20"/>
      <c r="DF185" s="20"/>
    </row>
    <row r="186" spans="4:110" x14ac:dyDescent="0.2">
      <c r="D186" s="25">
        <v>181</v>
      </c>
      <c r="E186" s="22">
        <f>Data!B183</f>
        <v>4571</v>
      </c>
      <c r="F186" s="22">
        <f>Data!C183</f>
        <v>10356</v>
      </c>
      <c r="G186" s="22">
        <f>Data!D183</f>
        <v>0</v>
      </c>
      <c r="H186" s="22">
        <f>Data!E183</f>
        <v>0</v>
      </c>
      <c r="I186" s="22">
        <f>Data!F183</f>
        <v>0</v>
      </c>
      <c r="J186" s="22">
        <f>Data!G183</f>
        <v>0</v>
      </c>
      <c r="K186" s="22">
        <f>Data!H183</f>
        <v>0</v>
      </c>
      <c r="L186" s="22">
        <f>Data!I183</f>
        <v>0</v>
      </c>
      <c r="M186" s="22">
        <f>Data!J183</f>
        <v>0</v>
      </c>
      <c r="N186" s="22">
        <f>Data!K183</f>
        <v>0</v>
      </c>
      <c r="O186" s="22">
        <f>Data!L183</f>
        <v>0</v>
      </c>
      <c r="P186" s="22">
        <f>Data!M183</f>
        <v>0</v>
      </c>
      <c r="Q186" s="22">
        <f>Data!N183</f>
        <v>0</v>
      </c>
      <c r="R186" s="22">
        <f>Data!O183</f>
        <v>0</v>
      </c>
      <c r="S186" s="22">
        <f>Data!P183</f>
        <v>0</v>
      </c>
      <c r="T186" s="22">
        <f>Data!Q183</f>
        <v>0</v>
      </c>
      <c r="U186" s="22">
        <f>Data!R183</f>
        <v>0</v>
      </c>
      <c r="V186" s="22">
        <f>Data!S183</f>
        <v>0</v>
      </c>
      <c r="W186" s="22">
        <f>Data!T183</f>
        <v>0</v>
      </c>
      <c r="X186" s="22">
        <f>Data!U183</f>
        <v>0</v>
      </c>
      <c r="Y186" s="22">
        <f>Data!V183</f>
        <v>0</v>
      </c>
      <c r="Z186" s="22">
        <f>Data!W183</f>
        <v>0</v>
      </c>
      <c r="AA186" s="22">
        <f>Data!X183</f>
        <v>0</v>
      </c>
      <c r="AB186" s="22">
        <f>Data!Y183</f>
        <v>0</v>
      </c>
      <c r="AC186" s="22">
        <f>Data!Z183</f>
        <v>0</v>
      </c>
      <c r="AD186" s="22">
        <f>Data!AA183</f>
        <v>0</v>
      </c>
      <c r="AE186" s="22">
        <f>Data!AB183</f>
        <v>0</v>
      </c>
      <c r="AF186" s="22">
        <f>Data!AC183</f>
        <v>0</v>
      </c>
      <c r="AG186" s="22">
        <f>Data!AD183</f>
        <v>0</v>
      </c>
      <c r="AH186" s="22">
        <f>Data!AE183</f>
        <v>0</v>
      </c>
      <c r="AI186" s="22">
        <f>Data!AF183</f>
        <v>0</v>
      </c>
      <c r="AJ186" s="22">
        <f>Data!AG183</f>
        <v>0</v>
      </c>
      <c r="AK186" s="22">
        <f>Data!AH183</f>
        <v>0</v>
      </c>
      <c r="AL186" s="22">
        <f>Data!AI183</f>
        <v>0</v>
      </c>
      <c r="AM186" s="22">
        <f>Data!AJ183</f>
        <v>0</v>
      </c>
      <c r="AN186" s="22">
        <f>Data!AK183</f>
        <v>0</v>
      </c>
      <c r="AO186" s="22">
        <f>Data!AL183</f>
        <v>0</v>
      </c>
      <c r="AP186" s="22">
        <f>Data!AM183</f>
        <v>0</v>
      </c>
      <c r="AQ186" s="22">
        <f>Data!AN183</f>
        <v>0</v>
      </c>
      <c r="AR186" s="22">
        <f>Data!AO183</f>
        <v>0</v>
      </c>
      <c r="AS186" s="22">
        <f>Data!AP183</f>
        <v>0</v>
      </c>
      <c r="AT186" s="22">
        <f>Data!AQ183</f>
        <v>0</v>
      </c>
      <c r="AU186" s="22">
        <f>Data!AR183</f>
        <v>0</v>
      </c>
      <c r="AV186" s="22">
        <f>Data!AS183</f>
        <v>0</v>
      </c>
      <c r="AW186" s="22">
        <f>Data!AT183</f>
        <v>0</v>
      </c>
      <c r="AX186" s="22">
        <f>Data!AU183</f>
        <v>0</v>
      </c>
      <c r="AY186" s="22">
        <f>Data!AV183</f>
        <v>0</v>
      </c>
      <c r="AZ186" s="22">
        <f>Data!AW183</f>
        <v>0</v>
      </c>
      <c r="BA186" s="22">
        <f>Data!AX183</f>
        <v>0</v>
      </c>
      <c r="BB186" s="22">
        <f>Data!AY183</f>
        <v>0</v>
      </c>
      <c r="BC186" s="22">
        <f>Data!AZ183</f>
        <v>0</v>
      </c>
      <c r="BD186" s="22">
        <f>Data!BA183</f>
        <v>0</v>
      </c>
      <c r="BE186" s="22">
        <f>Data!BB183</f>
        <v>0</v>
      </c>
      <c r="BF186" s="22">
        <f>Data!BC183</f>
        <v>0</v>
      </c>
      <c r="BG186" s="22">
        <f>Data!BD183</f>
        <v>0</v>
      </c>
      <c r="BH186" s="22">
        <f>Data!BE183</f>
        <v>0</v>
      </c>
      <c r="BI186" s="22">
        <f>Data!BF183</f>
        <v>0</v>
      </c>
      <c r="BJ186" s="22">
        <f>Data!BG183</f>
        <v>0</v>
      </c>
      <c r="BK186" s="22">
        <f>Data!BH183</f>
        <v>0</v>
      </c>
      <c r="BL186" s="22">
        <f>Data!BI183</f>
        <v>0</v>
      </c>
      <c r="BM186" s="22">
        <f>Data!BJ183</f>
        <v>0</v>
      </c>
      <c r="BN186" s="22">
        <f>Data!BK183</f>
        <v>0</v>
      </c>
      <c r="BO186" s="22">
        <f>Data!BL183</f>
        <v>0</v>
      </c>
      <c r="BP186" s="22">
        <f>Data!BM183</f>
        <v>0</v>
      </c>
      <c r="BQ186" s="22">
        <f>Data!BN183</f>
        <v>0</v>
      </c>
      <c r="BR186" s="22">
        <f>Data!BO183</f>
        <v>0</v>
      </c>
      <c r="BS186" s="22">
        <f>Data!BP183</f>
        <v>0</v>
      </c>
      <c r="BT186" s="22">
        <f>Data!BQ183</f>
        <v>0</v>
      </c>
      <c r="BU186" s="22">
        <f>Data!BR183</f>
        <v>0</v>
      </c>
      <c r="BV186" s="22">
        <f>Data!BS183</f>
        <v>0</v>
      </c>
      <c r="BW186" s="22">
        <f>Data!BT183</f>
        <v>0</v>
      </c>
      <c r="BX186" s="22">
        <f>Data!BU183</f>
        <v>0</v>
      </c>
      <c r="BY186" s="22">
        <f>Data!BV183</f>
        <v>0</v>
      </c>
      <c r="BZ186" s="22">
        <f>Data!BW183</f>
        <v>0</v>
      </c>
      <c r="CA186" s="22">
        <f>Data!BX183</f>
        <v>0</v>
      </c>
      <c r="CB186" s="22">
        <f>Data!BY183</f>
        <v>0</v>
      </c>
      <c r="CC186" s="22">
        <f>Data!BZ183</f>
        <v>0</v>
      </c>
      <c r="CD186" s="22">
        <f>Data!CA183</f>
        <v>0</v>
      </c>
      <c r="CE186" s="22">
        <f>Data!CB183</f>
        <v>0</v>
      </c>
      <c r="CF186" s="22">
        <f>Data!CC183</f>
        <v>0</v>
      </c>
      <c r="CG186" s="22">
        <f>Data!CD183</f>
        <v>0</v>
      </c>
      <c r="CH186" s="22">
        <f>Data!CE183</f>
        <v>0</v>
      </c>
      <c r="CI186" s="22">
        <f>Data!CF183</f>
        <v>0</v>
      </c>
      <c r="CJ186" s="22">
        <f>Data!CG183</f>
        <v>0</v>
      </c>
      <c r="CK186" s="22">
        <f>Data!CH183</f>
        <v>0</v>
      </c>
      <c r="CL186" s="22">
        <f>Data!CI183</f>
        <v>0</v>
      </c>
      <c r="CM186" s="22">
        <f>Data!CJ183</f>
        <v>0</v>
      </c>
      <c r="CN186" s="22">
        <f>Data!CK183</f>
        <v>0</v>
      </c>
      <c r="CO186" s="22">
        <f>Data!CL183</f>
        <v>0</v>
      </c>
      <c r="CP186" s="22">
        <f>Data!CM183</f>
        <v>0</v>
      </c>
      <c r="CQ186" s="22">
        <f>Data!CN183</f>
        <v>0</v>
      </c>
      <c r="CR186" s="22">
        <f>Data!CO183</f>
        <v>0</v>
      </c>
      <c r="CS186" s="22">
        <f>Data!CP183</f>
        <v>0</v>
      </c>
      <c r="CT186" s="22">
        <f>Data!CQ183</f>
        <v>0</v>
      </c>
      <c r="CU186" s="22">
        <f>Data!CR183</f>
        <v>0</v>
      </c>
      <c r="CV186" s="22">
        <f>Data!CS183</f>
        <v>0</v>
      </c>
      <c r="CW186" s="22">
        <f>Data!CT183</f>
        <v>0</v>
      </c>
      <c r="CX186" s="22">
        <f>Data!CU183</f>
        <v>0</v>
      </c>
      <c r="CY186" s="22">
        <f>Data!CV183</f>
        <v>0</v>
      </c>
      <c r="CZ186" s="22">
        <f>Data!CW183</f>
        <v>0</v>
      </c>
      <c r="DA186" s="20"/>
      <c r="DB186" s="22">
        <f t="shared" si="8"/>
        <v>2</v>
      </c>
      <c r="DC186" s="22" t="str">
        <f t="shared" si="9"/>
        <v>Blue</v>
      </c>
      <c r="DD186" s="20"/>
      <c r="DE186" s="20"/>
      <c r="DF186" s="20"/>
    </row>
    <row r="187" spans="4:110" x14ac:dyDescent="0.2">
      <c r="D187" s="25">
        <v>182</v>
      </c>
      <c r="E187" s="22">
        <f>Data!B184</f>
        <v>11586</v>
      </c>
      <c r="F187" s="22">
        <f>Data!C184</f>
        <v>7803</v>
      </c>
      <c r="G187" s="22">
        <f>Data!D184</f>
        <v>7866</v>
      </c>
      <c r="H187" s="22">
        <f>Data!E184</f>
        <v>13049</v>
      </c>
      <c r="I187" s="22">
        <f>Data!F184</f>
        <v>7485</v>
      </c>
      <c r="J187" s="22">
        <f>Data!G184</f>
        <v>2614</v>
      </c>
      <c r="K187" s="22">
        <f>Data!H184</f>
        <v>3345</v>
      </c>
      <c r="L187" s="22">
        <f>Data!I184</f>
        <v>6157</v>
      </c>
      <c r="M187" s="22">
        <f>Data!J184</f>
        <v>2513</v>
      </c>
      <c r="N187" s="22">
        <f>Data!K184</f>
        <v>1961</v>
      </c>
      <c r="O187" s="22">
        <f>Data!L184</f>
        <v>0</v>
      </c>
      <c r="P187" s="22">
        <f>Data!M184</f>
        <v>0</v>
      </c>
      <c r="Q187" s="22">
        <f>Data!N184</f>
        <v>0</v>
      </c>
      <c r="R187" s="22">
        <f>Data!O184</f>
        <v>0</v>
      </c>
      <c r="S187" s="22">
        <f>Data!P184</f>
        <v>0</v>
      </c>
      <c r="T187" s="22">
        <f>Data!Q184</f>
        <v>0</v>
      </c>
      <c r="U187" s="22">
        <f>Data!R184</f>
        <v>0</v>
      </c>
      <c r="V187" s="22">
        <f>Data!S184</f>
        <v>0</v>
      </c>
      <c r="W187" s="22">
        <f>Data!T184</f>
        <v>0</v>
      </c>
      <c r="X187" s="22">
        <f>Data!U184</f>
        <v>0</v>
      </c>
      <c r="Y187" s="22">
        <f>Data!V184</f>
        <v>0</v>
      </c>
      <c r="Z187" s="22">
        <f>Data!W184</f>
        <v>0</v>
      </c>
      <c r="AA187" s="22">
        <f>Data!X184</f>
        <v>0</v>
      </c>
      <c r="AB187" s="22">
        <f>Data!Y184</f>
        <v>0</v>
      </c>
      <c r="AC187" s="22">
        <f>Data!Z184</f>
        <v>0</v>
      </c>
      <c r="AD187" s="22">
        <f>Data!AA184</f>
        <v>0</v>
      </c>
      <c r="AE187" s="22">
        <f>Data!AB184</f>
        <v>0</v>
      </c>
      <c r="AF187" s="22">
        <f>Data!AC184</f>
        <v>0</v>
      </c>
      <c r="AG187" s="22">
        <f>Data!AD184</f>
        <v>0</v>
      </c>
      <c r="AH187" s="22">
        <f>Data!AE184</f>
        <v>0</v>
      </c>
      <c r="AI187" s="22">
        <f>Data!AF184</f>
        <v>0</v>
      </c>
      <c r="AJ187" s="22">
        <f>Data!AG184</f>
        <v>0</v>
      </c>
      <c r="AK187" s="22">
        <f>Data!AH184</f>
        <v>0</v>
      </c>
      <c r="AL187" s="22">
        <f>Data!AI184</f>
        <v>0</v>
      </c>
      <c r="AM187" s="22">
        <f>Data!AJ184</f>
        <v>0</v>
      </c>
      <c r="AN187" s="22">
        <f>Data!AK184</f>
        <v>0</v>
      </c>
      <c r="AO187" s="22">
        <f>Data!AL184</f>
        <v>0</v>
      </c>
      <c r="AP187" s="22">
        <f>Data!AM184</f>
        <v>0</v>
      </c>
      <c r="AQ187" s="22">
        <f>Data!AN184</f>
        <v>0</v>
      </c>
      <c r="AR187" s="22">
        <f>Data!AO184</f>
        <v>0</v>
      </c>
      <c r="AS187" s="22">
        <f>Data!AP184</f>
        <v>0</v>
      </c>
      <c r="AT187" s="22">
        <f>Data!AQ184</f>
        <v>0</v>
      </c>
      <c r="AU187" s="22">
        <f>Data!AR184</f>
        <v>0</v>
      </c>
      <c r="AV187" s="22">
        <f>Data!AS184</f>
        <v>0</v>
      </c>
      <c r="AW187" s="22">
        <f>Data!AT184</f>
        <v>0</v>
      </c>
      <c r="AX187" s="22">
        <f>Data!AU184</f>
        <v>0</v>
      </c>
      <c r="AY187" s="22">
        <f>Data!AV184</f>
        <v>0</v>
      </c>
      <c r="AZ187" s="22">
        <f>Data!AW184</f>
        <v>0</v>
      </c>
      <c r="BA187" s="22">
        <f>Data!AX184</f>
        <v>0</v>
      </c>
      <c r="BB187" s="22">
        <f>Data!AY184</f>
        <v>0</v>
      </c>
      <c r="BC187" s="22">
        <f>Data!AZ184</f>
        <v>0</v>
      </c>
      <c r="BD187" s="22">
        <f>Data!BA184</f>
        <v>0</v>
      </c>
      <c r="BE187" s="22">
        <f>Data!BB184</f>
        <v>0</v>
      </c>
      <c r="BF187" s="22">
        <f>Data!BC184</f>
        <v>0</v>
      </c>
      <c r="BG187" s="22">
        <f>Data!BD184</f>
        <v>0</v>
      </c>
      <c r="BH187" s="22">
        <f>Data!BE184</f>
        <v>0</v>
      </c>
      <c r="BI187" s="22">
        <f>Data!BF184</f>
        <v>0</v>
      </c>
      <c r="BJ187" s="22">
        <f>Data!BG184</f>
        <v>0</v>
      </c>
      <c r="BK187" s="22">
        <f>Data!BH184</f>
        <v>0</v>
      </c>
      <c r="BL187" s="22">
        <f>Data!BI184</f>
        <v>0</v>
      </c>
      <c r="BM187" s="22">
        <f>Data!BJ184</f>
        <v>0</v>
      </c>
      <c r="BN187" s="22">
        <f>Data!BK184</f>
        <v>0</v>
      </c>
      <c r="BO187" s="22">
        <f>Data!BL184</f>
        <v>0</v>
      </c>
      <c r="BP187" s="22">
        <f>Data!BM184</f>
        <v>0</v>
      </c>
      <c r="BQ187" s="22">
        <f>Data!BN184</f>
        <v>0</v>
      </c>
      <c r="BR187" s="22">
        <f>Data!BO184</f>
        <v>0</v>
      </c>
      <c r="BS187" s="22">
        <f>Data!BP184</f>
        <v>0</v>
      </c>
      <c r="BT187" s="22">
        <f>Data!BQ184</f>
        <v>0</v>
      </c>
      <c r="BU187" s="22">
        <f>Data!BR184</f>
        <v>0</v>
      </c>
      <c r="BV187" s="22">
        <f>Data!BS184</f>
        <v>0</v>
      </c>
      <c r="BW187" s="22">
        <f>Data!BT184</f>
        <v>0</v>
      </c>
      <c r="BX187" s="22">
        <f>Data!BU184</f>
        <v>0</v>
      </c>
      <c r="BY187" s="22">
        <f>Data!BV184</f>
        <v>0</v>
      </c>
      <c r="BZ187" s="22">
        <f>Data!BW184</f>
        <v>0</v>
      </c>
      <c r="CA187" s="22">
        <f>Data!BX184</f>
        <v>0</v>
      </c>
      <c r="CB187" s="22">
        <f>Data!BY184</f>
        <v>0</v>
      </c>
      <c r="CC187" s="22">
        <f>Data!BZ184</f>
        <v>0</v>
      </c>
      <c r="CD187" s="22">
        <f>Data!CA184</f>
        <v>0</v>
      </c>
      <c r="CE187" s="22">
        <f>Data!CB184</f>
        <v>0</v>
      </c>
      <c r="CF187" s="22">
        <f>Data!CC184</f>
        <v>0</v>
      </c>
      <c r="CG187" s="22">
        <f>Data!CD184</f>
        <v>0</v>
      </c>
      <c r="CH187" s="22">
        <f>Data!CE184</f>
        <v>0</v>
      </c>
      <c r="CI187" s="22">
        <f>Data!CF184</f>
        <v>0</v>
      </c>
      <c r="CJ187" s="22">
        <f>Data!CG184</f>
        <v>0</v>
      </c>
      <c r="CK187" s="22">
        <f>Data!CH184</f>
        <v>0</v>
      </c>
      <c r="CL187" s="22">
        <f>Data!CI184</f>
        <v>0</v>
      </c>
      <c r="CM187" s="22">
        <f>Data!CJ184</f>
        <v>0</v>
      </c>
      <c r="CN187" s="22">
        <f>Data!CK184</f>
        <v>0</v>
      </c>
      <c r="CO187" s="22">
        <f>Data!CL184</f>
        <v>0</v>
      </c>
      <c r="CP187" s="22">
        <f>Data!CM184</f>
        <v>0</v>
      </c>
      <c r="CQ187" s="22">
        <f>Data!CN184</f>
        <v>0</v>
      </c>
      <c r="CR187" s="22">
        <f>Data!CO184</f>
        <v>0</v>
      </c>
      <c r="CS187" s="22">
        <f>Data!CP184</f>
        <v>0</v>
      </c>
      <c r="CT187" s="22">
        <f>Data!CQ184</f>
        <v>0</v>
      </c>
      <c r="CU187" s="22">
        <f>Data!CR184</f>
        <v>0</v>
      </c>
      <c r="CV187" s="22">
        <f>Data!CS184</f>
        <v>0</v>
      </c>
      <c r="CW187" s="22">
        <f>Data!CT184</f>
        <v>0</v>
      </c>
      <c r="CX187" s="22">
        <f>Data!CU184</f>
        <v>0</v>
      </c>
      <c r="CY187" s="22">
        <f>Data!CV184</f>
        <v>0</v>
      </c>
      <c r="CZ187" s="22">
        <f>Data!CW184</f>
        <v>0</v>
      </c>
      <c r="DA187" s="20"/>
      <c r="DB187" s="22">
        <f t="shared" si="8"/>
        <v>10</v>
      </c>
      <c r="DC187" s="22" t="str">
        <f t="shared" si="9"/>
        <v>Bronze</v>
      </c>
      <c r="DD187" s="20"/>
      <c r="DE187" s="20"/>
      <c r="DF187" s="20"/>
    </row>
    <row r="188" spans="4:110" x14ac:dyDescent="0.2">
      <c r="D188" s="25">
        <v>183</v>
      </c>
      <c r="E188" s="22">
        <f>Data!B185</f>
        <v>5500</v>
      </c>
      <c r="F188" s="22">
        <f>Data!C185</f>
        <v>0</v>
      </c>
      <c r="G188" s="22">
        <f>Data!D185</f>
        <v>0</v>
      </c>
      <c r="H188" s="22">
        <f>Data!E185</f>
        <v>0</v>
      </c>
      <c r="I188" s="22">
        <f>Data!F185</f>
        <v>0</v>
      </c>
      <c r="J188" s="22">
        <f>Data!G185</f>
        <v>0</v>
      </c>
      <c r="K188" s="22">
        <f>Data!H185</f>
        <v>0</v>
      </c>
      <c r="L188" s="22">
        <f>Data!I185</f>
        <v>0</v>
      </c>
      <c r="M188" s="22">
        <f>Data!J185</f>
        <v>0</v>
      </c>
      <c r="N188" s="22">
        <f>Data!K185</f>
        <v>0</v>
      </c>
      <c r="O188" s="22">
        <f>Data!L185</f>
        <v>0</v>
      </c>
      <c r="P188" s="22">
        <f>Data!M185</f>
        <v>0</v>
      </c>
      <c r="Q188" s="22">
        <f>Data!N185</f>
        <v>0</v>
      </c>
      <c r="R188" s="22">
        <f>Data!O185</f>
        <v>0</v>
      </c>
      <c r="S188" s="22">
        <f>Data!P185</f>
        <v>0</v>
      </c>
      <c r="T188" s="22">
        <f>Data!Q185</f>
        <v>0</v>
      </c>
      <c r="U188" s="22">
        <f>Data!R185</f>
        <v>0</v>
      </c>
      <c r="V188" s="22">
        <f>Data!S185</f>
        <v>0</v>
      </c>
      <c r="W188" s="22">
        <f>Data!T185</f>
        <v>0</v>
      </c>
      <c r="X188" s="22">
        <f>Data!U185</f>
        <v>0</v>
      </c>
      <c r="Y188" s="22">
        <f>Data!V185</f>
        <v>0</v>
      </c>
      <c r="Z188" s="22">
        <f>Data!W185</f>
        <v>0</v>
      </c>
      <c r="AA188" s="22">
        <f>Data!X185</f>
        <v>0</v>
      </c>
      <c r="AB188" s="22">
        <f>Data!Y185</f>
        <v>0</v>
      </c>
      <c r="AC188" s="22">
        <f>Data!Z185</f>
        <v>0</v>
      </c>
      <c r="AD188" s="22">
        <f>Data!AA185</f>
        <v>0</v>
      </c>
      <c r="AE188" s="22">
        <f>Data!AB185</f>
        <v>0</v>
      </c>
      <c r="AF188" s="22">
        <f>Data!AC185</f>
        <v>0</v>
      </c>
      <c r="AG188" s="22">
        <f>Data!AD185</f>
        <v>0</v>
      </c>
      <c r="AH188" s="22">
        <f>Data!AE185</f>
        <v>0</v>
      </c>
      <c r="AI188" s="22">
        <f>Data!AF185</f>
        <v>0</v>
      </c>
      <c r="AJ188" s="22">
        <f>Data!AG185</f>
        <v>0</v>
      </c>
      <c r="AK188" s="22">
        <f>Data!AH185</f>
        <v>0</v>
      </c>
      <c r="AL188" s="22">
        <f>Data!AI185</f>
        <v>0</v>
      </c>
      <c r="AM188" s="22">
        <f>Data!AJ185</f>
        <v>0</v>
      </c>
      <c r="AN188" s="22">
        <f>Data!AK185</f>
        <v>0</v>
      </c>
      <c r="AO188" s="22">
        <f>Data!AL185</f>
        <v>0</v>
      </c>
      <c r="AP188" s="22">
        <f>Data!AM185</f>
        <v>0</v>
      </c>
      <c r="AQ188" s="22">
        <f>Data!AN185</f>
        <v>0</v>
      </c>
      <c r="AR188" s="22">
        <f>Data!AO185</f>
        <v>0</v>
      </c>
      <c r="AS188" s="22">
        <f>Data!AP185</f>
        <v>0</v>
      </c>
      <c r="AT188" s="22">
        <f>Data!AQ185</f>
        <v>0</v>
      </c>
      <c r="AU188" s="22">
        <f>Data!AR185</f>
        <v>0</v>
      </c>
      <c r="AV188" s="22">
        <f>Data!AS185</f>
        <v>0</v>
      </c>
      <c r="AW188" s="22">
        <f>Data!AT185</f>
        <v>0</v>
      </c>
      <c r="AX188" s="22">
        <f>Data!AU185</f>
        <v>0</v>
      </c>
      <c r="AY188" s="22">
        <f>Data!AV185</f>
        <v>0</v>
      </c>
      <c r="AZ188" s="22">
        <f>Data!AW185</f>
        <v>0</v>
      </c>
      <c r="BA188" s="22">
        <f>Data!AX185</f>
        <v>0</v>
      </c>
      <c r="BB188" s="22">
        <f>Data!AY185</f>
        <v>0</v>
      </c>
      <c r="BC188" s="22">
        <f>Data!AZ185</f>
        <v>0</v>
      </c>
      <c r="BD188" s="22">
        <f>Data!BA185</f>
        <v>0</v>
      </c>
      <c r="BE188" s="22">
        <f>Data!BB185</f>
        <v>0</v>
      </c>
      <c r="BF188" s="22">
        <f>Data!BC185</f>
        <v>0</v>
      </c>
      <c r="BG188" s="22">
        <f>Data!BD185</f>
        <v>0</v>
      </c>
      <c r="BH188" s="22">
        <f>Data!BE185</f>
        <v>0</v>
      </c>
      <c r="BI188" s="22">
        <f>Data!BF185</f>
        <v>0</v>
      </c>
      <c r="BJ188" s="22">
        <f>Data!BG185</f>
        <v>0</v>
      </c>
      <c r="BK188" s="22">
        <f>Data!BH185</f>
        <v>0</v>
      </c>
      <c r="BL188" s="22">
        <f>Data!BI185</f>
        <v>0</v>
      </c>
      <c r="BM188" s="22">
        <f>Data!BJ185</f>
        <v>0</v>
      </c>
      <c r="BN188" s="22">
        <f>Data!BK185</f>
        <v>0</v>
      </c>
      <c r="BO188" s="22">
        <f>Data!BL185</f>
        <v>0</v>
      </c>
      <c r="BP188" s="22">
        <f>Data!BM185</f>
        <v>0</v>
      </c>
      <c r="BQ188" s="22">
        <f>Data!BN185</f>
        <v>0</v>
      </c>
      <c r="BR188" s="22">
        <f>Data!BO185</f>
        <v>0</v>
      </c>
      <c r="BS188" s="22">
        <f>Data!BP185</f>
        <v>0</v>
      </c>
      <c r="BT188" s="22">
        <f>Data!BQ185</f>
        <v>0</v>
      </c>
      <c r="BU188" s="22">
        <f>Data!BR185</f>
        <v>0</v>
      </c>
      <c r="BV188" s="22">
        <f>Data!BS185</f>
        <v>0</v>
      </c>
      <c r="BW188" s="22">
        <f>Data!BT185</f>
        <v>0</v>
      </c>
      <c r="BX188" s="22">
        <f>Data!BU185</f>
        <v>0</v>
      </c>
      <c r="BY188" s="22">
        <f>Data!BV185</f>
        <v>0</v>
      </c>
      <c r="BZ188" s="22">
        <f>Data!BW185</f>
        <v>0</v>
      </c>
      <c r="CA188" s="22">
        <f>Data!BX185</f>
        <v>0</v>
      </c>
      <c r="CB188" s="22">
        <f>Data!BY185</f>
        <v>0</v>
      </c>
      <c r="CC188" s="22">
        <f>Data!BZ185</f>
        <v>0</v>
      </c>
      <c r="CD188" s="22">
        <f>Data!CA185</f>
        <v>0</v>
      </c>
      <c r="CE188" s="22">
        <f>Data!CB185</f>
        <v>0</v>
      </c>
      <c r="CF188" s="22">
        <f>Data!CC185</f>
        <v>0</v>
      </c>
      <c r="CG188" s="22">
        <f>Data!CD185</f>
        <v>0</v>
      </c>
      <c r="CH188" s="22">
        <f>Data!CE185</f>
        <v>0</v>
      </c>
      <c r="CI188" s="22">
        <f>Data!CF185</f>
        <v>0</v>
      </c>
      <c r="CJ188" s="22">
        <f>Data!CG185</f>
        <v>0</v>
      </c>
      <c r="CK188" s="22">
        <f>Data!CH185</f>
        <v>0</v>
      </c>
      <c r="CL188" s="22">
        <f>Data!CI185</f>
        <v>0</v>
      </c>
      <c r="CM188" s="22">
        <f>Data!CJ185</f>
        <v>0</v>
      </c>
      <c r="CN188" s="22">
        <f>Data!CK185</f>
        <v>0</v>
      </c>
      <c r="CO188" s="22">
        <f>Data!CL185</f>
        <v>0</v>
      </c>
      <c r="CP188" s="22">
        <f>Data!CM185</f>
        <v>0</v>
      </c>
      <c r="CQ188" s="22">
        <f>Data!CN185</f>
        <v>0</v>
      </c>
      <c r="CR188" s="22">
        <f>Data!CO185</f>
        <v>0</v>
      </c>
      <c r="CS188" s="22">
        <f>Data!CP185</f>
        <v>0</v>
      </c>
      <c r="CT188" s="22">
        <f>Data!CQ185</f>
        <v>0</v>
      </c>
      <c r="CU188" s="22">
        <f>Data!CR185</f>
        <v>0</v>
      </c>
      <c r="CV188" s="22">
        <f>Data!CS185</f>
        <v>0</v>
      </c>
      <c r="CW188" s="22">
        <f>Data!CT185</f>
        <v>0</v>
      </c>
      <c r="CX188" s="22">
        <f>Data!CU185</f>
        <v>0</v>
      </c>
      <c r="CY188" s="22">
        <f>Data!CV185</f>
        <v>0</v>
      </c>
      <c r="CZ188" s="22">
        <f>Data!CW185</f>
        <v>0</v>
      </c>
      <c r="DA188" s="20"/>
      <c r="DB188" s="22">
        <f t="shared" si="8"/>
        <v>1</v>
      </c>
      <c r="DC188" s="22" t="str">
        <f t="shared" si="9"/>
        <v>Blue</v>
      </c>
      <c r="DD188" s="20"/>
      <c r="DE188" s="20"/>
      <c r="DF188" s="20"/>
    </row>
    <row r="189" spans="4:110" x14ac:dyDescent="0.2">
      <c r="D189" s="25">
        <v>184</v>
      </c>
      <c r="E189" s="22">
        <f>Data!B186</f>
        <v>10112</v>
      </c>
      <c r="F189" s="22">
        <f>Data!C186</f>
        <v>9959</v>
      </c>
      <c r="G189" s="22">
        <f>Data!D186</f>
        <v>6205</v>
      </c>
      <c r="H189" s="22">
        <f>Data!E186</f>
        <v>8591</v>
      </c>
      <c r="I189" s="22">
        <f>Data!F186</f>
        <v>8053</v>
      </c>
      <c r="J189" s="22">
        <f>Data!G186</f>
        <v>8594</v>
      </c>
      <c r="K189" s="22">
        <f>Data!H186</f>
        <v>10713</v>
      </c>
      <c r="L189" s="22">
        <f>Data!I186</f>
        <v>12217</v>
      </c>
      <c r="M189" s="22">
        <f>Data!J186</f>
        <v>2606</v>
      </c>
      <c r="N189" s="22">
        <f>Data!K186</f>
        <v>11472</v>
      </c>
      <c r="O189" s="22">
        <f>Data!L186</f>
        <v>9835</v>
      </c>
      <c r="P189" s="22">
        <f>Data!M186</f>
        <v>477</v>
      </c>
      <c r="Q189" s="22">
        <f>Data!N186</f>
        <v>11560</v>
      </c>
      <c r="R189" s="22">
        <f>Data!O186</f>
        <v>0</v>
      </c>
      <c r="S189" s="22">
        <f>Data!P186</f>
        <v>0</v>
      </c>
      <c r="T189" s="22">
        <f>Data!Q186</f>
        <v>0</v>
      </c>
      <c r="U189" s="22">
        <f>Data!R186</f>
        <v>0</v>
      </c>
      <c r="V189" s="22">
        <f>Data!S186</f>
        <v>0</v>
      </c>
      <c r="W189" s="22">
        <f>Data!T186</f>
        <v>0</v>
      </c>
      <c r="X189" s="22">
        <f>Data!U186</f>
        <v>0</v>
      </c>
      <c r="Y189" s="22">
        <f>Data!V186</f>
        <v>0</v>
      </c>
      <c r="Z189" s="22">
        <f>Data!W186</f>
        <v>0</v>
      </c>
      <c r="AA189" s="22">
        <f>Data!X186</f>
        <v>0</v>
      </c>
      <c r="AB189" s="22">
        <f>Data!Y186</f>
        <v>0</v>
      </c>
      <c r="AC189" s="22">
        <f>Data!Z186</f>
        <v>0</v>
      </c>
      <c r="AD189" s="22">
        <f>Data!AA186</f>
        <v>0</v>
      </c>
      <c r="AE189" s="22">
        <f>Data!AB186</f>
        <v>0</v>
      </c>
      <c r="AF189" s="22">
        <f>Data!AC186</f>
        <v>0</v>
      </c>
      <c r="AG189" s="22">
        <f>Data!AD186</f>
        <v>0</v>
      </c>
      <c r="AH189" s="22">
        <f>Data!AE186</f>
        <v>0</v>
      </c>
      <c r="AI189" s="22">
        <f>Data!AF186</f>
        <v>0</v>
      </c>
      <c r="AJ189" s="22">
        <f>Data!AG186</f>
        <v>0</v>
      </c>
      <c r="AK189" s="22">
        <f>Data!AH186</f>
        <v>0</v>
      </c>
      <c r="AL189" s="22">
        <f>Data!AI186</f>
        <v>0</v>
      </c>
      <c r="AM189" s="22">
        <f>Data!AJ186</f>
        <v>0</v>
      </c>
      <c r="AN189" s="22">
        <f>Data!AK186</f>
        <v>0</v>
      </c>
      <c r="AO189" s="22">
        <f>Data!AL186</f>
        <v>0</v>
      </c>
      <c r="AP189" s="22">
        <f>Data!AM186</f>
        <v>0</v>
      </c>
      <c r="AQ189" s="22">
        <f>Data!AN186</f>
        <v>0</v>
      </c>
      <c r="AR189" s="22">
        <f>Data!AO186</f>
        <v>0</v>
      </c>
      <c r="AS189" s="22">
        <f>Data!AP186</f>
        <v>0</v>
      </c>
      <c r="AT189" s="22">
        <f>Data!AQ186</f>
        <v>0</v>
      </c>
      <c r="AU189" s="22">
        <f>Data!AR186</f>
        <v>0</v>
      </c>
      <c r="AV189" s="22">
        <f>Data!AS186</f>
        <v>0</v>
      </c>
      <c r="AW189" s="22">
        <f>Data!AT186</f>
        <v>0</v>
      </c>
      <c r="AX189" s="22">
        <f>Data!AU186</f>
        <v>0</v>
      </c>
      <c r="AY189" s="22">
        <f>Data!AV186</f>
        <v>0</v>
      </c>
      <c r="AZ189" s="22">
        <f>Data!AW186</f>
        <v>0</v>
      </c>
      <c r="BA189" s="22">
        <f>Data!AX186</f>
        <v>0</v>
      </c>
      <c r="BB189" s="22">
        <f>Data!AY186</f>
        <v>0</v>
      </c>
      <c r="BC189" s="22">
        <f>Data!AZ186</f>
        <v>0</v>
      </c>
      <c r="BD189" s="22">
        <f>Data!BA186</f>
        <v>0</v>
      </c>
      <c r="BE189" s="22">
        <f>Data!BB186</f>
        <v>0</v>
      </c>
      <c r="BF189" s="22">
        <f>Data!BC186</f>
        <v>0</v>
      </c>
      <c r="BG189" s="22">
        <f>Data!BD186</f>
        <v>0</v>
      </c>
      <c r="BH189" s="22">
        <f>Data!BE186</f>
        <v>0</v>
      </c>
      <c r="BI189" s="22">
        <f>Data!BF186</f>
        <v>0</v>
      </c>
      <c r="BJ189" s="22">
        <f>Data!BG186</f>
        <v>0</v>
      </c>
      <c r="BK189" s="22">
        <f>Data!BH186</f>
        <v>0</v>
      </c>
      <c r="BL189" s="22">
        <f>Data!BI186</f>
        <v>0</v>
      </c>
      <c r="BM189" s="22">
        <f>Data!BJ186</f>
        <v>0</v>
      </c>
      <c r="BN189" s="22">
        <f>Data!BK186</f>
        <v>0</v>
      </c>
      <c r="BO189" s="22">
        <f>Data!BL186</f>
        <v>0</v>
      </c>
      <c r="BP189" s="22">
        <f>Data!BM186</f>
        <v>0</v>
      </c>
      <c r="BQ189" s="22">
        <f>Data!BN186</f>
        <v>0</v>
      </c>
      <c r="BR189" s="22">
        <f>Data!BO186</f>
        <v>0</v>
      </c>
      <c r="BS189" s="22">
        <f>Data!BP186</f>
        <v>0</v>
      </c>
      <c r="BT189" s="22">
        <f>Data!BQ186</f>
        <v>0</v>
      </c>
      <c r="BU189" s="22">
        <f>Data!BR186</f>
        <v>0</v>
      </c>
      <c r="BV189" s="22">
        <f>Data!BS186</f>
        <v>0</v>
      </c>
      <c r="BW189" s="22">
        <f>Data!BT186</f>
        <v>0</v>
      </c>
      <c r="BX189" s="22">
        <f>Data!BU186</f>
        <v>0</v>
      </c>
      <c r="BY189" s="22">
        <f>Data!BV186</f>
        <v>0</v>
      </c>
      <c r="BZ189" s="22">
        <f>Data!BW186</f>
        <v>0</v>
      </c>
      <c r="CA189" s="22">
        <f>Data!BX186</f>
        <v>0</v>
      </c>
      <c r="CB189" s="22">
        <f>Data!BY186</f>
        <v>0</v>
      </c>
      <c r="CC189" s="22">
        <f>Data!BZ186</f>
        <v>0</v>
      </c>
      <c r="CD189" s="22">
        <f>Data!CA186</f>
        <v>0</v>
      </c>
      <c r="CE189" s="22">
        <f>Data!CB186</f>
        <v>0</v>
      </c>
      <c r="CF189" s="22">
        <f>Data!CC186</f>
        <v>0</v>
      </c>
      <c r="CG189" s="22">
        <f>Data!CD186</f>
        <v>0</v>
      </c>
      <c r="CH189" s="22">
        <f>Data!CE186</f>
        <v>0</v>
      </c>
      <c r="CI189" s="22">
        <f>Data!CF186</f>
        <v>0</v>
      </c>
      <c r="CJ189" s="22">
        <f>Data!CG186</f>
        <v>0</v>
      </c>
      <c r="CK189" s="22">
        <f>Data!CH186</f>
        <v>0</v>
      </c>
      <c r="CL189" s="22">
        <f>Data!CI186</f>
        <v>0</v>
      </c>
      <c r="CM189" s="22">
        <f>Data!CJ186</f>
        <v>0</v>
      </c>
      <c r="CN189" s="22">
        <f>Data!CK186</f>
        <v>0</v>
      </c>
      <c r="CO189" s="22">
        <f>Data!CL186</f>
        <v>0</v>
      </c>
      <c r="CP189" s="22">
        <f>Data!CM186</f>
        <v>0</v>
      </c>
      <c r="CQ189" s="22">
        <f>Data!CN186</f>
        <v>0</v>
      </c>
      <c r="CR189" s="22">
        <f>Data!CO186</f>
        <v>0</v>
      </c>
      <c r="CS189" s="22">
        <f>Data!CP186</f>
        <v>0</v>
      </c>
      <c r="CT189" s="22">
        <f>Data!CQ186</f>
        <v>0</v>
      </c>
      <c r="CU189" s="22">
        <f>Data!CR186</f>
        <v>0</v>
      </c>
      <c r="CV189" s="22">
        <f>Data!CS186</f>
        <v>0</v>
      </c>
      <c r="CW189" s="22">
        <f>Data!CT186</f>
        <v>0</v>
      </c>
      <c r="CX189" s="22">
        <f>Data!CU186</f>
        <v>0</v>
      </c>
      <c r="CY189" s="22">
        <f>Data!CV186</f>
        <v>0</v>
      </c>
      <c r="CZ189" s="22">
        <f>Data!CW186</f>
        <v>0</v>
      </c>
      <c r="DA189" s="20"/>
      <c r="DB189" s="22">
        <f t="shared" si="8"/>
        <v>13</v>
      </c>
      <c r="DC189" s="22" t="str">
        <f t="shared" si="9"/>
        <v>Bronze</v>
      </c>
      <c r="DD189" s="20"/>
      <c r="DE189" s="20"/>
      <c r="DF189" s="20"/>
    </row>
    <row r="190" spans="4:110" x14ac:dyDescent="0.2">
      <c r="D190" s="25">
        <v>185</v>
      </c>
      <c r="E190" s="22">
        <f>Data!B187</f>
        <v>10302</v>
      </c>
      <c r="F190" s="22">
        <f>Data!C187</f>
        <v>3339</v>
      </c>
      <c r="G190" s="22">
        <f>Data!D187</f>
        <v>10462</v>
      </c>
      <c r="H190" s="22">
        <f>Data!E187</f>
        <v>12911</v>
      </c>
      <c r="I190" s="22">
        <f>Data!F187</f>
        <v>2069</v>
      </c>
      <c r="J190" s="22">
        <f>Data!G187</f>
        <v>7134</v>
      </c>
      <c r="K190" s="22">
        <f>Data!H187</f>
        <v>9008</v>
      </c>
      <c r="L190" s="22">
        <f>Data!I187</f>
        <v>13202</v>
      </c>
      <c r="M190" s="22">
        <f>Data!J187</f>
        <v>10980</v>
      </c>
      <c r="N190" s="22">
        <f>Data!K187</f>
        <v>9845</v>
      </c>
      <c r="O190" s="22">
        <f>Data!L187</f>
        <v>12903</v>
      </c>
      <c r="P190" s="22">
        <f>Data!M187</f>
        <v>6472</v>
      </c>
      <c r="Q190" s="22">
        <f>Data!N187</f>
        <v>1443</v>
      </c>
      <c r="R190" s="22">
        <f>Data!O187</f>
        <v>6679</v>
      </c>
      <c r="S190" s="22">
        <f>Data!P187</f>
        <v>3234</v>
      </c>
      <c r="T190" s="22">
        <f>Data!Q187</f>
        <v>7216</v>
      </c>
      <c r="U190" s="22">
        <f>Data!R187</f>
        <v>10391</v>
      </c>
      <c r="V190" s="22">
        <f>Data!S187</f>
        <v>6192</v>
      </c>
      <c r="W190" s="22">
        <f>Data!T187</f>
        <v>2055</v>
      </c>
      <c r="X190" s="22">
        <f>Data!U187</f>
        <v>9515</v>
      </c>
      <c r="Y190" s="22">
        <f>Data!V187</f>
        <v>12044</v>
      </c>
      <c r="Z190" s="22">
        <f>Data!W187</f>
        <v>3047</v>
      </c>
      <c r="AA190" s="22">
        <f>Data!X187</f>
        <v>562</v>
      </c>
      <c r="AB190" s="22">
        <f>Data!Y187</f>
        <v>10466</v>
      </c>
      <c r="AC190" s="22">
        <f>Data!Z187</f>
        <v>8869</v>
      </c>
      <c r="AD190" s="22">
        <f>Data!AA187</f>
        <v>2534</v>
      </c>
      <c r="AE190" s="22">
        <f>Data!AB187</f>
        <v>9847</v>
      </c>
      <c r="AF190" s="22">
        <f>Data!AC187</f>
        <v>1957</v>
      </c>
      <c r="AG190" s="22">
        <f>Data!AD187</f>
        <v>11615</v>
      </c>
      <c r="AH190" s="22">
        <f>Data!AE187</f>
        <v>2748</v>
      </c>
      <c r="AI190" s="22">
        <f>Data!AF187</f>
        <v>3413</v>
      </c>
      <c r="AJ190" s="22">
        <f>Data!AG187</f>
        <v>10735</v>
      </c>
      <c r="AK190" s="22">
        <f>Data!AH187</f>
        <v>2504</v>
      </c>
      <c r="AL190" s="22">
        <f>Data!AI187</f>
        <v>2015</v>
      </c>
      <c r="AM190" s="22">
        <f>Data!AJ187</f>
        <v>6248</v>
      </c>
      <c r="AN190" s="22">
        <f>Data!AK187</f>
        <v>12650</v>
      </c>
      <c r="AO190" s="22">
        <f>Data!AL187</f>
        <v>0</v>
      </c>
      <c r="AP190" s="22">
        <f>Data!AM187</f>
        <v>0</v>
      </c>
      <c r="AQ190" s="22">
        <f>Data!AN187</f>
        <v>0</v>
      </c>
      <c r="AR190" s="22">
        <f>Data!AO187</f>
        <v>0</v>
      </c>
      <c r="AS190" s="22">
        <f>Data!AP187</f>
        <v>0</v>
      </c>
      <c r="AT190" s="22">
        <f>Data!AQ187</f>
        <v>0</v>
      </c>
      <c r="AU190" s="22">
        <f>Data!AR187</f>
        <v>0</v>
      </c>
      <c r="AV190" s="22">
        <f>Data!AS187</f>
        <v>0</v>
      </c>
      <c r="AW190" s="22">
        <f>Data!AT187</f>
        <v>0</v>
      </c>
      <c r="AX190" s="22">
        <f>Data!AU187</f>
        <v>0</v>
      </c>
      <c r="AY190" s="22">
        <f>Data!AV187</f>
        <v>0</v>
      </c>
      <c r="AZ190" s="22">
        <f>Data!AW187</f>
        <v>0</v>
      </c>
      <c r="BA190" s="22">
        <f>Data!AX187</f>
        <v>0</v>
      </c>
      <c r="BB190" s="22">
        <f>Data!AY187</f>
        <v>0</v>
      </c>
      <c r="BC190" s="22">
        <f>Data!AZ187</f>
        <v>0</v>
      </c>
      <c r="BD190" s="22">
        <f>Data!BA187</f>
        <v>0</v>
      </c>
      <c r="BE190" s="22">
        <f>Data!BB187</f>
        <v>0</v>
      </c>
      <c r="BF190" s="22">
        <f>Data!BC187</f>
        <v>0</v>
      </c>
      <c r="BG190" s="22">
        <f>Data!BD187</f>
        <v>0</v>
      </c>
      <c r="BH190" s="22">
        <f>Data!BE187</f>
        <v>0</v>
      </c>
      <c r="BI190" s="22">
        <f>Data!BF187</f>
        <v>0</v>
      </c>
      <c r="BJ190" s="22">
        <f>Data!BG187</f>
        <v>0</v>
      </c>
      <c r="BK190" s="22">
        <f>Data!BH187</f>
        <v>0</v>
      </c>
      <c r="BL190" s="22">
        <f>Data!BI187</f>
        <v>0</v>
      </c>
      <c r="BM190" s="22">
        <f>Data!BJ187</f>
        <v>0</v>
      </c>
      <c r="BN190" s="22">
        <f>Data!BK187</f>
        <v>0</v>
      </c>
      <c r="BO190" s="22">
        <f>Data!BL187</f>
        <v>0</v>
      </c>
      <c r="BP190" s="22">
        <f>Data!BM187</f>
        <v>0</v>
      </c>
      <c r="BQ190" s="22">
        <f>Data!BN187</f>
        <v>0</v>
      </c>
      <c r="BR190" s="22">
        <f>Data!BO187</f>
        <v>0</v>
      </c>
      <c r="BS190" s="22">
        <f>Data!BP187</f>
        <v>0</v>
      </c>
      <c r="BT190" s="22">
        <f>Data!BQ187</f>
        <v>0</v>
      </c>
      <c r="BU190" s="22">
        <f>Data!BR187</f>
        <v>0</v>
      </c>
      <c r="BV190" s="22">
        <f>Data!BS187</f>
        <v>0</v>
      </c>
      <c r="BW190" s="22">
        <f>Data!BT187</f>
        <v>0</v>
      </c>
      <c r="BX190" s="22">
        <f>Data!BU187</f>
        <v>0</v>
      </c>
      <c r="BY190" s="22">
        <f>Data!BV187</f>
        <v>0</v>
      </c>
      <c r="BZ190" s="22">
        <f>Data!BW187</f>
        <v>0</v>
      </c>
      <c r="CA190" s="22">
        <f>Data!BX187</f>
        <v>0</v>
      </c>
      <c r="CB190" s="22">
        <f>Data!BY187</f>
        <v>0</v>
      </c>
      <c r="CC190" s="22">
        <f>Data!BZ187</f>
        <v>0</v>
      </c>
      <c r="CD190" s="22">
        <f>Data!CA187</f>
        <v>0</v>
      </c>
      <c r="CE190" s="22">
        <f>Data!CB187</f>
        <v>0</v>
      </c>
      <c r="CF190" s="22">
        <f>Data!CC187</f>
        <v>0</v>
      </c>
      <c r="CG190" s="22">
        <f>Data!CD187</f>
        <v>0</v>
      </c>
      <c r="CH190" s="22">
        <f>Data!CE187</f>
        <v>0</v>
      </c>
      <c r="CI190" s="22">
        <f>Data!CF187</f>
        <v>0</v>
      </c>
      <c r="CJ190" s="22">
        <f>Data!CG187</f>
        <v>0</v>
      </c>
      <c r="CK190" s="22">
        <f>Data!CH187</f>
        <v>0</v>
      </c>
      <c r="CL190" s="22">
        <f>Data!CI187</f>
        <v>0</v>
      </c>
      <c r="CM190" s="22">
        <f>Data!CJ187</f>
        <v>0</v>
      </c>
      <c r="CN190" s="22">
        <f>Data!CK187</f>
        <v>0</v>
      </c>
      <c r="CO190" s="22">
        <f>Data!CL187</f>
        <v>0</v>
      </c>
      <c r="CP190" s="22">
        <f>Data!CM187</f>
        <v>0</v>
      </c>
      <c r="CQ190" s="22">
        <f>Data!CN187</f>
        <v>0</v>
      </c>
      <c r="CR190" s="22">
        <f>Data!CO187</f>
        <v>0</v>
      </c>
      <c r="CS190" s="22">
        <f>Data!CP187</f>
        <v>0</v>
      </c>
      <c r="CT190" s="22">
        <f>Data!CQ187</f>
        <v>0</v>
      </c>
      <c r="CU190" s="22">
        <f>Data!CR187</f>
        <v>0</v>
      </c>
      <c r="CV190" s="22">
        <f>Data!CS187</f>
        <v>0</v>
      </c>
      <c r="CW190" s="22">
        <f>Data!CT187</f>
        <v>0</v>
      </c>
      <c r="CX190" s="22">
        <f>Data!CU187</f>
        <v>0</v>
      </c>
      <c r="CY190" s="22">
        <f>Data!CV187</f>
        <v>0</v>
      </c>
      <c r="CZ190" s="22">
        <f>Data!CW187</f>
        <v>0</v>
      </c>
      <c r="DA190" s="20"/>
      <c r="DB190" s="22">
        <f t="shared" si="8"/>
        <v>36</v>
      </c>
      <c r="DC190" s="22" t="str">
        <f t="shared" si="9"/>
        <v>Gold</v>
      </c>
      <c r="DD190" s="20"/>
      <c r="DE190" s="20"/>
      <c r="DF190" s="20"/>
    </row>
    <row r="191" spans="4:110" x14ac:dyDescent="0.2">
      <c r="D191" s="25">
        <v>186</v>
      </c>
      <c r="E191" s="22">
        <f>Data!B188</f>
        <v>5074</v>
      </c>
      <c r="F191" s="22">
        <f>Data!C188</f>
        <v>12019</v>
      </c>
      <c r="G191" s="22">
        <f>Data!D188</f>
        <v>1462</v>
      </c>
      <c r="H191" s="22">
        <f>Data!E188</f>
        <v>9261</v>
      </c>
      <c r="I191" s="22">
        <f>Data!F188</f>
        <v>4482</v>
      </c>
      <c r="J191" s="22">
        <f>Data!G188</f>
        <v>7730</v>
      </c>
      <c r="K191" s="22">
        <f>Data!H188</f>
        <v>6422</v>
      </c>
      <c r="L191" s="22">
        <f>Data!I188</f>
        <v>11001</v>
      </c>
      <c r="M191" s="22">
        <f>Data!J188</f>
        <v>4949</v>
      </c>
      <c r="N191" s="22">
        <f>Data!K188</f>
        <v>574</v>
      </c>
      <c r="O191" s="22">
        <f>Data!L188</f>
        <v>1132</v>
      </c>
      <c r="P191" s="22">
        <f>Data!M188</f>
        <v>3552</v>
      </c>
      <c r="Q191" s="22">
        <f>Data!N188</f>
        <v>6623</v>
      </c>
      <c r="R191" s="22">
        <f>Data!O188</f>
        <v>8352</v>
      </c>
      <c r="S191" s="22">
        <f>Data!P188</f>
        <v>1806</v>
      </c>
      <c r="T191" s="22">
        <f>Data!Q188</f>
        <v>4546</v>
      </c>
      <c r="U191" s="22">
        <f>Data!R188</f>
        <v>11055</v>
      </c>
      <c r="V191" s="22">
        <f>Data!S188</f>
        <v>8668</v>
      </c>
      <c r="W191" s="22">
        <f>Data!T188</f>
        <v>9281</v>
      </c>
      <c r="X191" s="22">
        <f>Data!U188</f>
        <v>896</v>
      </c>
      <c r="Y191" s="22">
        <f>Data!V188</f>
        <v>0</v>
      </c>
      <c r="Z191" s="22">
        <f>Data!W188</f>
        <v>0</v>
      </c>
      <c r="AA191" s="22">
        <f>Data!X188</f>
        <v>0</v>
      </c>
      <c r="AB191" s="22">
        <f>Data!Y188</f>
        <v>0</v>
      </c>
      <c r="AC191" s="22">
        <f>Data!Z188</f>
        <v>0</v>
      </c>
      <c r="AD191" s="22">
        <f>Data!AA188</f>
        <v>0</v>
      </c>
      <c r="AE191" s="22">
        <f>Data!AB188</f>
        <v>0</v>
      </c>
      <c r="AF191" s="22">
        <f>Data!AC188</f>
        <v>0</v>
      </c>
      <c r="AG191" s="22">
        <f>Data!AD188</f>
        <v>0</v>
      </c>
      <c r="AH191" s="22">
        <f>Data!AE188</f>
        <v>0</v>
      </c>
      <c r="AI191" s="22">
        <f>Data!AF188</f>
        <v>0</v>
      </c>
      <c r="AJ191" s="22">
        <f>Data!AG188</f>
        <v>0</v>
      </c>
      <c r="AK191" s="22">
        <f>Data!AH188</f>
        <v>0</v>
      </c>
      <c r="AL191" s="22">
        <f>Data!AI188</f>
        <v>0</v>
      </c>
      <c r="AM191" s="22">
        <f>Data!AJ188</f>
        <v>0</v>
      </c>
      <c r="AN191" s="22">
        <f>Data!AK188</f>
        <v>0</v>
      </c>
      <c r="AO191" s="22">
        <f>Data!AL188</f>
        <v>0</v>
      </c>
      <c r="AP191" s="22">
        <f>Data!AM188</f>
        <v>0</v>
      </c>
      <c r="AQ191" s="22">
        <f>Data!AN188</f>
        <v>0</v>
      </c>
      <c r="AR191" s="22">
        <f>Data!AO188</f>
        <v>0</v>
      </c>
      <c r="AS191" s="22">
        <f>Data!AP188</f>
        <v>0</v>
      </c>
      <c r="AT191" s="22">
        <f>Data!AQ188</f>
        <v>0</v>
      </c>
      <c r="AU191" s="22">
        <f>Data!AR188</f>
        <v>0</v>
      </c>
      <c r="AV191" s="22">
        <f>Data!AS188</f>
        <v>0</v>
      </c>
      <c r="AW191" s="22">
        <f>Data!AT188</f>
        <v>0</v>
      </c>
      <c r="AX191" s="22">
        <f>Data!AU188</f>
        <v>0</v>
      </c>
      <c r="AY191" s="22">
        <f>Data!AV188</f>
        <v>0</v>
      </c>
      <c r="AZ191" s="22">
        <f>Data!AW188</f>
        <v>0</v>
      </c>
      <c r="BA191" s="22">
        <f>Data!AX188</f>
        <v>0</v>
      </c>
      <c r="BB191" s="22">
        <f>Data!AY188</f>
        <v>0</v>
      </c>
      <c r="BC191" s="22">
        <f>Data!AZ188</f>
        <v>0</v>
      </c>
      <c r="BD191" s="22">
        <f>Data!BA188</f>
        <v>0</v>
      </c>
      <c r="BE191" s="22">
        <f>Data!BB188</f>
        <v>0</v>
      </c>
      <c r="BF191" s="22">
        <f>Data!BC188</f>
        <v>0</v>
      </c>
      <c r="BG191" s="22">
        <f>Data!BD188</f>
        <v>0</v>
      </c>
      <c r="BH191" s="22">
        <f>Data!BE188</f>
        <v>0</v>
      </c>
      <c r="BI191" s="22">
        <f>Data!BF188</f>
        <v>0</v>
      </c>
      <c r="BJ191" s="22">
        <f>Data!BG188</f>
        <v>0</v>
      </c>
      <c r="BK191" s="22">
        <f>Data!BH188</f>
        <v>0</v>
      </c>
      <c r="BL191" s="22">
        <f>Data!BI188</f>
        <v>0</v>
      </c>
      <c r="BM191" s="22">
        <f>Data!BJ188</f>
        <v>0</v>
      </c>
      <c r="BN191" s="22">
        <f>Data!BK188</f>
        <v>0</v>
      </c>
      <c r="BO191" s="22">
        <f>Data!BL188</f>
        <v>0</v>
      </c>
      <c r="BP191" s="22">
        <f>Data!BM188</f>
        <v>0</v>
      </c>
      <c r="BQ191" s="22">
        <f>Data!BN188</f>
        <v>0</v>
      </c>
      <c r="BR191" s="22">
        <f>Data!BO188</f>
        <v>0</v>
      </c>
      <c r="BS191" s="22">
        <f>Data!BP188</f>
        <v>0</v>
      </c>
      <c r="BT191" s="22">
        <f>Data!BQ188</f>
        <v>0</v>
      </c>
      <c r="BU191" s="22">
        <f>Data!BR188</f>
        <v>0</v>
      </c>
      <c r="BV191" s="22">
        <f>Data!BS188</f>
        <v>0</v>
      </c>
      <c r="BW191" s="22">
        <f>Data!BT188</f>
        <v>0</v>
      </c>
      <c r="BX191" s="22">
        <f>Data!BU188</f>
        <v>0</v>
      </c>
      <c r="BY191" s="22">
        <f>Data!BV188</f>
        <v>0</v>
      </c>
      <c r="BZ191" s="22">
        <f>Data!BW188</f>
        <v>0</v>
      </c>
      <c r="CA191" s="22">
        <f>Data!BX188</f>
        <v>0</v>
      </c>
      <c r="CB191" s="22">
        <f>Data!BY188</f>
        <v>0</v>
      </c>
      <c r="CC191" s="22">
        <f>Data!BZ188</f>
        <v>0</v>
      </c>
      <c r="CD191" s="22">
        <f>Data!CA188</f>
        <v>0</v>
      </c>
      <c r="CE191" s="22">
        <f>Data!CB188</f>
        <v>0</v>
      </c>
      <c r="CF191" s="22">
        <f>Data!CC188</f>
        <v>0</v>
      </c>
      <c r="CG191" s="22">
        <f>Data!CD188</f>
        <v>0</v>
      </c>
      <c r="CH191" s="22">
        <f>Data!CE188</f>
        <v>0</v>
      </c>
      <c r="CI191" s="22">
        <f>Data!CF188</f>
        <v>0</v>
      </c>
      <c r="CJ191" s="22">
        <f>Data!CG188</f>
        <v>0</v>
      </c>
      <c r="CK191" s="22">
        <f>Data!CH188</f>
        <v>0</v>
      </c>
      <c r="CL191" s="22">
        <f>Data!CI188</f>
        <v>0</v>
      </c>
      <c r="CM191" s="22">
        <f>Data!CJ188</f>
        <v>0</v>
      </c>
      <c r="CN191" s="22">
        <f>Data!CK188</f>
        <v>0</v>
      </c>
      <c r="CO191" s="22">
        <f>Data!CL188</f>
        <v>0</v>
      </c>
      <c r="CP191" s="22">
        <f>Data!CM188</f>
        <v>0</v>
      </c>
      <c r="CQ191" s="22">
        <f>Data!CN188</f>
        <v>0</v>
      </c>
      <c r="CR191" s="22">
        <f>Data!CO188</f>
        <v>0</v>
      </c>
      <c r="CS191" s="22">
        <f>Data!CP188</f>
        <v>0</v>
      </c>
      <c r="CT191" s="22">
        <f>Data!CQ188</f>
        <v>0</v>
      </c>
      <c r="CU191" s="22">
        <f>Data!CR188</f>
        <v>0</v>
      </c>
      <c r="CV191" s="22">
        <f>Data!CS188</f>
        <v>0</v>
      </c>
      <c r="CW191" s="22">
        <f>Data!CT188</f>
        <v>0</v>
      </c>
      <c r="CX191" s="22">
        <f>Data!CU188</f>
        <v>0</v>
      </c>
      <c r="CY191" s="22">
        <f>Data!CV188</f>
        <v>0</v>
      </c>
      <c r="CZ191" s="22">
        <f>Data!CW188</f>
        <v>0</v>
      </c>
      <c r="DA191" s="20"/>
      <c r="DB191" s="22">
        <f t="shared" si="8"/>
        <v>20</v>
      </c>
      <c r="DC191" s="22" t="str">
        <f t="shared" si="9"/>
        <v>Silver</v>
      </c>
      <c r="DD191" s="20"/>
      <c r="DE191" s="20"/>
      <c r="DF191" s="20"/>
    </row>
    <row r="192" spans="4:110" x14ac:dyDescent="0.2">
      <c r="D192" s="25">
        <v>187</v>
      </c>
      <c r="E192" s="22">
        <f>Data!B189</f>
        <v>4285</v>
      </c>
      <c r="F192" s="22">
        <f>Data!C189</f>
        <v>9774</v>
      </c>
      <c r="G192" s="22">
        <f>Data!D189</f>
        <v>680</v>
      </c>
      <c r="H192" s="22">
        <f>Data!E189</f>
        <v>7369</v>
      </c>
      <c r="I192" s="22">
        <f>Data!F189</f>
        <v>2834</v>
      </c>
      <c r="J192" s="22">
        <f>Data!G189</f>
        <v>10448</v>
      </c>
      <c r="K192" s="22">
        <f>Data!H189</f>
        <v>13018</v>
      </c>
      <c r="L192" s="22">
        <f>Data!I189</f>
        <v>9085</v>
      </c>
      <c r="M192" s="22">
        <f>Data!J189</f>
        <v>1601</v>
      </c>
      <c r="N192" s="22">
        <f>Data!K189</f>
        <v>8440</v>
      </c>
      <c r="O192" s="22">
        <f>Data!L189</f>
        <v>5216</v>
      </c>
      <c r="P192" s="22">
        <f>Data!M189</f>
        <v>4556</v>
      </c>
      <c r="Q192" s="22">
        <f>Data!N189</f>
        <v>12429</v>
      </c>
      <c r="R192" s="22">
        <f>Data!O189</f>
        <v>7650</v>
      </c>
      <c r="S192" s="22">
        <f>Data!P189</f>
        <v>12614</v>
      </c>
      <c r="T192" s="22">
        <f>Data!Q189</f>
        <v>5007</v>
      </c>
      <c r="U192" s="22">
        <f>Data!R189</f>
        <v>12483</v>
      </c>
      <c r="V192" s="22">
        <f>Data!S189</f>
        <v>0</v>
      </c>
      <c r="W192" s="22">
        <f>Data!T189</f>
        <v>0</v>
      </c>
      <c r="X192" s="22">
        <f>Data!U189</f>
        <v>0</v>
      </c>
      <c r="Y192" s="22">
        <f>Data!V189</f>
        <v>0</v>
      </c>
      <c r="Z192" s="22">
        <f>Data!W189</f>
        <v>0</v>
      </c>
      <c r="AA192" s="22">
        <f>Data!X189</f>
        <v>0</v>
      </c>
      <c r="AB192" s="22">
        <f>Data!Y189</f>
        <v>0</v>
      </c>
      <c r="AC192" s="22">
        <f>Data!Z189</f>
        <v>0</v>
      </c>
      <c r="AD192" s="22">
        <f>Data!AA189</f>
        <v>0</v>
      </c>
      <c r="AE192" s="22">
        <f>Data!AB189</f>
        <v>0</v>
      </c>
      <c r="AF192" s="22">
        <f>Data!AC189</f>
        <v>0</v>
      </c>
      <c r="AG192" s="22">
        <f>Data!AD189</f>
        <v>0</v>
      </c>
      <c r="AH192" s="22">
        <f>Data!AE189</f>
        <v>0</v>
      </c>
      <c r="AI192" s="22">
        <f>Data!AF189</f>
        <v>0</v>
      </c>
      <c r="AJ192" s="22">
        <f>Data!AG189</f>
        <v>0</v>
      </c>
      <c r="AK192" s="22">
        <f>Data!AH189</f>
        <v>0</v>
      </c>
      <c r="AL192" s="22">
        <f>Data!AI189</f>
        <v>0</v>
      </c>
      <c r="AM192" s="22">
        <f>Data!AJ189</f>
        <v>0</v>
      </c>
      <c r="AN192" s="22">
        <f>Data!AK189</f>
        <v>0</v>
      </c>
      <c r="AO192" s="22">
        <f>Data!AL189</f>
        <v>0</v>
      </c>
      <c r="AP192" s="22">
        <f>Data!AM189</f>
        <v>0</v>
      </c>
      <c r="AQ192" s="22">
        <f>Data!AN189</f>
        <v>0</v>
      </c>
      <c r="AR192" s="22">
        <f>Data!AO189</f>
        <v>0</v>
      </c>
      <c r="AS192" s="22">
        <f>Data!AP189</f>
        <v>0</v>
      </c>
      <c r="AT192" s="22">
        <f>Data!AQ189</f>
        <v>0</v>
      </c>
      <c r="AU192" s="22">
        <f>Data!AR189</f>
        <v>0</v>
      </c>
      <c r="AV192" s="22">
        <f>Data!AS189</f>
        <v>0</v>
      </c>
      <c r="AW192" s="22">
        <f>Data!AT189</f>
        <v>0</v>
      </c>
      <c r="AX192" s="22">
        <f>Data!AU189</f>
        <v>0</v>
      </c>
      <c r="AY192" s="22">
        <f>Data!AV189</f>
        <v>0</v>
      </c>
      <c r="AZ192" s="22">
        <f>Data!AW189</f>
        <v>0</v>
      </c>
      <c r="BA192" s="22">
        <f>Data!AX189</f>
        <v>0</v>
      </c>
      <c r="BB192" s="22">
        <f>Data!AY189</f>
        <v>0</v>
      </c>
      <c r="BC192" s="22">
        <f>Data!AZ189</f>
        <v>0</v>
      </c>
      <c r="BD192" s="22">
        <f>Data!BA189</f>
        <v>0</v>
      </c>
      <c r="BE192" s="22">
        <f>Data!BB189</f>
        <v>0</v>
      </c>
      <c r="BF192" s="22">
        <f>Data!BC189</f>
        <v>0</v>
      </c>
      <c r="BG192" s="22">
        <f>Data!BD189</f>
        <v>0</v>
      </c>
      <c r="BH192" s="22">
        <f>Data!BE189</f>
        <v>0</v>
      </c>
      <c r="BI192" s="22">
        <f>Data!BF189</f>
        <v>0</v>
      </c>
      <c r="BJ192" s="22">
        <f>Data!BG189</f>
        <v>0</v>
      </c>
      <c r="BK192" s="22">
        <f>Data!BH189</f>
        <v>0</v>
      </c>
      <c r="BL192" s="22">
        <f>Data!BI189</f>
        <v>0</v>
      </c>
      <c r="BM192" s="22">
        <f>Data!BJ189</f>
        <v>0</v>
      </c>
      <c r="BN192" s="22">
        <f>Data!BK189</f>
        <v>0</v>
      </c>
      <c r="BO192" s="22">
        <f>Data!BL189</f>
        <v>0</v>
      </c>
      <c r="BP192" s="22">
        <f>Data!BM189</f>
        <v>0</v>
      </c>
      <c r="BQ192" s="22">
        <f>Data!BN189</f>
        <v>0</v>
      </c>
      <c r="BR192" s="22">
        <f>Data!BO189</f>
        <v>0</v>
      </c>
      <c r="BS192" s="22">
        <f>Data!BP189</f>
        <v>0</v>
      </c>
      <c r="BT192" s="22">
        <f>Data!BQ189</f>
        <v>0</v>
      </c>
      <c r="BU192" s="22">
        <f>Data!BR189</f>
        <v>0</v>
      </c>
      <c r="BV192" s="22">
        <f>Data!BS189</f>
        <v>0</v>
      </c>
      <c r="BW192" s="22">
        <f>Data!BT189</f>
        <v>0</v>
      </c>
      <c r="BX192" s="22">
        <f>Data!BU189</f>
        <v>0</v>
      </c>
      <c r="BY192" s="22">
        <f>Data!BV189</f>
        <v>0</v>
      </c>
      <c r="BZ192" s="22">
        <f>Data!BW189</f>
        <v>0</v>
      </c>
      <c r="CA192" s="22">
        <f>Data!BX189</f>
        <v>0</v>
      </c>
      <c r="CB192" s="22">
        <f>Data!BY189</f>
        <v>0</v>
      </c>
      <c r="CC192" s="22">
        <f>Data!BZ189</f>
        <v>0</v>
      </c>
      <c r="CD192" s="22">
        <f>Data!CA189</f>
        <v>0</v>
      </c>
      <c r="CE192" s="22">
        <f>Data!CB189</f>
        <v>0</v>
      </c>
      <c r="CF192" s="22">
        <f>Data!CC189</f>
        <v>0</v>
      </c>
      <c r="CG192" s="22">
        <f>Data!CD189</f>
        <v>0</v>
      </c>
      <c r="CH192" s="22">
        <f>Data!CE189</f>
        <v>0</v>
      </c>
      <c r="CI192" s="22">
        <f>Data!CF189</f>
        <v>0</v>
      </c>
      <c r="CJ192" s="22">
        <f>Data!CG189</f>
        <v>0</v>
      </c>
      <c r="CK192" s="22">
        <f>Data!CH189</f>
        <v>0</v>
      </c>
      <c r="CL192" s="22">
        <f>Data!CI189</f>
        <v>0</v>
      </c>
      <c r="CM192" s="22">
        <f>Data!CJ189</f>
        <v>0</v>
      </c>
      <c r="CN192" s="22">
        <f>Data!CK189</f>
        <v>0</v>
      </c>
      <c r="CO192" s="22">
        <f>Data!CL189</f>
        <v>0</v>
      </c>
      <c r="CP192" s="22">
        <f>Data!CM189</f>
        <v>0</v>
      </c>
      <c r="CQ192" s="22">
        <f>Data!CN189</f>
        <v>0</v>
      </c>
      <c r="CR192" s="22">
        <f>Data!CO189</f>
        <v>0</v>
      </c>
      <c r="CS192" s="22">
        <f>Data!CP189</f>
        <v>0</v>
      </c>
      <c r="CT192" s="22">
        <f>Data!CQ189</f>
        <v>0</v>
      </c>
      <c r="CU192" s="22">
        <f>Data!CR189</f>
        <v>0</v>
      </c>
      <c r="CV192" s="22">
        <f>Data!CS189</f>
        <v>0</v>
      </c>
      <c r="CW192" s="22">
        <f>Data!CT189</f>
        <v>0</v>
      </c>
      <c r="CX192" s="22">
        <f>Data!CU189</f>
        <v>0</v>
      </c>
      <c r="CY192" s="22">
        <f>Data!CV189</f>
        <v>0</v>
      </c>
      <c r="CZ192" s="22">
        <f>Data!CW189</f>
        <v>0</v>
      </c>
      <c r="DA192" s="20"/>
      <c r="DB192" s="22">
        <f t="shared" si="8"/>
        <v>17</v>
      </c>
      <c r="DC192" s="22" t="str">
        <f t="shared" si="9"/>
        <v>Bronze</v>
      </c>
      <c r="DD192" s="20"/>
      <c r="DE192" s="20"/>
      <c r="DF192" s="20"/>
    </row>
    <row r="193" spans="4:110" x14ac:dyDescent="0.2">
      <c r="D193" s="25">
        <v>188</v>
      </c>
      <c r="E193" s="22">
        <f>Data!B190</f>
        <v>1307</v>
      </c>
      <c r="F193" s="22">
        <f>Data!C190</f>
        <v>12931</v>
      </c>
      <c r="G193" s="22">
        <f>Data!D190</f>
        <v>3989</v>
      </c>
      <c r="H193" s="22">
        <f>Data!E190</f>
        <v>5386</v>
      </c>
      <c r="I193" s="22">
        <f>Data!F190</f>
        <v>1538</v>
      </c>
      <c r="J193" s="22">
        <f>Data!G190</f>
        <v>7702</v>
      </c>
      <c r="K193" s="22">
        <f>Data!H190</f>
        <v>8399</v>
      </c>
      <c r="L193" s="22">
        <f>Data!I190</f>
        <v>5782</v>
      </c>
      <c r="M193" s="22">
        <f>Data!J190</f>
        <v>8774</v>
      </c>
      <c r="N193" s="22">
        <f>Data!K190</f>
        <v>9041</v>
      </c>
      <c r="O193" s="22">
        <f>Data!L190</f>
        <v>4071</v>
      </c>
      <c r="P193" s="22">
        <f>Data!M190</f>
        <v>7771</v>
      </c>
      <c r="Q193" s="22">
        <f>Data!N190</f>
        <v>2681</v>
      </c>
      <c r="R193" s="22">
        <f>Data!O190</f>
        <v>2556</v>
      </c>
      <c r="S193" s="22">
        <f>Data!P190</f>
        <v>2117</v>
      </c>
      <c r="T193" s="22">
        <f>Data!Q190</f>
        <v>13392</v>
      </c>
      <c r="U193" s="22">
        <f>Data!R190</f>
        <v>8803</v>
      </c>
      <c r="V193" s="22">
        <f>Data!S190</f>
        <v>1587</v>
      </c>
      <c r="W193" s="22">
        <f>Data!T190</f>
        <v>2537</v>
      </c>
      <c r="X193" s="22">
        <f>Data!U190</f>
        <v>1150</v>
      </c>
      <c r="Y193" s="22">
        <f>Data!V190</f>
        <v>3720</v>
      </c>
      <c r="Z193" s="22">
        <f>Data!W190</f>
        <v>4402</v>
      </c>
      <c r="AA193" s="22">
        <f>Data!X190</f>
        <v>5748</v>
      </c>
      <c r="AB193" s="22">
        <f>Data!Y190</f>
        <v>3450</v>
      </c>
      <c r="AC193" s="22">
        <f>Data!Z190</f>
        <v>7106</v>
      </c>
      <c r="AD193" s="22">
        <f>Data!AA190</f>
        <v>6008</v>
      </c>
      <c r="AE193" s="22">
        <f>Data!AB190</f>
        <v>4233</v>
      </c>
      <c r="AF193" s="22">
        <f>Data!AC190</f>
        <v>12065</v>
      </c>
      <c r="AG193" s="22">
        <f>Data!AD190</f>
        <v>7161</v>
      </c>
      <c r="AH193" s="22">
        <f>Data!AE190</f>
        <v>7566</v>
      </c>
      <c r="AI193" s="22">
        <f>Data!AF190</f>
        <v>3674</v>
      </c>
      <c r="AJ193" s="22">
        <f>Data!AG190</f>
        <v>10976</v>
      </c>
      <c r="AK193" s="22">
        <f>Data!AH190</f>
        <v>1534</v>
      </c>
      <c r="AL193" s="22">
        <f>Data!AI190</f>
        <v>1297</v>
      </c>
      <c r="AM193" s="22">
        <f>Data!AJ190</f>
        <v>689</v>
      </c>
      <c r="AN193" s="22">
        <f>Data!AK190</f>
        <v>10730</v>
      </c>
      <c r="AO193" s="22">
        <f>Data!AL190</f>
        <v>7399</v>
      </c>
      <c r="AP193" s="22">
        <f>Data!AM190</f>
        <v>3891</v>
      </c>
      <c r="AQ193" s="22">
        <f>Data!AN190</f>
        <v>13140</v>
      </c>
      <c r="AR193" s="22">
        <f>Data!AO190</f>
        <v>9411</v>
      </c>
      <c r="AS193" s="22">
        <f>Data!AP190</f>
        <v>11198</v>
      </c>
      <c r="AT193" s="22">
        <f>Data!AQ190</f>
        <v>7699</v>
      </c>
      <c r="AU193" s="22">
        <f>Data!AR190</f>
        <v>8929</v>
      </c>
      <c r="AV193" s="22">
        <f>Data!AS190</f>
        <v>0</v>
      </c>
      <c r="AW193" s="22">
        <f>Data!AT190</f>
        <v>0</v>
      </c>
      <c r="AX193" s="22">
        <f>Data!AU190</f>
        <v>0</v>
      </c>
      <c r="AY193" s="22">
        <f>Data!AV190</f>
        <v>0</v>
      </c>
      <c r="AZ193" s="22">
        <f>Data!AW190</f>
        <v>0</v>
      </c>
      <c r="BA193" s="22">
        <f>Data!AX190</f>
        <v>0</v>
      </c>
      <c r="BB193" s="22">
        <f>Data!AY190</f>
        <v>0</v>
      </c>
      <c r="BC193" s="22">
        <f>Data!AZ190</f>
        <v>0</v>
      </c>
      <c r="BD193" s="22">
        <f>Data!BA190</f>
        <v>0</v>
      </c>
      <c r="BE193" s="22">
        <f>Data!BB190</f>
        <v>0</v>
      </c>
      <c r="BF193" s="22">
        <f>Data!BC190</f>
        <v>0</v>
      </c>
      <c r="BG193" s="22">
        <f>Data!BD190</f>
        <v>0</v>
      </c>
      <c r="BH193" s="22">
        <f>Data!BE190</f>
        <v>0</v>
      </c>
      <c r="BI193" s="22">
        <f>Data!BF190</f>
        <v>0</v>
      </c>
      <c r="BJ193" s="22">
        <f>Data!BG190</f>
        <v>0</v>
      </c>
      <c r="BK193" s="22">
        <f>Data!BH190</f>
        <v>0</v>
      </c>
      <c r="BL193" s="22">
        <f>Data!BI190</f>
        <v>0</v>
      </c>
      <c r="BM193" s="22">
        <f>Data!BJ190</f>
        <v>0</v>
      </c>
      <c r="BN193" s="22">
        <f>Data!BK190</f>
        <v>0</v>
      </c>
      <c r="BO193" s="22">
        <f>Data!BL190</f>
        <v>0</v>
      </c>
      <c r="BP193" s="22">
        <f>Data!BM190</f>
        <v>0</v>
      </c>
      <c r="BQ193" s="22">
        <f>Data!BN190</f>
        <v>0</v>
      </c>
      <c r="BR193" s="22">
        <f>Data!BO190</f>
        <v>0</v>
      </c>
      <c r="BS193" s="22">
        <f>Data!BP190</f>
        <v>0</v>
      </c>
      <c r="BT193" s="22">
        <f>Data!BQ190</f>
        <v>0</v>
      </c>
      <c r="BU193" s="22">
        <f>Data!BR190</f>
        <v>0</v>
      </c>
      <c r="BV193" s="22">
        <f>Data!BS190</f>
        <v>0</v>
      </c>
      <c r="BW193" s="22">
        <f>Data!BT190</f>
        <v>0</v>
      </c>
      <c r="BX193" s="22">
        <f>Data!BU190</f>
        <v>0</v>
      </c>
      <c r="BY193" s="22">
        <f>Data!BV190</f>
        <v>0</v>
      </c>
      <c r="BZ193" s="22">
        <f>Data!BW190</f>
        <v>0</v>
      </c>
      <c r="CA193" s="22">
        <f>Data!BX190</f>
        <v>0</v>
      </c>
      <c r="CB193" s="22">
        <f>Data!BY190</f>
        <v>0</v>
      </c>
      <c r="CC193" s="22">
        <f>Data!BZ190</f>
        <v>0</v>
      </c>
      <c r="CD193" s="22">
        <f>Data!CA190</f>
        <v>0</v>
      </c>
      <c r="CE193" s="22">
        <f>Data!CB190</f>
        <v>0</v>
      </c>
      <c r="CF193" s="22">
        <f>Data!CC190</f>
        <v>0</v>
      </c>
      <c r="CG193" s="22">
        <f>Data!CD190</f>
        <v>0</v>
      </c>
      <c r="CH193" s="22">
        <f>Data!CE190</f>
        <v>0</v>
      </c>
      <c r="CI193" s="22">
        <f>Data!CF190</f>
        <v>0</v>
      </c>
      <c r="CJ193" s="22">
        <f>Data!CG190</f>
        <v>0</v>
      </c>
      <c r="CK193" s="22">
        <f>Data!CH190</f>
        <v>0</v>
      </c>
      <c r="CL193" s="22">
        <f>Data!CI190</f>
        <v>0</v>
      </c>
      <c r="CM193" s="22">
        <f>Data!CJ190</f>
        <v>0</v>
      </c>
      <c r="CN193" s="22">
        <f>Data!CK190</f>
        <v>0</v>
      </c>
      <c r="CO193" s="22">
        <f>Data!CL190</f>
        <v>0</v>
      </c>
      <c r="CP193" s="22">
        <f>Data!CM190</f>
        <v>0</v>
      </c>
      <c r="CQ193" s="22">
        <f>Data!CN190</f>
        <v>0</v>
      </c>
      <c r="CR193" s="22">
        <f>Data!CO190</f>
        <v>0</v>
      </c>
      <c r="CS193" s="22">
        <f>Data!CP190</f>
        <v>0</v>
      </c>
      <c r="CT193" s="22">
        <f>Data!CQ190</f>
        <v>0</v>
      </c>
      <c r="CU193" s="22">
        <f>Data!CR190</f>
        <v>0</v>
      </c>
      <c r="CV193" s="22">
        <f>Data!CS190</f>
        <v>0</v>
      </c>
      <c r="CW193" s="22">
        <f>Data!CT190</f>
        <v>0</v>
      </c>
      <c r="CX193" s="22">
        <f>Data!CU190</f>
        <v>0</v>
      </c>
      <c r="CY193" s="22">
        <f>Data!CV190</f>
        <v>0</v>
      </c>
      <c r="CZ193" s="22">
        <f>Data!CW190</f>
        <v>0</v>
      </c>
      <c r="DA193" s="20"/>
      <c r="DB193" s="22">
        <f t="shared" si="8"/>
        <v>43</v>
      </c>
      <c r="DC193" s="22" t="str">
        <f t="shared" si="9"/>
        <v>Gold</v>
      </c>
      <c r="DD193" s="20"/>
      <c r="DE193" s="20"/>
      <c r="DF193" s="20"/>
    </row>
    <row r="194" spans="4:110" x14ac:dyDescent="0.2">
      <c r="D194" s="25">
        <v>189</v>
      </c>
      <c r="E194" s="22">
        <f>Data!B191</f>
        <v>2297</v>
      </c>
      <c r="F194" s="22">
        <f>Data!C191</f>
        <v>0</v>
      </c>
      <c r="G194" s="22">
        <f>Data!D191</f>
        <v>0</v>
      </c>
      <c r="H194" s="22">
        <f>Data!E191</f>
        <v>0</v>
      </c>
      <c r="I194" s="22">
        <f>Data!F191</f>
        <v>0</v>
      </c>
      <c r="J194" s="22">
        <f>Data!G191</f>
        <v>0</v>
      </c>
      <c r="K194" s="22">
        <f>Data!H191</f>
        <v>0</v>
      </c>
      <c r="L194" s="22">
        <f>Data!I191</f>
        <v>0</v>
      </c>
      <c r="M194" s="22">
        <f>Data!J191</f>
        <v>0</v>
      </c>
      <c r="N194" s="22">
        <f>Data!K191</f>
        <v>0</v>
      </c>
      <c r="O194" s="22">
        <f>Data!L191</f>
        <v>0</v>
      </c>
      <c r="P194" s="22">
        <f>Data!M191</f>
        <v>0</v>
      </c>
      <c r="Q194" s="22">
        <f>Data!N191</f>
        <v>0</v>
      </c>
      <c r="R194" s="22">
        <f>Data!O191</f>
        <v>0</v>
      </c>
      <c r="S194" s="22">
        <f>Data!P191</f>
        <v>0</v>
      </c>
      <c r="T194" s="22">
        <f>Data!Q191</f>
        <v>0</v>
      </c>
      <c r="U194" s="22">
        <f>Data!R191</f>
        <v>0</v>
      </c>
      <c r="V194" s="22">
        <f>Data!S191</f>
        <v>0</v>
      </c>
      <c r="W194" s="22">
        <f>Data!T191</f>
        <v>0</v>
      </c>
      <c r="X194" s="22">
        <f>Data!U191</f>
        <v>0</v>
      </c>
      <c r="Y194" s="22">
        <f>Data!V191</f>
        <v>0</v>
      </c>
      <c r="Z194" s="22">
        <f>Data!W191</f>
        <v>0</v>
      </c>
      <c r="AA194" s="22">
        <f>Data!X191</f>
        <v>0</v>
      </c>
      <c r="AB194" s="22">
        <f>Data!Y191</f>
        <v>0</v>
      </c>
      <c r="AC194" s="22">
        <f>Data!Z191</f>
        <v>0</v>
      </c>
      <c r="AD194" s="22">
        <f>Data!AA191</f>
        <v>0</v>
      </c>
      <c r="AE194" s="22">
        <f>Data!AB191</f>
        <v>0</v>
      </c>
      <c r="AF194" s="22">
        <f>Data!AC191</f>
        <v>0</v>
      </c>
      <c r="AG194" s="22">
        <f>Data!AD191</f>
        <v>0</v>
      </c>
      <c r="AH194" s="22">
        <f>Data!AE191</f>
        <v>0</v>
      </c>
      <c r="AI194" s="22">
        <f>Data!AF191</f>
        <v>0</v>
      </c>
      <c r="AJ194" s="22">
        <f>Data!AG191</f>
        <v>0</v>
      </c>
      <c r="AK194" s="22">
        <f>Data!AH191</f>
        <v>0</v>
      </c>
      <c r="AL194" s="22">
        <f>Data!AI191</f>
        <v>0</v>
      </c>
      <c r="AM194" s="22">
        <f>Data!AJ191</f>
        <v>0</v>
      </c>
      <c r="AN194" s="22">
        <f>Data!AK191</f>
        <v>0</v>
      </c>
      <c r="AO194" s="22">
        <f>Data!AL191</f>
        <v>0</v>
      </c>
      <c r="AP194" s="22">
        <f>Data!AM191</f>
        <v>0</v>
      </c>
      <c r="AQ194" s="22">
        <f>Data!AN191</f>
        <v>0</v>
      </c>
      <c r="AR194" s="22">
        <f>Data!AO191</f>
        <v>0</v>
      </c>
      <c r="AS194" s="22">
        <f>Data!AP191</f>
        <v>0</v>
      </c>
      <c r="AT194" s="22">
        <f>Data!AQ191</f>
        <v>0</v>
      </c>
      <c r="AU194" s="22">
        <f>Data!AR191</f>
        <v>0</v>
      </c>
      <c r="AV194" s="22">
        <f>Data!AS191</f>
        <v>0</v>
      </c>
      <c r="AW194" s="22">
        <f>Data!AT191</f>
        <v>0</v>
      </c>
      <c r="AX194" s="22">
        <f>Data!AU191</f>
        <v>0</v>
      </c>
      <c r="AY194" s="22">
        <f>Data!AV191</f>
        <v>0</v>
      </c>
      <c r="AZ194" s="22">
        <f>Data!AW191</f>
        <v>0</v>
      </c>
      <c r="BA194" s="22">
        <f>Data!AX191</f>
        <v>0</v>
      </c>
      <c r="BB194" s="22">
        <f>Data!AY191</f>
        <v>0</v>
      </c>
      <c r="BC194" s="22">
        <f>Data!AZ191</f>
        <v>0</v>
      </c>
      <c r="BD194" s="22">
        <f>Data!BA191</f>
        <v>0</v>
      </c>
      <c r="BE194" s="22">
        <f>Data!BB191</f>
        <v>0</v>
      </c>
      <c r="BF194" s="22">
        <f>Data!BC191</f>
        <v>0</v>
      </c>
      <c r="BG194" s="22">
        <f>Data!BD191</f>
        <v>0</v>
      </c>
      <c r="BH194" s="22">
        <f>Data!BE191</f>
        <v>0</v>
      </c>
      <c r="BI194" s="22">
        <f>Data!BF191</f>
        <v>0</v>
      </c>
      <c r="BJ194" s="22">
        <f>Data!BG191</f>
        <v>0</v>
      </c>
      <c r="BK194" s="22">
        <f>Data!BH191</f>
        <v>0</v>
      </c>
      <c r="BL194" s="22">
        <f>Data!BI191</f>
        <v>0</v>
      </c>
      <c r="BM194" s="22">
        <f>Data!BJ191</f>
        <v>0</v>
      </c>
      <c r="BN194" s="22">
        <f>Data!BK191</f>
        <v>0</v>
      </c>
      <c r="BO194" s="22">
        <f>Data!BL191</f>
        <v>0</v>
      </c>
      <c r="BP194" s="22">
        <f>Data!BM191</f>
        <v>0</v>
      </c>
      <c r="BQ194" s="22">
        <f>Data!BN191</f>
        <v>0</v>
      </c>
      <c r="BR194" s="22">
        <f>Data!BO191</f>
        <v>0</v>
      </c>
      <c r="BS194" s="22">
        <f>Data!BP191</f>
        <v>0</v>
      </c>
      <c r="BT194" s="22">
        <f>Data!BQ191</f>
        <v>0</v>
      </c>
      <c r="BU194" s="22">
        <f>Data!BR191</f>
        <v>0</v>
      </c>
      <c r="BV194" s="22">
        <f>Data!BS191</f>
        <v>0</v>
      </c>
      <c r="BW194" s="22">
        <f>Data!BT191</f>
        <v>0</v>
      </c>
      <c r="BX194" s="22">
        <f>Data!BU191</f>
        <v>0</v>
      </c>
      <c r="BY194" s="22">
        <f>Data!BV191</f>
        <v>0</v>
      </c>
      <c r="BZ194" s="22">
        <f>Data!BW191</f>
        <v>0</v>
      </c>
      <c r="CA194" s="22">
        <f>Data!BX191</f>
        <v>0</v>
      </c>
      <c r="CB194" s="22">
        <f>Data!BY191</f>
        <v>0</v>
      </c>
      <c r="CC194" s="22">
        <f>Data!BZ191</f>
        <v>0</v>
      </c>
      <c r="CD194" s="22">
        <f>Data!CA191</f>
        <v>0</v>
      </c>
      <c r="CE194" s="22">
        <f>Data!CB191</f>
        <v>0</v>
      </c>
      <c r="CF194" s="22">
        <f>Data!CC191</f>
        <v>0</v>
      </c>
      <c r="CG194" s="22">
        <f>Data!CD191</f>
        <v>0</v>
      </c>
      <c r="CH194" s="22">
        <f>Data!CE191</f>
        <v>0</v>
      </c>
      <c r="CI194" s="22">
        <f>Data!CF191</f>
        <v>0</v>
      </c>
      <c r="CJ194" s="22">
        <f>Data!CG191</f>
        <v>0</v>
      </c>
      <c r="CK194" s="22">
        <f>Data!CH191</f>
        <v>0</v>
      </c>
      <c r="CL194" s="22">
        <f>Data!CI191</f>
        <v>0</v>
      </c>
      <c r="CM194" s="22">
        <f>Data!CJ191</f>
        <v>0</v>
      </c>
      <c r="CN194" s="22">
        <f>Data!CK191</f>
        <v>0</v>
      </c>
      <c r="CO194" s="22">
        <f>Data!CL191</f>
        <v>0</v>
      </c>
      <c r="CP194" s="22">
        <f>Data!CM191</f>
        <v>0</v>
      </c>
      <c r="CQ194" s="22">
        <f>Data!CN191</f>
        <v>0</v>
      </c>
      <c r="CR194" s="22">
        <f>Data!CO191</f>
        <v>0</v>
      </c>
      <c r="CS194" s="22">
        <f>Data!CP191</f>
        <v>0</v>
      </c>
      <c r="CT194" s="22">
        <f>Data!CQ191</f>
        <v>0</v>
      </c>
      <c r="CU194" s="22">
        <f>Data!CR191</f>
        <v>0</v>
      </c>
      <c r="CV194" s="22">
        <f>Data!CS191</f>
        <v>0</v>
      </c>
      <c r="CW194" s="22">
        <f>Data!CT191</f>
        <v>0</v>
      </c>
      <c r="CX194" s="22">
        <f>Data!CU191</f>
        <v>0</v>
      </c>
      <c r="CY194" s="22">
        <f>Data!CV191</f>
        <v>0</v>
      </c>
      <c r="CZ194" s="22">
        <f>Data!CW191</f>
        <v>0</v>
      </c>
      <c r="DA194" s="20"/>
      <c r="DB194" s="22">
        <f t="shared" si="8"/>
        <v>1</v>
      </c>
      <c r="DC194" s="22" t="str">
        <f t="shared" si="9"/>
        <v>Blue</v>
      </c>
      <c r="DD194" s="20"/>
      <c r="DE194" s="20"/>
      <c r="DF194" s="20"/>
    </row>
    <row r="195" spans="4:110" x14ac:dyDescent="0.2">
      <c r="D195" s="25">
        <v>190</v>
      </c>
      <c r="E195" s="22">
        <f>Data!B192</f>
        <v>10672</v>
      </c>
      <c r="F195" s="22">
        <f>Data!C192</f>
        <v>3714</v>
      </c>
      <c r="G195" s="22">
        <f>Data!D192</f>
        <v>10861</v>
      </c>
      <c r="H195" s="22">
        <f>Data!E192</f>
        <v>5776</v>
      </c>
      <c r="I195" s="22">
        <f>Data!F192</f>
        <v>2643</v>
      </c>
      <c r="J195" s="22">
        <f>Data!G192</f>
        <v>0</v>
      </c>
      <c r="K195" s="22">
        <f>Data!H192</f>
        <v>0</v>
      </c>
      <c r="L195" s="22">
        <f>Data!I192</f>
        <v>0</v>
      </c>
      <c r="M195" s="22">
        <f>Data!J192</f>
        <v>0</v>
      </c>
      <c r="N195" s="22">
        <f>Data!K192</f>
        <v>0</v>
      </c>
      <c r="O195" s="22">
        <f>Data!L192</f>
        <v>0</v>
      </c>
      <c r="P195" s="22">
        <f>Data!M192</f>
        <v>0</v>
      </c>
      <c r="Q195" s="22">
        <f>Data!N192</f>
        <v>0</v>
      </c>
      <c r="R195" s="22">
        <f>Data!O192</f>
        <v>0</v>
      </c>
      <c r="S195" s="22">
        <f>Data!P192</f>
        <v>0</v>
      </c>
      <c r="T195" s="22">
        <f>Data!Q192</f>
        <v>0</v>
      </c>
      <c r="U195" s="22">
        <f>Data!R192</f>
        <v>0</v>
      </c>
      <c r="V195" s="22">
        <f>Data!S192</f>
        <v>0</v>
      </c>
      <c r="W195" s="22">
        <f>Data!T192</f>
        <v>0</v>
      </c>
      <c r="X195" s="22">
        <f>Data!U192</f>
        <v>0</v>
      </c>
      <c r="Y195" s="22">
        <f>Data!V192</f>
        <v>0</v>
      </c>
      <c r="Z195" s="22">
        <f>Data!W192</f>
        <v>0</v>
      </c>
      <c r="AA195" s="22">
        <f>Data!X192</f>
        <v>0</v>
      </c>
      <c r="AB195" s="22">
        <f>Data!Y192</f>
        <v>0</v>
      </c>
      <c r="AC195" s="22">
        <f>Data!Z192</f>
        <v>0</v>
      </c>
      <c r="AD195" s="22">
        <f>Data!AA192</f>
        <v>0</v>
      </c>
      <c r="AE195" s="22">
        <f>Data!AB192</f>
        <v>0</v>
      </c>
      <c r="AF195" s="22">
        <f>Data!AC192</f>
        <v>0</v>
      </c>
      <c r="AG195" s="22">
        <f>Data!AD192</f>
        <v>0</v>
      </c>
      <c r="AH195" s="22">
        <f>Data!AE192</f>
        <v>0</v>
      </c>
      <c r="AI195" s="22">
        <f>Data!AF192</f>
        <v>0</v>
      </c>
      <c r="AJ195" s="22">
        <f>Data!AG192</f>
        <v>0</v>
      </c>
      <c r="AK195" s="22">
        <f>Data!AH192</f>
        <v>0</v>
      </c>
      <c r="AL195" s="22">
        <f>Data!AI192</f>
        <v>0</v>
      </c>
      <c r="AM195" s="22">
        <f>Data!AJ192</f>
        <v>0</v>
      </c>
      <c r="AN195" s="22">
        <f>Data!AK192</f>
        <v>0</v>
      </c>
      <c r="AO195" s="22">
        <f>Data!AL192</f>
        <v>0</v>
      </c>
      <c r="AP195" s="22">
        <f>Data!AM192</f>
        <v>0</v>
      </c>
      <c r="AQ195" s="22">
        <f>Data!AN192</f>
        <v>0</v>
      </c>
      <c r="AR195" s="22">
        <f>Data!AO192</f>
        <v>0</v>
      </c>
      <c r="AS195" s="22">
        <f>Data!AP192</f>
        <v>0</v>
      </c>
      <c r="AT195" s="22">
        <f>Data!AQ192</f>
        <v>0</v>
      </c>
      <c r="AU195" s="22">
        <f>Data!AR192</f>
        <v>0</v>
      </c>
      <c r="AV195" s="22">
        <f>Data!AS192</f>
        <v>0</v>
      </c>
      <c r="AW195" s="22">
        <f>Data!AT192</f>
        <v>0</v>
      </c>
      <c r="AX195" s="22">
        <f>Data!AU192</f>
        <v>0</v>
      </c>
      <c r="AY195" s="22">
        <f>Data!AV192</f>
        <v>0</v>
      </c>
      <c r="AZ195" s="22">
        <f>Data!AW192</f>
        <v>0</v>
      </c>
      <c r="BA195" s="22">
        <f>Data!AX192</f>
        <v>0</v>
      </c>
      <c r="BB195" s="22">
        <f>Data!AY192</f>
        <v>0</v>
      </c>
      <c r="BC195" s="22">
        <f>Data!AZ192</f>
        <v>0</v>
      </c>
      <c r="BD195" s="22">
        <f>Data!BA192</f>
        <v>0</v>
      </c>
      <c r="BE195" s="22">
        <f>Data!BB192</f>
        <v>0</v>
      </c>
      <c r="BF195" s="22">
        <f>Data!BC192</f>
        <v>0</v>
      </c>
      <c r="BG195" s="22">
        <f>Data!BD192</f>
        <v>0</v>
      </c>
      <c r="BH195" s="22">
        <f>Data!BE192</f>
        <v>0</v>
      </c>
      <c r="BI195" s="22">
        <f>Data!BF192</f>
        <v>0</v>
      </c>
      <c r="BJ195" s="22">
        <f>Data!BG192</f>
        <v>0</v>
      </c>
      <c r="BK195" s="22">
        <f>Data!BH192</f>
        <v>0</v>
      </c>
      <c r="BL195" s="22">
        <f>Data!BI192</f>
        <v>0</v>
      </c>
      <c r="BM195" s="22">
        <f>Data!BJ192</f>
        <v>0</v>
      </c>
      <c r="BN195" s="22">
        <f>Data!BK192</f>
        <v>0</v>
      </c>
      <c r="BO195" s="22">
        <f>Data!BL192</f>
        <v>0</v>
      </c>
      <c r="BP195" s="22">
        <f>Data!BM192</f>
        <v>0</v>
      </c>
      <c r="BQ195" s="22">
        <f>Data!BN192</f>
        <v>0</v>
      </c>
      <c r="BR195" s="22">
        <f>Data!BO192</f>
        <v>0</v>
      </c>
      <c r="BS195" s="22">
        <f>Data!BP192</f>
        <v>0</v>
      </c>
      <c r="BT195" s="22">
        <f>Data!BQ192</f>
        <v>0</v>
      </c>
      <c r="BU195" s="22">
        <f>Data!BR192</f>
        <v>0</v>
      </c>
      <c r="BV195" s="22">
        <f>Data!BS192</f>
        <v>0</v>
      </c>
      <c r="BW195" s="22">
        <f>Data!BT192</f>
        <v>0</v>
      </c>
      <c r="BX195" s="22">
        <f>Data!BU192</f>
        <v>0</v>
      </c>
      <c r="BY195" s="22">
        <f>Data!BV192</f>
        <v>0</v>
      </c>
      <c r="BZ195" s="22">
        <f>Data!BW192</f>
        <v>0</v>
      </c>
      <c r="CA195" s="22">
        <f>Data!BX192</f>
        <v>0</v>
      </c>
      <c r="CB195" s="22">
        <f>Data!BY192</f>
        <v>0</v>
      </c>
      <c r="CC195" s="22">
        <f>Data!BZ192</f>
        <v>0</v>
      </c>
      <c r="CD195" s="22">
        <f>Data!CA192</f>
        <v>0</v>
      </c>
      <c r="CE195" s="22">
        <f>Data!CB192</f>
        <v>0</v>
      </c>
      <c r="CF195" s="22">
        <f>Data!CC192</f>
        <v>0</v>
      </c>
      <c r="CG195" s="22">
        <f>Data!CD192</f>
        <v>0</v>
      </c>
      <c r="CH195" s="22">
        <f>Data!CE192</f>
        <v>0</v>
      </c>
      <c r="CI195" s="22">
        <f>Data!CF192</f>
        <v>0</v>
      </c>
      <c r="CJ195" s="22">
        <f>Data!CG192</f>
        <v>0</v>
      </c>
      <c r="CK195" s="22">
        <f>Data!CH192</f>
        <v>0</v>
      </c>
      <c r="CL195" s="22">
        <f>Data!CI192</f>
        <v>0</v>
      </c>
      <c r="CM195" s="22">
        <f>Data!CJ192</f>
        <v>0</v>
      </c>
      <c r="CN195" s="22">
        <f>Data!CK192</f>
        <v>0</v>
      </c>
      <c r="CO195" s="22">
        <f>Data!CL192</f>
        <v>0</v>
      </c>
      <c r="CP195" s="22">
        <f>Data!CM192</f>
        <v>0</v>
      </c>
      <c r="CQ195" s="22">
        <f>Data!CN192</f>
        <v>0</v>
      </c>
      <c r="CR195" s="22">
        <f>Data!CO192</f>
        <v>0</v>
      </c>
      <c r="CS195" s="22">
        <f>Data!CP192</f>
        <v>0</v>
      </c>
      <c r="CT195" s="22">
        <f>Data!CQ192</f>
        <v>0</v>
      </c>
      <c r="CU195" s="22">
        <f>Data!CR192</f>
        <v>0</v>
      </c>
      <c r="CV195" s="22">
        <f>Data!CS192</f>
        <v>0</v>
      </c>
      <c r="CW195" s="22">
        <f>Data!CT192</f>
        <v>0</v>
      </c>
      <c r="CX195" s="22">
        <f>Data!CU192</f>
        <v>0</v>
      </c>
      <c r="CY195" s="22">
        <f>Data!CV192</f>
        <v>0</v>
      </c>
      <c r="CZ195" s="22">
        <f>Data!CW192</f>
        <v>0</v>
      </c>
      <c r="DA195" s="20"/>
      <c r="DB195" s="22">
        <f t="shared" si="8"/>
        <v>5</v>
      </c>
      <c r="DC195" s="22" t="str">
        <f t="shared" si="9"/>
        <v>Blue</v>
      </c>
      <c r="DD195" s="20"/>
      <c r="DE195" s="20"/>
      <c r="DF195" s="20"/>
    </row>
    <row r="196" spans="4:110" x14ac:dyDescent="0.2">
      <c r="D196" s="25">
        <v>191</v>
      </c>
      <c r="E196" s="22">
        <f>Data!B193</f>
        <v>6108</v>
      </c>
      <c r="F196" s="22">
        <f>Data!C193</f>
        <v>3868</v>
      </c>
      <c r="G196" s="22">
        <f>Data!D193</f>
        <v>4900</v>
      </c>
      <c r="H196" s="22">
        <f>Data!E193</f>
        <v>0</v>
      </c>
      <c r="I196" s="22">
        <f>Data!F193</f>
        <v>0</v>
      </c>
      <c r="J196" s="22">
        <f>Data!G193</f>
        <v>0</v>
      </c>
      <c r="K196" s="22">
        <f>Data!H193</f>
        <v>0</v>
      </c>
      <c r="L196" s="22">
        <f>Data!I193</f>
        <v>0</v>
      </c>
      <c r="M196" s="22">
        <f>Data!J193</f>
        <v>0</v>
      </c>
      <c r="N196" s="22">
        <f>Data!K193</f>
        <v>0</v>
      </c>
      <c r="O196" s="22">
        <f>Data!L193</f>
        <v>0</v>
      </c>
      <c r="P196" s="22">
        <f>Data!M193</f>
        <v>0</v>
      </c>
      <c r="Q196" s="22">
        <f>Data!N193</f>
        <v>0</v>
      </c>
      <c r="R196" s="22">
        <f>Data!O193</f>
        <v>0</v>
      </c>
      <c r="S196" s="22">
        <f>Data!P193</f>
        <v>0</v>
      </c>
      <c r="T196" s="22">
        <f>Data!Q193</f>
        <v>0</v>
      </c>
      <c r="U196" s="22">
        <f>Data!R193</f>
        <v>0</v>
      </c>
      <c r="V196" s="22">
        <f>Data!S193</f>
        <v>0</v>
      </c>
      <c r="W196" s="22">
        <f>Data!T193</f>
        <v>0</v>
      </c>
      <c r="X196" s="22">
        <f>Data!U193</f>
        <v>0</v>
      </c>
      <c r="Y196" s="22">
        <f>Data!V193</f>
        <v>0</v>
      </c>
      <c r="Z196" s="22">
        <f>Data!W193</f>
        <v>0</v>
      </c>
      <c r="AA196" s="22">
        <f>Data!X193</f>
        <v>0</v>
      </c>
      <c r="AB196" s="22">
        <f>Data!Y193</f>
        <v>0</v>
      </c>
      <c r="AC196" s="22">
        <f>Data!Z193</f>
        <v>0</v>
      </c>
      <c r="AD196" s="22">
        <f>Data!AA193</f>
        <v>0</v>
      </c>
      <c r="AE196" s="22">
        <f>Data!AB193</f>
        <v>0</v>
      </c>
      <c r="AF196" s="22">
        <f>Data!AC193</f>
        <v>0</v>
      </c>
      <c r="AG196" s="22">
        <f>Data!AD193</f>
        <v>0</v>
      </c>
      <c r="AH196" s="22">
        <f>Data!AE193</f>
        <v>0</v>
      </c>
      <c r="AI196" s="22">
        <f>Data!AF193</f>
        <v>0</v>
      </c>
      <c r="AJ196" s="22">
        <f>Data!AG193</f>
        <v>0</v>
      </c>
      <c r="AK196" s="22">
        <f>Data!AH193</f>
        <v>0</v>
      </c>
      <c r="AL196" s="22">
        <f>Data!AI193</f>
        <v>0</v>
      </c>
      <c r="AM196" s="22">
        <f>Data!AJ193</f>
        <v>0</v>
      </c>
      <c r="AN196" s="22">
        <f>Data!AK193</f>
        <v>0</v>
      </c>
      <c r="AO196" s="22">
        <f>Data!AL193</f>
        <v>0</v>
      </c>
      <c r="AP196" s="22">
        <f>Data!AM193</f>
        <v>0</v>
      </c>
      <c r="AQ196" s="22">
        <f>Data!AN193</f>
        <v>0</v>
      </c>
      <c r="AR196" s="22">
        <f>Data!AO193</f>
        <v>0</v>
      </c>
      <c r="AS196" s="22">
        <f>Data!AP193</f>
        <v>0</v>
      </c>
      <c r="AT196" s="22">
        <f>Data!AQ193</f>
        <v>0</v>
      </c>
      <c r="AU196" s="22">
        <f>Data!AR193</f>
        <v>0</v>
      </c>
      <c r="AV196" s="22">
        <f>Data!AS193</f>
        <v>0</v>
      </c>
      <c r="AW196" s="22">
        <f>Data!AT193</f>
        <v>0</v>
      </c>
      <c r="AX196" s="22">
        <f>Data!AU193</f>
        <v>0</v>
      </c>
      <c r="AY196" s="22">
        <f>Data!AV193</f>
        <v>0</v>
      </c>
      <c r="AZ196" s="22">
        <f>Data!AW193</f>
        <v>0</v>
      </c>
      <c r="BA196" s="22">
        <f>Data!AX193</f>
        <v>0</v>
      </c>
      <c r="BB196" s="22">
        <f>Data!AY193</f>
        <v>0</v>
      </c>
      <c r="BC196" s="22">
        <f>Data!AZ193</f>
        <v>0</v>
      </c>
      <c r="BD196" s="22">
        <f>Data!BA193</f>
        <v>0</v>
      </c>
      <c r="BE196" s="22">
        <f>Data!BB193</f>
        <v>0</v>
      </c>
      <c r="BF196" s="22">
        <f>Data!BC193</f>
        <v>0</v>
      </c>
      <c r="BG196" s="22">
        <f>Data!BD193</f>
        <v>0</v>
      </c>
      <c r="BH196" s="22">
        <f>Data!BE193</f>
        <v>0</v>
      </c>
      <c r="BI196" s="22">
        <f>Data!BF193</f>
        <v>0</v>
      </c>
      <c r="BJ196" s="22">
        <f>Data!BG193</f>
        <v>0</v>
      </c>
      <c r="BK196" s="22">
        <f>Data!BH193</f>
        <v>0</v>
      </c>
      <c r="BL196" s="22">
        <f>Data!BI193</f>
        <v>0</v>
      </c>
      <c r="BM196" s="22">
        <f>Data!BJ193</f>
        <v>0</v>
      </c>
      <c r="BN196" s="22">
        <f>Data!BK193</f>
        <v>0</v>
      </c>
      <c r="BO196" s="22">
        <f>Data!BL193</f>
        <v>0</v>
      </c>
      <c r="BP196" s="22">
        <f>Data!BM193</f>
        <v>0</v>
      </c>
      <c r="BQ196" s="22">
        <f>Data!BN193</f>
        <v>0</v>
      </c>
      <c r="BR196" s="22">
        <f>Data!BO193</f>
        <v>0</v>
      </c>
      <c r="BS196" s="22">
        <f>Data!BP193</f>
        <v>0</v>
      </c>
      <c r="BT196" s="22">
        <f>Data!BQ193</f>
        <v>0</v>
      </c>
      <c r="BU196" s="22">
        <f>Data!BR193</f>
        <v>0</v>
      </c>
      <c r="BV196" s="22">
        <f>Data!BS193</f>
        <v>0</v>
      </c>
      <c r="BW196" s="22">
        <f>Data!BT193</f>
        <v>0</v>
      </c>
      <c r="BX196" s="22">
        <f>Data!BU193</f>
        <v>0</v>
      </c>
      <c r="BY196" s="22">
        <f>Data!BV193</f>
        <v>0</v>
      </c>
      <c r="BZ196" s="22">
        <f>Data!BW193</f>
        <v>0</v>
      </c>
      <c r="CA196" s="22">
        <f>Data!BX193</f>
        <v>0</v>
      </c>
      <c r="CB196" s="22">
        <f>Data!BY193</f>
        <v>0</v>
      </c>
      <c r="CC196" s="22">
        <f>Data!BZ193</f>
        <v>0</v>
      </c>
      <c r="CD196" s="22">
        <f>Data!CA193</f>
        <v>0</v>
      </c>
      <c r="CE196" s="22">
        <f>Data!CB193</f>
        <v>0</v>
      </c>
      <c r="CF196" s="22">
        <f>Data!CC193</f>
        <v>0</v>
      </c>
      <c r="CG196" s="22">
        <f>Data!CD193</f>
        <v>0</v>
      </c>
      <c r="CH196" s="22">
        <f>Data!CE193</f>
        <v>0</v>
      </c>
      <c r="CI196" s="22">
        <f>Data!CF193</f>
        <v>0</v>
      </c>
      <c r="CJ196" s="22">
        <f>Data!CG193</f>
        <v>0</v>
      </c>
      <c r="CK196" s="22">
        <f>Data!CH193</f>
        <v>0</v>
      </c>
      <c r="CL196" s="22">
        <f>Data!CI193</f>
        <v>0</v>
      </c>
      <c r="CM196" s="22">
        <f>Data!CJ193</f>
        <v>0</v>
      </c>
      <c r="CN196" s="22">
        <f>Data!CK193</f>
        <v>0</v>
      </c>
      <c r="CO196" s="22">
        <f>Data!CL193</f>
        <v>0</v>
      </c>
      <c r="CP196" s="22">
        <f>Data!CM193</f>
        <v>0</v>
      </c>
      <c r="CQ196" s="22">
        <f>Data!CN193</f>
        <v>0</v>
      </c>
      <c r="CR196" s="22">
        <f>Data!CO193</f>
        <v>0</v>
      </c>
      <c r="CS196" s="22">
        <f>Data!CP193</f>
        <v>0</v>
      </c>
      <c r="CT196" s="22">
        <f>Data!CQ193</f>
        <v>0</v>
      </c>
      <c r="CU196" s="22">
        <f>Data!CR193</f>
        <v>0</v>
      </c>
      <c r="CV196" s="22">
        <f>Data!CS193</f>
        <v>0</v>
      </c>
      <c r="CW196" s="22">
        <f>Data!CT193</f>
        <v>0</v>
      </c>
      <c r="CX196" s="22">
        <f>Data!CU193</f>
        <v>0</v>
      </c>
      <c r="CY196" s="22">
        <f>Data!CV193</f>
        <v>0</v>
      </c>
      <c r="CZ196" s="22">
        <f>Data!CW193</f>
        <v>0</v>
      </c>
      <c r="DA196" s="20"/>
      <c r="DB196" s="22">
        <f t="shared" si="8"/>
        <v>3</v>
      </c>
      <c r="DC196" s="22" t="str">
        <f t="shared" si="9"/>
        <v>Blue</v>
      </c>
      <c r="DD196" s="20"/>
      <c r="DE196" s="20"/>
      <c r="DF196" s="20"/>
    </row>
    <row r="197" spans="4:110" x14ac:dyDescent="0.2">
      <c r="D197" s="25">
        <v>192</v>
      </c>
      <c r="E197" s="22">
        <f>Data!B194</f>
        <v>11948</v>
      </c>
      <c r="F197" s="22">
        <f>Data!C194</f>
        <v>2769</v>
      </c>
      <c r="G197" s="22">
        <f>Data!D194</f>
        <v>10997</v>
      </c>
      <c r="H197" s="22">
        <f>Data!E194</f>
        <v>7235</v>
      </c>
      <c r="I197" s="22">
        <f>Data!F194</f>
        <v>9431</v>
      </c>
      <c r="J197" s="22">
        <f>Data!G194</f>
        <v>12890</v>
      </c>
      <c r="K197" s="22">
        <f>Data!H194</f>
        <v>3045</v>
      </c>
      <c r="L197" s="22">
        <f>Data!I194</f>
        <v>2142</v>
      </c>
      <c r="M197" s="22">
        <f>Data!J194</f>
        <v>5532</v>
      </c>
      <c r="N197" s="22">
        <f>Data!K194</f>
        <v>5312</v>
      </c>
      <c r="O197" s="22">
        <f>Data!L194</f>
        <v>10087</v>
      </c>
      <c r="P197" s="22">
        <f>Data!M194</f>
        <v>10850</v>
      </c>
      <c r="Q197" s="22">
        <f>Data!N194</f>
        <v>13412</v>
      </c>
      <c r="R197" s="22">
        <f>Data!O194</f>
        <v>5265</v>
      </c>
      <c r="S197" s="22">
        <f>Data!P194</f>
        <v>3810</v>
      </c>
      <c r="T197" s="22">
        <f>Data!Q194</f>
        <v>9931</v>
      </c>
      <c r="U197" s="22">
        <f>Data!R194</f>
        <v>4716</v>
      </c>
      <c r="V197" s="22">
        <f>Data!S194</f>
        <v>12197</v>
      </c>
      <c r="W197" s="22">
        <f>Data!T194</f>
        <v>10504</v>
      </c>
      <c r="X197" s="22">
        <f>Data!U194</f>
        <v>4144</v>
      </c>
      <c r="Y197" s="22">
        <f>Data!V194</f>
        <v>1521</v>
      </c>
      <c r="Z197" s="22">
        <f>Data!W194</f>
        <v>8938</v>
      </c>
      <c r="AA197" s="22">
        <f>Data!X194</f>
        <v>9615</v>
      </c>
      <c r="AB197" s="22">
        <f>Data!Y194</f>
        <v>10383</v>
      </c>
      <c r="AC197" s="22">
        <f>Data!Z194</f>
        <v>5804</v>
      </c>
      <c r="AD197" s="22">
        <f>Data!AA194</f>
        <v>10468</v>
      </c>
      <c r="AE197" s="22">
        <f>Data!AB194</f>
        <v>2304</v>
      </c>
      <c r="AF197" s="22">
        <f>Data!AC194</f>
        <v>2462</v>
      </c>
      <c r="AG197" s="22">
        <f>Data!AD194</f>
        <v>6335</v>
      </c>
      <c r="AH197" s="22">
        <f>Data!AE194</f>
        <v>6017</v>
      </c>
      <c r="AI197" s="22">
        <f>Data!AF194</f>
        <v>5074</v>
      </c>
      <c r="AJ197" s="22">
        <f>Data!AG194</f>
        <v>7334</v>
      </c>
      <c r="AK197" s="22">
        <f>Data!AH194</f>
        <v>1168</v>
      </c>
      <c r="AL197" s="22">
        <f>Data!AI194</f>
        <v>11115</v>
      </c>
      <c r="AM197" s="22">
        <f>Data!AJ194</f>
        <v>1081</v>
      </c>
      <c r="AN197" s="22">
        <f>Data!AK194</f>
        <v>6649</v>
      </c>
      <c r="AO197" s="22">
        <f>Data!AL194</f>
        <v>0</v>
      </c>
      <c r="AP197" s="22">
        <f>Data!AM194</f>
        <v>0</v>
      </c>
      <c r="AQ197" s="22">
        <f>Data!AN194</f>
        <v>0</v>
      </c>
      <c r="AR197" s="22">
        <f>Data!AO194</f>
        <v>0</v>
      </c>
      <c r="AS197" s="22">
        <f>Data!AP194</f>
        <v>0</v>
      </c>
      <c r="AT197" s="22">
        <f>Data!AQ194</f>
        <v>0</v>
      </c>
      <c r="AU197" s="22">
        <f>Data!AR194</f>
        <v>0</v>
      </c>
      <c r="AV197" s="22">
        <f>Data!AS194</f>
        <v>0</v>
      </c>
      <c r="AW197" s="22">
        <f>Data!AT194</f>
        <v>0</v>
      </c>
      <c r="AX197" s="22">
        <f>Data!AU194</f>
        <v>0</v>
      </c>
      <c r="AY197" s="22">
        <f>Data!AV194</f>
        <v>0</v>
      </c>
      <c r="AZ197" s="22">
        <f>Data!AW194</f>
        <v>0</v>
      </c>
      <c r="BA197" s="22">
        <f>Data!AX194</f>
        <v>0</v>
      </c>
      <c r="BB197" s="22">
        <f>Data!AY194</f>
        <v>0</v>
      </c>
      <c r="BC197" s="22">
        <f>Data!AZ194</f>
        <v>0</v>
      </c>
      <c r="BD197" s="22">
        <f>Data!BA194</f>
        <v>0</v>
      </c>
      <c r="BE197" s="22">
        <f>Data!BB194</f>
        <v>0</v>
      </c>
      <c r="BF197" s="22">
        <f>Data!BC194</f>
        <v>0</v>
      </c>
      <c r="BG197" s="22">
        <f>Data!BD194</f>
        <v>0</v>
      </c>
      <c r="BH197" s="22">
        <f>Data!BE194</f>
        <v>0</v>
      </c>
      <c r="BI197" s="22">
        <f>Data!BF194</f>
        <v>0</v>
      </c>
      <c r="BJ197" s="22">
        <f>Data!BG194</f>
        <v>0</v>
      </c>
      <c r="BK197" s="22">
        <f>Data!BH194</f>
        <v>0</v>
      </c>
      <c r="BL197" s="22">
        <f>Data!BI194</f>
        <v>0</v>
      </c>
      <c r="BM197" s="22">
        <f>Data!BJ194</f>
        <v>0</v>
      </c>
      <c r="BN197" s="22">
        <f>Data!BK194</f>
        <v>0</v>
      </c>
      <c r="BO197" s="22">
        <f>Data!BL194</f>
        <v>0</v>
      </c>
      <c r="BP197" s="22">
        <f>Data!BM194</f>
        <v>0</v>
      </c>
      <c r="BQ197" s="22">
        <f>Data!BN194</f>
        <v>0</v>
      </c>
      <c r="BR197" s="22">
        <f>Data!BO194</f>
        <v>0</v>
      </c>
      <c r="BS197" s="22">
        <f>Data!BP194</f>
        <v>0</v>
      </c>
      <c r="BT197" s="22">
        <f>Data!BQ194</f>
        <v>0</v>
      </c>
      <c r="BU197" s="22">
        <f>Data!BR194</f>
        <v>0</v>
      </c>
      <c r="BV197" s="22">
        <f>Data!BS194</f>
        <v>0</v>
      </c>
      <c r="BW197" s="22">
        <f>Data!BT194</f>
        <v>0</v>
      </c>
      <c r="BX197" s="22">
        <f>Data!BU194</f>
        <v>0</v>
      </c>
      <c r="BY197" s="22">
        <f>Data!BV194</f>
        <v>0</v>
      </c>
      <c r="BZ197" s="22">
        <f>Data!BW194</f>
        <v>0</v>
      </c>
      <c r="CA197" s="22">
        <f>Data!BX194</f>
        <v>0</v>
      </c>
      <c r="CB197" s="22">
        <f>Data!BY194</f>
        <v>0</v>
      </c>
      <c r="CC197" s="22">
        <f>Data!BZ194</f>
        <v>0</v>
      </c>
      <c r="CD197" s="22">
        <f>Data!CA194</f>
        <v>0</v>
      </c>
      <c r="CE197" s="22">
        <f>Data!CB194</f>
        <v>0</v>
      </c>
      <c r="CF197" s="22">
        <f>Data!CC194</f>
        <v>0</v>
      </c>
      <c r="CG197" s="22">
        <f>Data!CD194</f>
        <v>0</v>
      </c>
      <c r="CH197" s="22">
        <f>Data!CE194</f>
        <v>0</v>
      </c>
      <c r="CI197" s="22">
        <f>Data!CF194</f>
        <v>0</v>
      </c>
      <c r="CJ197" s="22">
        <f>Data!CG194</f>
        <v>0</v>
      </c>
      <c r="CK197" s="22">
        <f>Data!CH194</f>
        <v>0</v>
      </c>
      <c r="CL197" s="22">
        <f>Data!CI194</f>
        <v>0</v>
      </c>
      <c r="CM197" s="22">
        <f>Data!CJ194</f>
        <v>0</v>
      </c>
      <c r="CN197" s="22">
        <f>Data!CK194</f>
        <v>0</v>
      </c>
      <c r="CO197" s="22">
        <f>Data!CL194</f>
        <v>0</v>
      </c>
      <c r="CP197" s="22">
        <f>Data!CM194</f>
        <v>0</v>
      </c>
      <c r="CQ197" s="22">
        <f>Data!CN194</f>
        <v>0</v>
      </c>
      <c r="CR197" s="22">
        <f>Data!CO194</f>
        <v>0</v>
      </c>
      <c r="CS197" s="22">
        <f>Data!CP194</f>
        <v>0</v>
      </c>
      <c r="CT197" s="22">
        <f>Data!CQ194</f>
        <v>0</v>
      </c>
      <c r="CU197" s="22">
        <f>Data!CR194</f>
        <v>0</v>
      </c>
      <c r="CV197" s="22">
        <f>Data!CS194</f>
        <v>0</v>
      </c>
      <c r="CW197" s="22">
        <f>Data!CT194</f>
        <v>0</v>
      </c>
      <c r="CX197" s="22">
        <f>Data!CU194</f>
        <v>0</v>
      </c>
      <c r="CY197" s="22">
        <f>Data!CV194</f>
        <v>0</v>
      </c>
      <c r="CZ197" s="22">
        <f>Data!CW194</f>
        <v>0</v>
      </c>
      <c r="DA197" s="20"/>
      <c r="DB197" s="22">
        <f t="shared" si="8"/>
        <v>36</v>
      </c>
      <c r="DC197" s="22" t="str">
        <f t="shared" si="9"/>
        <v>Gold</v>
      </c>
      <c r="DD197" s="20"/>
      <c r="DE197" s="20"/>
      <c r="DF197" s="20"/>
    </row>
    <row r="198" spans="4:110" x14ac:dyDescent="0.2">
      <c r="D198" s="25">
        <v>193</v>
      </c>
      <c r="E198" s="22">
        <f>Data!B195</f>
        <v>7131</v>
      </c>
      <c r="F198" s="22">
        <f>Data!C195</f>
        <v>0</v>
      </c>
      <c r="G198" s="22">
        <f>Data!D195</f>
        <v>0</v>
      </c>
      <c r="H198" s="22">
        <f>Data!E195</f>
        <v>0</v>
      </c>
      <c r="I198" s="22">
        <f>Data!F195</f>
        <v>0</v>
      </c>
      <c r="J198" s="22">
        <f>Data!G195</f>
        <v>0</v>
      </c>
      <c r="K198" s="22">
        <f>Data!H195</f>
        <v>0</v>
      </c>
      <c r="L198" s="22">
        <f>Data!I195</f>
        <v>0</v>
      </c>
      <c r="M198" s="22">
        <f>Data!J195</f>
        <v>0</v>
      </c>
      <c r="N198" s="22">
        <f>Data!K195</f>
        <v>0</v>
      </c>
      <c r="O198" s="22">
        <f>Data!L195</f>
        <v>0</v>
      </c>
      <c r="P198" s="22">
        <f>Data!M195</f>
        <v>0</v>
      </c>
      <c r="Q198" s="22">
        <f>Data!N195</f>
        <v>0</v>
      </c>
      <c r="R198" s="22">
        <f>Data!O195</f>
        <v>0</v>
      </c>
      <c r="S198" s="22">
        <f>Data!P195</f>
        <v>0</v>
      </c>
      <c r="T198" s="22">
        <f>Data!Q195</f>
        <v>0</v>
      </c>
      <c r="U198" s="22">
        <f>Data!R195</f>
        <v>0</v>
      </c>
      <c r="V198" s="22">
        <f>Data!S195</f>
        <v>0</v>
      </c>
      <c r="W198" s="22">
        <f>Data!T195</f>
        <v>0</v>
      </c>
      <c r="X198" s="22">
        <f>Data!U195</f>
        <v>0</v>
      </c>
      <c r="Y198" s="22">
        <f>Data!V195</f>
        <v>0</v>
      </c>
      <c r="Z198" s="22">
        <f>Data!W195</f>
        <v>0</v>
      </c>
      <c r="AA198" s="22">
        <f>Data!X195</f>
        <v>0</v>
      </c>
      <c r="AB198" s="22">
        <f>Data!Y195</f>
        <v>0</v>
      </c>
      <c r="AC198" s="22">
        <f>Data!Z195</f>
        <v>0</v>
      </c>
      <c r="AD198" s="22">
        <f>Data!AA195</f>
        <v>0</v>
      </c>
      <c r="AE198" s="22">
        <f>Data!AB195</f>
        <v>0</v>
      </c>
      <c r="AF198" s="22">
        <f>Data!AC195</f>
        <v>0</v>
      </c>
      <c r="AG198" s="22">
        <f>Data!AD195</f>
        <v>0</v>
      </c>
      <c r="AH198" s="22">
        <f>Data!AE195</f>
        <v>0</v>
      </c>
      <c r="AI198" s="22">
        <f>Data!AF195</f>
        <v>0</v>
      </c>
      <c r="AJ198" s="22">
        <f>Data!AG195</f>
        <v>0</v>
      </c>
      <c r="AK198" s="22">
        <f>Data!AH195</f>
        <v>0</v>
      </c>
      <c r="AL198" s="22">
        <f>Data!AI195</f>
        <v>0</v>
      </c>
      <c r="AM198" s="22">
        <f>Data!AJ195</f>
        <v>0</v>
      </c>
      <c r="AN198" s="22">
        <f>Data!AK195</f>
        <v>0</v>
      </c>
      <c r="AO198" s="22">
        <f>Data!AL195</f>
        <v>0</v>
      </c>
      <c r="AP198" s="22">
        <f>Data!AM195</f>
        <v>0</v>
      </c>
      <c r="AQ198" s="22">
        <f>Data!AN195</f>
        <v>0</v>
      </c>
      <c r="AR198" s="22">
        <f>Data!AO195</f>
        <v>0</v>
      </c>
      <c r="AS198" s="22">
        <f>Data!AP195</f>
        <v>0</v>
      </c>
      <c r="AT198" s="22">
        <f>Data!AQ195</f>
        <v>0</v>
      </c>
      <c r="AU198" s="22">
        <f>Data!AR195</f>
        <v>0</v>
      </c>
      <c r="AV198" s="22">
        <f>Data!AS195</f>
        <v>0</v>
      </c>
      <c r="AW198" s="22">
        <f>Data!AT195</f>
        <v>0</v>
      </c>
      <c r="AX198" s="22">
        <f>Data!AU195</f>
        <v>0</v>
      </c>
      <c r="AY198" s="22">
        <f>Data!AV195</f>
        <v>0</v>
      </c>
      <c r="AZ198" s="22">
        <f>Data!AW195</f>
        <v>0</v>
      </c>
      <c r="BA198" s="22">
        <f>Data!AX195</f>
        <v>0</v>
      </c>
      <c r="BB198" s="22">
        <f>Data!AY195</f>
        <v>0</v>
      </c>
      <c r="BC198" s="22">
        <f>Data!AZ195</f>
        <v>0</v>
      </c>
      <c r="BD198" s="22">
        <f>Data!BA195</f>
        <v>0</v>
      </c>
      <c r="BE198" s="22">
        <f>Data!BB195</f>
        <v>0</v>
      </c>
      <c r="BF198" s="22">
        <f>Data!BC195</f>
        <v>0</v>
      </c>
      <c r="BG198" s="22">
        <f>Data!BD195</f>
        <v>0</v>
      </c>
      <c r="BH198" s="22">
        <f>Data!BE195</f>
        <v>0</v>
      </c>
      <c r="BI198" s="22">
        <f>Data!BF195</f>
        <v>0</v>
      </c>
      <c r="BJ198" s="22">
        <f>Data!BG195</f>
        <v>0</v>
      </c>
      <c r="BK198" s="22">
        <f>Data!BH195</f>
        <v>0</v>
      </c>
      <c r="BL198" s="22">
        <f>Data!BI195</f>
        <v>0</v>
      </c>
      <c r="BM198" s="22">
        <f>Data!BJ195</f>
        <v>0</v>
      </c>
      <c r="BN198" s="22">
        <f>Data!BK195</f>
        <v>0</v>
      </c>
      <c r="BO198" s="22">
        <f>Data!BL195</f>
        <v>0</v>
      </c>
      <c r="BP198" s="22">
        <f>Data!BM195</f>
        <v>0</v>
      </c>
      <c r="BQ198" s="22">
        <f>Data!BN195</f>
        <v>0</v>
      </c>
      <c r="BR198" s="22">
        <f>Data!BO195</f>
        <v>0</v>
      </c>
      <c r="BS198" s="22">
        <f>Data!BP195</f>
        <v>0</v>
      </c>
      <c r="BT198" s="22">
        <f>Data!BQ195</f>
        <v>0</v>
      </c>
      <c r="BU198" s="22">
        <f>Data!BR195</f>
        <v>0</v>
      </c>
      <c r="BV198" s="22">
        <f>Data!BS195</f>
        <v>0</v>
      </c>
      <c r="BW198" s="22">
        <f>Data!BT195</f>
        <v>0</v>
      </c>
      <c r="BX198" s="22">
        <f>Data!BU195</f>
        <v>0</v>
      </c>
      <c r="BY198" s="22">
        <f>Data!BV195</f>
        <v>0</v>
      </c>
      <c r="BZ198" s="22">
        <f>Data!BW195</f>
        <v>0</v>
      </c>
      <c r="CA198" s="22">
        <f>Data!BX195</f>
        <v>0</v>
      </c>
      <c r="CB198" s="22">
        <f>Data!BY195</f>
        <v>0</v>
      </c>
      <c r="CC198" s="22">
        <f>Data!BZ195</f>
        <v>0</v>
      </c>
      <c r="CD198" s="22">
        <f>Data!CA195</f>
        <v>0</v>
      </c>
      <c r="CE198" s="22">
        <f>Data!CB195</f>
        <v>0</v>
      </c>
      <c r="CF198" s="22">
        <f>Data!CC195</f>
        <v>0</v>
      </c>
      <c r="CG198" s="22">
        <f>Data!CD195</f>
        <v>0</v>
      </c>
      <c r="CH198" s="22">
        <f>Data!CE195</f>
        <v>0</v>
      </c>
      <c r="CI198" s="22">
        <f>Data!CF195</f>
        <v>0</v>
      </c>
      <c r="CJ198" s="22">
        <f>Data!CG195</f>
        <v>0</v>
      </c>
      <c r="CK198" s="22">
        <f>Data!CH195</f>
        <v>0</v>
      </c>
      <c r="CL198" s="22">
        <f>Data!CI195</f>
        <v>0</v>
      </c>
      <c r="CM198" s="22">
        <f>Data!CJ195</f>
        <v>0</v>
      </c>
      <c r="CN198" s="22">
        <f>Data!CK195</f>
        <v>0</v>
      </c>
      <c r="CO198" s="22">
        <f>Data!CL195</f>
        <v>0</v>
      </c>
      <c r="CP198" s="22">
        <f>Data!CM195</f>
        <v>0</v>
      </c>
      <c r="CQ198" s="22">
        <f>Data!CN195</f>
        <v>0</v>
      </c>
      <c r="CR198" s="22">
        <f>Data!CO195</f>
        <v>0</v>
      </c>
      <c r="CS198" s="22">
        <f>Data!CP195</f>
        <v>0</v>
      </c>
      <c r="CT198" s="22">
        <f>Data!CQ195</f>
        <v>0</v>
      </c>
      <c r="CU198" s="22">
        <f>Data!CR195</f>
        <v>0</v>
      </c>
      <c r="CV198" s="22">
        <f>Data!CS195</f>
        <v>0</v>
      </c>
      <c r="CW198" s="22">
        <f>Data!CT195</f>
        <v>0</v>
      </c>
      <c r="CX198" s="22">
        <f>Data!CU195</f>
        <v>0</v>
      </c>
      <c r="CY198" s="22">
        <f>Data!CV195</f>
        <v>0</v>
      </c>
      <c r="CZ198" s="22">
        <f>Data!CW195</f>
        <v>0</v>
      </c>
      <c r="DA198" s="20"/>
      <c r="DB198" s="22">
        <f t="shared" si="8"/>
        <v>1</v>
      </c>
      <c r="DC198" s="22" t="str">
        <f t="shared" ref="DC198:DC205" si="10">VLOOKUP(DB198,option1_parameters,3,TRUE)</f>
        <v>Blue</v>
      </c>
      <c r="DD198" s="20"/>
      <c r="DE198" s="20"/>
      <c r="DF198" s="20"/>
    </row>
    <row r="199" spans="4:110" x14ac:dyDescent="0.2">
      <c r="D199" s="25">
        <v>194</v>
      </c>
      <c r="E199" s="22">
        <f>Data!B196</f>
        <v>13076</v>
      </c>
      <c r="F199" s="22">
        <f>Data!C196</f>
        <v>3974</v>
      </c>
      <c r="G199" s="22">
        <f>Data!D196</f>
        <v>729</v>
      </c>
      <c r="H199" s="22">
        <f>Data!E196</f>
        <v>388</v>
      </c>
      <c r="I199" s="22">
        <f>Data!F196</f>
        <v>8748</v>
      </c>
      <c r="J199" s="22">
        <f>Data!G196</f>
        <v>3954</v>
      </c>
      <c r="K199" s="22">
        <f>Data!H196</f>
        <v>5257</v>
      </c>
      <c r="L199" s="22">
        <f>Data!I196</f>
        <v>3113</v>
      </c>
      <c r="M199" s="22">
        <f>Data!J196</f>
        <v>3857</v>
      </c>
      <c r="N199" s="22">
        <f>Data!K196</f>
        <v>1201</v>
      </c>
      <c r="O199" s="22">
        <f>Data!L196</f>
        <v>7931</v>
      </c>
      <c r="P199" s="22">
        <f>Data!M196</f>
        <v>1860</v>
      </c>
      <c r="Q199" s="22">
        <f>Data!N196</f>
        <v>6271</v>
      </c>
      <c r="R199" s="22">
        <f>Data!O196</f>
        <v>6977</v>
      </c>
      <c r="S199" s="22">
        <f>Data!P196</f>
        <v>4868</v>
      </c>
      <c r="T199" s="22">
        <f>Data!Q196</f>
        <v>4725</v>
      </c>
      <c r="U199" s="22">
        <f>Data!R196</f>
        <v>5262</v>
      </c>
      <c r="V199" s="22">
        <f>Data!S196</f>
        <v>11786</v>
      </c>
      <c r="W199" s="22">
        <f>Data!T196</f>
        <v>1546</v>
      </c>
      <c r="X199" s="22">
        <f>Data!U196</f>
        <v>0</v>
      </c>
      <c r="Y199" s="22">
        <f>Data!V196</f>
        <v>0</v>
      </c>
      <c r="Z199" s="22">
        <f>Data!W196</f>
        <v>0</v>
      </c>
      <c r="AA199" s="22">
        <f>Data!X196</f>
        <v>0</v>
      </c>
      <c r="AB199" s="22">
        <f>Data!Y196</f>
        <v>0</v>
      </c>
      <c r="AC199" s="22">
        <f>Data!Z196</f>
        <v>0</v>
      </c>
      <c r="AD199" s="22">
        <f>Data!AA196</f>
        <v>0</v>
      </c>
      <c r="AE199" s="22">
        <f>Data!AB196</f>
        <v>0</v>
      </c>
      <c r="AF199" s="22">
        <f>Data!AC196</f>
        <v>0</v>
      </c>
      <c r="AG199" s="22">
        <f>Data!AD196</f>
        <v>0</v>
      </c>
      <c r="AH199" s="22">
        <f>Data!AE196</f>
        <v>0</v>
      </c>
      <c r="AI199" s="22">
        <f>Data!AF196</f>
        <v>0</v>
      </c>
      <c r="AJ199" s="22">
        <f>Data!AG196</f>
        <v>0</v>
      </c>
      <c r="AK199" s="22">
        <f>Data!AH196</f>
        <v>0</v>
      </c>
      <c r="AL199" s="22">
        <f>Data!AI196</f>
        <v>0</v>
      </c>
      <c r="AM199" s="22">
        <f>Data!AJ196</f>
        <v>0</v>
      </c>
      <c r="AN199" s="22">
        <f>Data!AK196</f>
        <v>0</v>
      </c>
      <c r="AO199" s="22">
        <f>Data!AL196</f>
        <v>0</v>
      </c>
      <c r="AP199" s="22">
        <f>Data!AM196</f>
        <v>0</v>
      </c>
      <c r="AQ199" s="22">
        <f>Data!AN196</f>
        <v>0</v>
      </c>
      <c r="AR199" s="22">
        <f>Data!AO196</f>
        <v>0</v>
      </c>
      <c r="AS199" s="22">
        <f>Data!AP196</f>
        <v>0</v>
      </c>
      <c r="AT199" s="22">
        <f>Data!AQ196</f>
        <v>0</v>
      </c>
      <c r="AU199" s="22">
        <f>Data!AR196</f>
        <v>0</v>
      </c>
      <c r="AV199" s="22">
        <f>Data!AS196</f>
        <v>0</v>
      </c>
      <c r="AW199" s="22">
        <f>Data!AT196</f>
        <v>0</v>
      </c>
      <c r="AX199" s="22">
        <f>Data!AU196</f>
        <v>0</v>
      </c>
      <c r="AY199" s="22">
        <f>Data!AV196</f>
        <v>0</v>
      </c>
      <c r="AZ199" s="22">
        <f>Data!AW196</f>
        <v>0</v>
      </c>
      <c r="BA199" s="22">
        <f>Data!AX196</f>
        <v>0</v>
      </c>
      <c r="BB199" s="22">
        <f>Data!AY196</f>
        <v>0</v>
      </c>
      <c r="BC199" s="22">
        <f>Data!AZ196</f>
        <v>0</v>
      </c>
      <c r="BD199" s="22">
        <f>Data!BA196</f>
        <v>0</v>
      </c>
      <c r="BE199" s="22">
        <f>Data!BB196</f>
        <v>0</v>
      </c>
      <c r="BF199" s="22">
        <f>Data!BC196</f>
        <v>0</v>
      </c>
      <c r="BG199" s="22">
        <f>Data!BD196</f>
        <v>0</v>
      </c>
      <c r="BH199" s="22">
        <f>Data!BE196</f>
        <v>0</v>
      </c>
      <c r="BI199" s="22">
        <f>Data!BF196</f>
        <v>0</v>
      </c>
      <c r="BJ199" s="22">
        <f>Data!BG196</f>
        <v>0</v>
      </c>
      <c r="BK199" s="22">
        <f>Data!BH196</f>
        <v>0</v>
      </c>
      <c r="BL199" s="22">
        <f>Data!BI196</f>
        <v>0</v>
      </c>
      <c r="BM199" s="22">
        <f>Data!BJ196</f>
        <v>0</v>
      </c>
      <c r="BN199" s="22">
        <f>Data!BK196</f>
        <v>0</v>
      </c>
      <c r="BO199" s="22">
        <f>Data!BL196</f>
        <v>0</v>
      </c>
      <c r="BP199" s="22">
        <f>Data!BM196</f>
        <v>0</v>
      </c>
      <c r="BQ199" s="22">
        <f>Data!BN196</f>
        <v>0</v>
      </c>
      <c r="BR199" s="22">
        <f>Data!BO196</f>
        <v>0</v>
      </c>
      <c r="BS199" s="22">
        <f>Data!BP196</f>
        <v>0</v>
      </c>
      <c r="BT199" s="22">
        <f>Data!BQ196</f>
        <v>0</v>
      </c>
      <c r="BU199" s="22">
        <f>Data!BR196</f>
        <v>0</v>
      </c>
      <c r="BV199" s="22">
        <f>Data!BS196</f>
        <v>0</v>
      </c>
      <c r="BW199" s="22">
        <f>Data!BT196</f>
        <v>0</v>
      </c>
      <c r="BX199" s="22">
        <f>Data!BU196</f>
        <v>0</v>
      </c>
      <c r="BY199" s="22">
        <f>Data!BV196</f>
        <v>0</v>
      </c>
      <c r="BZ199" s="22">
        <f>Data!BW196</f>
        <v>0</v>
      </c>
      <c r="CA199" s="22">
        <f>Data!BX196</f>
        <v>0</v>
      </c>
      <c r="CB199" s="22">
        <f>Data!BY196</f>
        <v>0</v>
      </c>
      <c r="CC199" s="22">
        <f>Data!BZ196</f>
        <v>0</v>
      </c>
      <c r="CD199" s="22">
        <f>Data!CA196</f>
        <v>0</v>
      </c>
      <c r="CE199" s="22">
        <f>Data!CB196</f>
        <v>0</v>
      </c>
      <c r="CF199" s="22">
        <f>Data!CC196</f>
        <v>0</v>
      </c>
      <c r="CG199" s="22">
        <f>Data!CD196</f>
        <v>0</v>
      </c>
      <c r="CH199" s="22">
        <f>Data!CE196</f>
        <v>0</v>
      </c>
      <c r="CI199" s="22">
        <f>Data!CF196</f>
        <v>0</v>
      </c>
      <c r="CJ199" s="22">
        <f>Data!CG196</f>
        <v>0</v>
      </c>
      <c r="CK199" s="22">
        <f>Data!CH196</f>
        <v>0</v>
      </c>
      <c r="CL199" s="22">
        <f>Data!CI196</f>
        <v>0</v>
      </c>
      <c r="CM199" s="22">
        <f>Data!CJ196</f>
        <v>0</v>
      </c>
      <c r="CN199" s="22">
        <f>Data!CK196</f>
        <v>0</v>
      </c>
      <c r="CO199" s="22">
        <f>Data!CL196</f>
        <v>0</v>
      </c>
      <c r="CP199" s="22">
        <f>Data!CM196</f>
        <v>0</v>
      </c>
      <c r="CQ199" s="22">
        <f>Data!CN196</f>
        <v>0</v>
      </c>
      <c r="CR199" s="22">
        <f>Data!CO196</f>
        <v>0</v>
      </c>
      <c r="CS199" s="22">
        <f>Data!CP196</f>
        <v>0</v>
      </c>
      <c r="CT199" s="22">
        <f>Data!CQ196</f>
        <v>0</v>
      </c>
      <c r="CU199" s="22">
        <f>Data!CR196</f>
        <v>0</v>
      </c>
      <c r="CV199" s="22">
        <f>Data!CS196</f>
        <v>0</v>
      </c>
      <c r="CW199" s="22">
        <f>Data!CT196</f>
        <v>0</v>
      </c>
      <c r="CX199" s="22">
        <f>Data!CU196</f>
        <v>0</v>
      </c>
      <c r="CY199" s="22">
        <f>Data!CV196</f>
        <v>0</v>
      </c>
      <c r="CZ199" s="22">
        <f>Data!CW196</f>
        <v>0</v>
      </c>
      <c r="DA199" s="20"/>
      <c r="DB199" s="22">
        <f t="shared" ref="DB199:DB205" si="11">COUNTIF(E199:CZ199,"&gt;0")</f>
        <v>19</v>
      </c>
      <c r="DC199" s="22" t="str">
        <f t="shared" si="10"/>
        <v>Bronze</v>
      </c>
      <c r="DD199" s="20"/>
      <c r="DE199" s="20"/>
      <c r="DF199" s="20"/>
    </row>
    <row r="200" spans="4:110" x14ac:dyDescent="0.2">
      <c r="D200" s="25">
        <v>195</v>
      </c>
      <c r="E200" s="22">
        <f>Data!B197</f>
        <v>7552</v>
      </c>
      <c r="F200" s="22">
        <f>Data!C197</f>
        <v>0</v>
      </c>
      <c r="G200" s="22">
        <f>Data!D197</f>
        <v>0</v>
      </c>
      <c r="H200" s="22">
        <f>Data!E197</f>
        <v>0</v>
      </c>
      <c r="I200" s="22">
        <f>Data!F197</f>
        <v>0</v>
      </c>
      <c r="J200" s="22">
        <f>Data!G197</f>
        <v>0</v>
      </c>
      <c r="K200" s="22">
        <f>Data!H197</f>
        <v>0</v>
      </c>
      <c r="L200" s="22">
        <f>Data!I197</f>
        <v>0</v>
      </c>
      <c r="M200" s="22">
        <f>Data!J197</f>
        <v>0</v>
      </c>
      <c r="N200" s="22">
        <f>Data!K197</f>
        <v>0</v>
      </c>
      <c r="O200" s="22">
        <f>Data!L197</f>
        <v>0</v>
      </c>
      <c r="P200" s="22">
        <f>Data!M197</f>
        <v>0</v>
      </c>
      <c r="Q200" s="22">
        <f>Data!N197</f>
        <v>0</v>
      </c>
      <c r="R200" s="22">
        <f>Data!O197</f>
        <v>0</v>
      </c>
      <c r="S200" s="22">
        <f>Data!P197</f>
        <v>0</v>
      </c>
      <c r="T200" s="22">
        <f>Data!Q197</f>
        <v>0</v>
      </c>
      <c r="U200" s="22">
        <f>Data!R197</f>
        <v>0</v>
      </c>
      <c r="V200" s="22">
        <f>Data!S197</f>
        <v>0</v>
      </c>
      <c r="W200" s="22">
        <f>Data!T197</f>
        <v>0</v>
      </c>
      <c r="X200" s="22">
        <f>Data!U197</f>
        <v>0</v>
      </c>
      <c r="Y200" s="22">
        <f>Data!V197</f>
        <v>0</v>
      </c>
      <c r="Z200" s="22">
        <f>Data!W197</f>
        <v>0</v>
      </c>
      <c r="AA200" s="22">
        <f>Data!X197</f>
        <v>0</v>
      </c>
      <c r="AB200" s="22">
        <f>Data!Y197</f>
        <v>0</v>
      </c>
      <c r="AC200" s="22">
        <f>Data!Z197</f>
        <v>0</v>
      </c>
      <c r="AD200" s="22">
        <f>Data!AA197</f>
        <v>0</v>
      </c>
      <c r="AE200" s="22">
        <f>Data!AB197</f>
        <v>0</v>
      </c>
      <c r="AF200" s="22">
        <f>Data!AC197</f>
        <v>0</v>
      </c>
      <c r="AG200" s="22">
        <f>Data!AD197</f>
        <v>0</v>
      </c>
      <c r="AH200" s="22">
        <f>Data!AE197</f>
        <v>0</v>
      </c>
      <c r="AI200" s="22">
        <f>Data!AF197</f>
        <v>0</v>
      </c>
      <c r="AJ200" s="22">
        <f>Data!AG197</f>
        <v>0</v>
      </c>
      <c r="AK200" s="22">
        <f>Data!AH197</f>
        <v>0</v>
      </c>
      <c r="AL200" s="22">
        <f>Data!AI197</f>
        <v>0</v>
      </c>
      <c r="AM200" s="22">
        <f>Data!AJ197</f>
        <v>0</v>
      </c>
      <c r="AN200" s="22">
        <f>Data!AK197</f>
        <v>0</v>
      </c>
      <c r="AO200" s="22">
        <f>Data!AL197</f>
        <v>0</v>
      </c>
      <c r="AP200" s="22">
        <f>Data!AM197</f>
        <v>0</v>
      </c>
      <c r="AQ200" s="22">
        <f>Data!AN197</f>
        <v>0</v>
      </c>
      <c r="AR200" s="22">
        <f>Data!AO197</f>
        <v>0</v>
      </c>
      <c r="AS200" s="22">
        <f>Data!AP197</f>
        <v>0</v>
      </c>
      <c r="AT200" s="22">
        <f>Data!AQ197</f>
        <v>0</v>
      </c>
      <c r="AU200" s="22">
        <f>Data!AR197</f>
        <v>0</v>
      </c>
      <c r="AV200" s="22">
        <f>Data!AS197</f>
        <v>0</v>
      </c>
      <c r="AW200" s="22">
        <f>Data!AT197</f>
        <v>0</v>
      </c>
      <c r="AX200" s="22">
        <f>Data!AU197</f>
        <v>0</v>
      </c>
      <c r="AY200" s="22">
        <f>Data!AV197</f>
        <v>0</v>
      </c>
      <c r="AZ200" s="22">
        <f>Data!AW197</f>
        <v>0</v>
      </c>
      <c r="BA200" s="22">
        <f>Data!AX197</f>
        <v>0</v>
      </c>
      <c r="BB200" s="22">
        <f>Data!AY197</f>
        <v>0</v>
      </c>
      <c r="BC200" s="22">
        <f>Data!AZ197</f>
        <v>0</v>
      </c>
      <c r="BD200" s="22">
        <f>Data!BA197</f>
        <v>0</v>
      </c>
      <c r="BE200" s="22">
        <f>Data!BB197</f>
        <v>0</v>
      </c>
      <c r="BF200" s="22">
        <f>Data!BC197</f>
        <v>0</v>
      </c>
      <c r="BG200" s="22">
        <f>Data!BD197</f>
        <v>0</v>
      </c>
      <c r="BH200" s="22">
        <f>Data!BE197</f>
        <v>0</v>
      </c>
      <c r="BI200" s="22">
        <f>Data!BF197</f>
        <v>0</v>
      </c>
      <c r="BJ200" s="22">
        <f>Data!BG197</f>
        <v>0</v>
      </c>
      <c r="BK200" s="22">
        <f>Data!BH197</f>
        <v>0</v>
      </c>
      <c r="BL200" s="22">
        <f>Data!BI197</f>
        <v>0</v>
      </c>
      <c r="BM200" s="22">
        <f>Data!BJ197</f>
        <v>0</v>
      </c>
      <c r="BN200" s="22">
        <f>Data!BK197</f>
        <v>0</v>
      </c>
      <c r="BO200" s="22">
        <f>Data!BL197</f>
        <v>0</v>
      </c>
      <c r="BP200" s="22">
        <f>Data!BM197</f>
        <v>0</v>
      </c>
      <c r="BQ200" s="22">
        <f>Data!BN197</f>
        <v>0</v>
      </c>
      <c r="BR200" s="22">
        <f>Data!BO197</f>
        <v>0</v>
      </c>
      <c r="BS200" s="22">
        <f>Data!BP197</f>
        <v>0</v>
      </c>
      <c r="BT200" s="22">
        <f>Data!BQ197</f>
        <v>0</v>
      </c>
      <c r="BU200" s="22">
        <f>Data!BR197</f>
        <v>0</v>
      </c>
      <c r="BV200" s="22">
        <f>Data!BS197</f>
        <v>0</v>
      </c>
      <c r="BW200" s="22">
        <f>Data!BT197</f>
        <v>0</v>
      </c>
      <c r="BX200" s="22">
        <f>Data!BU197</f>
        <v>0</v>
      </c>
      <c r="BY200" s="22">
        <f>Data!BV197</f>
        <v>0</v>
      </c>
      <c r="BZ200" s="22">
        <f>Data!BW197</f>
        <v>0</v>
      </c>
      <c r="CA200" s="22">
        <f>Data!BX197</f>
        <v>0</v>
      </c>
      <c r="CB200" s="22">
        <f>Data!BY197</f>
        <v>0</v>
      </c>
      <c r="CC200" s="22">
        <f>Data!BZ197</f>
        <v>0</v>
      </c>
      <c r="CD200" s="22">
        <f>Data!CA197</f>
        <v>0</v>
      </c>
      <c r="CE200" s="22">
        <f>Data!CB197</f>
        <v>0</v>
      </c>
      <c r="CF200" s="22">
        <f>Data!CC197</f>
        <v>0</v>
      </c>
      <c r="CG200" s="22">
        <f>Data!CD197</f>
        <v>0</v>
      </c>
      <c r="CH200" s="22">
        <f>Data!CE197</f>
        <v>0</v>
      </c>
      <c r="CI200" s="22">
        <f>Data!CF197</f>
        <v>0</v>
      </c>
      <c r="CJ200" s="22">
        <f>Data!CG197</f>
        <v>0</v>
      </c>
      <c r="CK200" s="22">
        <f>Data!CH197</f>
        <v>0</v>
      </c>
      <c r="CL200" s="22">
        <f>Data!CI197</f>
        <v>0</v>
      </c>
      <c r="CM200" s="22">
        <f>Data!CJ197</f>
        <v>0</v>
      </c>
      <c r="CN200" s="22">
        <f>Data!CK197</f>
        <v>0</v>
      </c>
      <c r="CO200" s="22">
        <f>Data!CL197</f>
        <v>0</v>
      </c>
      <c r="CP200" s="22">
        <f>Data!CM197</f>
        <v>0</v>
      </c>
      <c r="CQ200" s="22">
        <f>Data!CN197</f>
        <v>0</v>
      </c>
      <c r="CR200" s="22">
        <f>Data!CO197</f>
        <v>0</v>
      </c>
      <c r="CS200" s="22">
        <f>Data!CP197</f>
        <v>0</v>
      </c>
      <c r="CT200" s="22">
        <f>Data!CQ197</f>
        <v>0</v>
      </c>
      <c r="CU200" s="22">
        <f>Data!CR197</f>
        <v>0</v>
      </c>
      <c r="CV200" s="22">
        <f>Data!CS197</f>
        <v>0</v>
      </c>
      <c r="CW200" s="22">
        <f>Data!CT197</f>
        <v>0</v>
      </c>
      <c r="CX200" s="22">
        <f>Data!CU197</f>
        <v>0</v>
      </c>
      <c r="CY200" s="22">
        <f>Data!CV197</f>
        <v>0</v>
      </c>
      <c r="CZ200" s="22">
        <f>Data!CW197</f>
        <v>0</v>
      </c>
      <c r="DA200" s="20"/>
      <c r="DB200" s="22">
        <f t="shared" si="11"/>
        <v>1</v>
      </c>
      <c r="DC200" s="22" t="str">
        <f t="shared" si="10"/>
        <v>Blue</v>
      </c>
      <c r="DD200" s="20"/>
      <c r="DE200" s="20"/>
      <c r="DF200" s="20"/>
    </row>
    <row r="201" spans="4:110" x14ac:dyDescent="0.2">
      <c r="D201" s="25">
        <v>196</v>
      </c>
      <c r="E201" s="22">
        <f>Data!B198</f>
        <v>9824</v>
      </c>
      <c r="F201" s="22">
        <f>Data!C198</f>
        <v>7079</v>
      </c>
      <c r="G201" s="22">
        <f>Data!D198</f>
        <v>9253</v>
      </c>
      <c r="H201" s="22">
        <f>Data!E198</f>
        <v>6620</v>
      </c>
      <c r="I201" s="22">
        <f>Data!F198</f>
        <v>8908</v>
      </c>
      <c r="J201" s="22">
        <f>Data!G198</f>
        <v>1077</v>
      </c>
      <c r="K201" s="22">
        <f>Data!H198</f>
        <v>0</v>
      </c>
      <c r="L201" s="22">
        <f>Data!I198</f>
        <v>0</v>
      </c>
      <c r="M201" s="22">
        <f>Data!J198</f>
        <v>0</v>
      </c>
      <c r="N201" s="22">
        <f>Data!K198</f>
        <v>0</v>
      </c>
      <c r="O201" s="22">
        <f>Data!L198</f>
        <v>0</v>
      </c>
      <c r="P201" s="22">
        <f>Data!M198</f>
        <v>0</v>
      </c>
      <c r="Q201" s="22">
        <f>Data!N198</f>
        <v>0</v>
      </c>
      <c r="R201" s="22">
        <f>Data!O198</f>
        <v>0</v>
      </c>
      <c r="S201" s="22">
        <f>Data!P198</f>
        <v>0</v>
      </c>
      <c r="T201" s="22">
        <f>Data!Q198</f>
        <v>0</v>
      </c>
      <c r="U201" s="22">
        <f>Data!R198</f>
        <v>0</v>
      </c>
      <c r="V201" s="22">
        <f>Data!S198</f>
        <v>0</v>
      </c>
      <c r="W201" s="22">
        <f>Data!T198</f>
        <v>0</v>
      </c>
      <c r="X201" s="22">
        <f>Data!U198</f>
        <v>0</v>
      </c>
      <c r="Y201" s="22">
        <f>Data!V198</f>
        <v>0</v>
      </c>
      <c r="Z201" s="22">
        <f>Data!W198</f>
        <v>0</v>
      </c>
      <c r="AA201" s="22">
        <f>Data!X198</f>
        <v>0</v>
      </c>
      <c r="AB201" s="22">
        <f>Data!Y198</f>
        <v>0</v>
      </c>
      <c r="AC201" s="22">
        <f>Data!Z198</f>
        <v>0</v>
      </c>
      <c r="AD201" s="22">
        <f>Data!AA198</f>
        <v>0</v>
      </c>
      <c r="AE201" s="22">
        <f>Data!AB198</f>
        <v>0</v>
      </c>
      <c r="AF201" s="22">
        <f>Data!AC198</f>
        <v>0</v>
      </c>
      <c r="AG201" s="22">
        <f>Data!AD198</f>
        <v>0</v>
      </c>
      <c r="AH201" s="22">
        <f>Data!AE198</f>
        <v>0</v>
      </c>
      <c r="AI201" s="22">
        <f>Data!AF198</f>
        <v>0</v>
      </c>
      <c r="AJ201" s="22">
        <f>Data!AG198</f>
        <v>0</v>
      </c>
      <c r="AK201" s="22">
        <f>Data!AH198</f>
        <v>0</v>
      </c>
      <c r="AL201" s="22">
        <f>Data!AI198</f>
        <v>0</v>
      </c>
      <c r="AM201" s="22">
        <f>Data!AJ198</f>
        <v>0</v>
      </c>
      <c r="AN201" s="22">
        <f>Data!AK198</f>
        <v>0</v>
      </c>
      <c r="AO201" s="22">
        <f>Data!AL198</f>
        <v>0</v>
      </c>
      <c r="AP201" s="22">
        <f>Data!AM198</f>
        <v>0</v>
      </c>
      <c r="AQ201" s="22">
        <f>Data!AN198</f>
        <v>0</v>
      </c>
      <c r="AR201" s="22">
        <f>Data!AO198</f>
        <v>0</v>
      </c>
      <c r="AS201" s="22">
        <f>Data!AP198</f>
        <v>0</v>
      </c>
      <c r="AT201" s="22">
        <f>Data!AQ198</f>
        <v>0</v>
      </c>
      <c r="AU201" s="22">
        <f>Data!AR198</f>
        <v>0</v>
      </c>
      <c r="AV201" s="22">
        <f>Data!AS198</f>
        <v>0</v>
      </c>
      <c r="AW201" s="22">
        <f>Data!AT198</f>
        <v>0</v>
      </c>
      <c r="AX201" s="22">
        <f>Data!AU198</f>
        <v>0</v>
      </c>
      <c r="AY201" s="22">
        <f>Data!AV198</f>
        <v>0</v>
      </c>
      <c r="AZ201" s="22">
        <f>Data!AW198</f>
        <v>0</v>
      </c>
      <c r="BA201" s="22">
        <f>Data!AX198</f>
        <v>0</v>
      </c>
      <c r="BB201" s="22">
        <f>Data!AY198</f>
        <v>0</v>
      </c>
      <c r="BC201" s="22">
        <f>Data!AZ198</f>
        <v>0</v>
      </c>
      <c r="BD201" s="22">
        <f>Data!BA198</f>
        <v>0</v>
      </c>
      <c r="BE201" s="22">
        <f>Data!BB198</f>
        <v>0</v>
      </c>
      <c r="BF201" s="22">
        <f>Data!BC198</f>
        <v>0</v>
      </c>
      <c r="BG201" s="22">
        <f>Data!BD198</f>
        <v>0</v>
      </c>
      <c r="BH201" s="22">
        <f>Data!BE198</f>
        <v>0</v>
      </c>
      <c r="BI201" s="22">
        <f>Data!BF198</f>
        <v>0</v>
      </c>
      <c r="BJ201" s="22">
        <f>Data!BG198</f>
        <v>0</v>
      </c>
      <c r="BK201" s="22">
        <f>Data!BH198</f>
        <v>0</v>
      </c>
      <c r="BL201" s="22">
        <f>Data!BI198</f>
        <v>0</v>
      </c>
      <c r="BM201" s="22">
        <f>Data!BJ198</f>
        <v>0</v>
      </c>
      <c r="BN201" s="22">
        <f>Data!BK198</f>
        <v>0</v>
      </c>
      <c r="BO201" s="22">
        <f>Data!BL198</f>
        <v>0</v>
      </c>
      <c r="BP201" s="22">
        <f>Data!BM198</f>
        <v>0</v>
      </c>
      <c r="BQ201" s="22">
        <f>Data!BN198</f>
        <v>0</v>
      </c>
      <c r="BR201" s="22">
        <f>Data!BO198</f>
        <v>0</v>
      </c>
      <c r="BS201" s="22">
        <f>Data!BP198</f>
        <v>0</v>
      </c>
      <c r="BT201" s="22">
        <f>Data!BQ198</f>
        <v>0</v>
      </c>
      <c r="BU201" s="22">
        <f>Data!BR198</f>
        <v>0</v>
      </c>
      <c r="BV201" s="22">
        <f>Data!BS198</f>
        <v>0</v>
      </c>
      <c r="BW201" s="22">
        <f>Data!BT198</f>
        <v>0</v>
      </c>
      <c r="BX201" s="22">
        <f>Data!BU198</f>
        <v>0</v>
      </c>
      <c r="BY201" s="22">
        <f>Data!BV198</f>
        <v>0</v>
      </c>
      <c r="BZ201" s="22">
        <f>Data!BW198</f>
        <v>0</v>
      </c>
      <c r="CA201" s="22">
        <f>Data!BX198</f>
        <v>0</v>
      </c>
      <c r="CB201" s="22">
        <f>Data!BY198</f>
        <v>0</v>
      </c>
      <c r="CC201" s="22">
        <f>Data!BZ198</f>
        <v>0</v>
      </c>
      <c r="CD201" s="22">
        <f>Data!CA198</f>
        <v>0</v>
      </c>
      <c r="CE201" s="22">
        <f>Data!CB198</f>
        <v>0</v>
      </c>
      <c r="CF201" s="22">
        <f>Data!CC198</f>
        <v>0</v>
      </c>
      <c r="CG201" s="22">
        <f>Data!CD198</f>
        <v>0</v>
      </c>
      <c r="CH201" s="22">
        <f>Data!CE198</f>
        <v>0</v>
      </c>
      <c r="CI201" s="22">
        <f>Data!CF198</f>
        <v>0</v>
      </c>
      <c r="CJ201" s="22">
        <f>Data!CG198</f>
        <v>0</v>
      </c>
      <c r="CK201" s="22">
        <f>Data!CH198</f>
        <v>0</v>
      </c>
      <c r="CL201" s="22">
        <f>Data!CI198</f>
        <v>0</v>
      </c>
      <c r="CM201" s="22">
        <f>Data!CJ198</f>
        <v>0</v>
      </c>
      <c r="CN201" s="22">
        <f>Data!CK198</f>
        <v>0</v>
      </c>
      <c r="CO201" s="22">
        <f>Data!CL198</f>
        <v>0</v>
      </c>
      <c r="CP201" s="22">
        <f>Data!CM198</f>
        <v>0</v>
      </c>
      <c r="CQ201" s="22">
        <f>Data!CN198</f>
        <v>0</v>
      </c>
      <c r="CR201" s="22">
        <f>Data!CO198</f>
        <v>0</v>
      </c>
      <c r="CS201" s="22">
        <f>Data!CP198</f>
        <v>0</v>
      </c>
      <c r="CT201" s="22">
        <f>Data!CQ198</f>
        <v>0</v>
      </c>
      <c r="CU201" s="22">
        <f>Data!CR198</f>
        <v>0</v>
      </c>
      <c r="CV201" s="22">
        <f>Data!CS198</f>
        <v>0</v>
      </c>
      <c r="CW201" s="22">
        <f>Data!CT198</f>
        <v>0</v>
      </c>
      <c r="CX201" s="22">
        <f>Data!CU198</f>
        <v>0</v>
      </c>
      <c r="CY201" s="22">
        <f>Data!CV198</f>
        <v>0</v>
      </c>
      <c r="CZ201" s="22">
        <f>Data!CW198</f>
        <v>0</v>
      </c>
      <c r="DA201" s="20"/>
      <c r="DB201" s="22">
        <f t="shared" si="11"/>
        <v>6</v>
      </c>
      <c r="DC201" s="22" t="str">
        <f t="shared" si="10"/>
        <v>Blue</v>
      </c>
      <c r="DD201" s="20"/>
      <c r="DE201" s="20"/>
      <c r="DF201" s="20"/>
    </row>
    <row r="202" spans="4:110" x14ac:dyDescent="0.2">
      <c r="D202" s="25">
        <v>197</v>
      </c>
      <c r="E202" s="22">
        <f>Data!B199</f>
        <v>8247</v>
      </c>
      <c r="F202" s="22">
        <f>Data!C199</f>
        <v>0</v>
      </c>
      <c r="G202" s="22">
        <f>Data!D199</f>
        <v>0</v>
      </c>
      <c r="H202" s="22">
        <f>Data!E199</f>
        <v>0</v>
      </c>
      <c r="I202" s="22">
        <f>Data!F199</f>
        <v>0</v>
      </c>
      <c r="J202" s="22">
        <f>Data!G199</f>
        <v>0</v>
      </c>
      <c r="K202" s="22">
        <f>Data!H199</f>
        <v>0</v>
      </c>
      <c r="L202" s="22">
        <f>Data!I199</f>
        <v>0</v>
      </c>
      <c r="M202" s="22">
        <f>Data!J199</f>
        <v>0</v>
      </c>
      <c r="N202" s="22">
        <f>Data!K199</f>
        <v>0</v>
      </c>
      <c r="O202" s="22">
        <f>Data!L199</f>
        <v>0</v>
      </c>
      <c r="P202" s="22">
        <f>Data!M199</f>
        <v>0</v>
      </c>
      <c r="Q202" s="22">
        <f>Data!N199</f>
        <v>0</v>
      </c>
      <c r="R202" s="22">
        <f>Data!O199</f>
        <v>0</v>
      </c>
      <c r="S202" s="22">
        <f>Data!P199</f>
        <v>0</v>
      </c>
      <c r="T202" s="22">
        <f>Data!Q199</f>
        <v>0</v>
      </c>
      <c r="U202" s="22">
        <f>Data!R199</f>
        <v>0</v>
      </c>
      <c r="V202" s="22">
        <f>Data!S199</f>
        <v>0</v>
      </c>
      <c r="W202" s="22">
        <f>Data!T199</f>
        <v>0</v>
      </c>
      <c r="X202" s="22">
        <f>Data!U199</f>
        <v>0</v>
      </c>
      <c r="Y202" s="22">
        <f>Data!V199</f>
        <v>0</v>
      </c>
      <c r="Z202" s="22">
        <f>Data!W199</f>
        <v>0</v>
      </c>
      <c r="AA202" s="22">
        <f>Data!X199</f>
        <v>0</v>
      </c>
      <c r="AB202" s="22">
        <f>Data!Y199</f>
        <v>0</v>
      </c>
      <c r="AC202" s="22">
        <f>Data!Z199</f>
        <v>0</v>
      </c>
      <c r="AD202" s="22">
        <f>Data!AA199</f>
        <v>0</v>
      </c>
      <c r="AE202" s="22">
        <f>Data!AB199</f>
        <v>0</v>
      </c>
      <c r="AF202" s="22">
        <f>Data!AC199</f>
        <v>0</v>
      </c>
      <c r="AG202" s="22">
        <f>Data!AD199</f>
        <v>0</v>
      </c>
      <c r="AH202" s="22">
        <f>Data!AE199</f>
        <v>0</v>
      </c>
      <c r="AI202" s="22">
        <f>Data!AF199</f>
        <v>0</v>
      </c>
      <c r="AJ202" s="22">
        <f>Data!AG199</f>
        <v>0</v>
      </c>
      <c r="AK202" s="22">
        <f>Data!AH199</f>
        <v>0</v>
      </c>
      <c r="AL202" s="22">
        <f>Data!AI199</f>
        <v>0</v>
      </c>
      <c r="AM202" s="22">
        <f>Data!AJ199</f>
        <v>0</v>
      </c>
      <c r="AN202" s="22">
        <f>Data!AK199</f>
        <v>0</v>
      </c>
      <c r="AO202" s="22">
        <f>Data!AL199</f>
        <v>0</v>
      </c>
      <c r="AP202" s="22">
        <f>Data!AM199</f>
        <v>0</v>
      </c>
      <c r="AQ202" s="22">
        <f>Data!AN199</f>
        <v>0</v>
      </c>
      <c r="AR202" s="22">
        <f>Data!AO199</f>
        <v>0</v>
      </c>
      <c r="AS202" s="22">
        <f>Data!AP199</f>
        <v>0</v>
      </c>
      <c r="AT202" s="22">
        <f>Data!AQ199</f>
        <v>0</v>
      </c>
      <c r="AU202" s="22">
        <f>Data!AR199</f>
        <v>0</v>
      </c>
      <c r="AV202" s="22">
        <f>Data!AS199</f>
        <v>0</v>
      </c>
      <c r="AW202" s="22">
        <f>Data!AT199</f>
        <v>0</v>
      </c>
      <c r="AX202" s="22">
        <f>Data!AU199</f>
        <v>0</v>
      </c>
      <c r="AY202" s="22">
        <f>Data!AV199</f>
        <v>0</v>
      </c>
      <c r="AZ202" s="22">
        <f>Data!AW199</f>
        <v>0</v>
      </c>
      <c r="BA202" s="22">
        <f>Data!AX199</f>
        <v>0</v>
      </c>
      <c r="BB202" s="22">
        <f>Data!AY199</f>
        <v>0</v>
      </c>
      <c r="BC202" s="22">
        <f>Data!AZ199</f>
        <v>0</v>
      </c>
      <c r="BD202" s="22">
        <f>Data!BA199</f>
        <v>0</v>
      </c>
      <c r="BE202" s="22">
        <f>Data!BB199</f>
        <v>0</v>
      </c>
      <c r="BF202" s="22">
        <f>Data!BC199</f>
        <v>0</v>
      </c>
      <c r="BG202" s="22">
        <f>Data!BD199</f>
        <v>0</v>
      </c>
      <c r="BH202" s="22">
        <f>Data!BE199</f>
        <v>0</v>
      </c>
      <c r="BI202" s="22">
        <f>Data!BF199</f>
        <v>0</v>
      </c>
      <c r="BJ202" s="22">
        <f>Data!BG199</f>
        <v>0</v>
      </c>
      <c r="BK202" s="22">
        <f>Data!BH199</f>
        <v>0</v>
      </c>
      <c r="BL202" s="22">
        <f>Data!BI199</f>
        <v>0</v>
      </c>
      <c r="BM202" s="22">
        <f>Data!BJ199</f>
        <v>0</v>
      </c>
      <c r="BN202" s="22">
        <f>Data!BK199</f>
        <v>0</v>
      </c>
      <c r="BO202" s="22">
        <f>Data!BL199</f>
        <v>0</v>
      </c>
      <c r="BP202" s="22">
        <f>Data!BM199</f>
        <v>0</v>
      </c>
      <c r="BQ202" s="22">
        <f>Data!BN199</f>
        <v>0</v>
      </c>
      <c r="BR202" s="22">
        <f>Data!BO199</f>
        <v>0</v>
      </c>
      <c r="BS202" s="22">
        <f>Data!BP199</f>
        <v>0</v>
      </c>
      <c r="BT202" s="22">
        <f>Data!BQ199</f>
        <v>0</v>
      </c>
      <c r="BU202" s="22">
        <f>Data!BR199</f>
        <v>0</v>
      </c>
      <c r="BV202" s="22">
        <f>Data!BS199</f>
        <v>0</v>
      </c>
      <c r="BW202" s="22">
        <f>Data!BT199</f>
        <v>0</v>
      </c>
      <c r="BX202" s="22">
        <f>Data!BU199</f>
        <v>0</v>
      </c>
      <c r="BY202" s="22">
        <f>Data!BV199</f>
        <v>0</v>
      </c>
      <c r="BZ202" s="22">
        <f>Data!BW199</f>
        <v>0</v>
      </c>
      <c r="CA202" s="22">
        <f>Data!BX199</f>
        <v>0</v>
      </c>
      <c r="CB202" s="22">
        <f>Data!BY199</f>
        <v>0</v>
      </c>
      <c r="CC202" s="22">
        <f>Data!BZ199</f>
        <v>0</v>
      </c>
      <c r="CD202" s="22">
        <f>Data!CA199</f>
        <v>0</v>
      </c>
      <c r="CE202" s="22">
        <f>Data!CB199</f>
        <v>0</v>
      </c>
      <c r="CF202" s="22">
        <f>Data!CC199</f>
        <v>0</v>
      </c>
      <c r="CG202" s="22">
        <f>Data!CD199</f>
        <v>0</v>
      </c>
      <c r="CH202" s="22">
        <f>Data!CE199</f>
        <v>0</v>
      </c>
      <c r="CI202" s="22">
        <f>Data!CF199</f>
        <v>0</v>
      </c>
      <c r="CJ202" s="22">
        <f>Data!CG199</f>
        <v>0</v>
      </c>
      <c r="CK202" s="22">
        <f>Data!CH199</f>
        <v>0</v>
      </c>
      <c r="CL202" s="22">
        <f>Data!CI199</f>
        <v>0</v>
      </c>
      <c r="CM202" s="22">
        <f>Data!CJ199</f>
        <v>0</v>
      </c>
      <c r="CN202" s="22">
        <f>Data!CK199</f>
        <v>0</v>
      </c>
      <c r="CO202" s="22">
        <f>Data!CL199</f>
        <v>0</v>
      </c>
      <c r="CP202" s="22">
        <f>Data!CM199</f>
        <v>0</v>
      </c>
      <c r="CQ202" s="22">
        <f>Data!CN199</f>
        <v>0</v>
      </c>
      <c r="CR202" s="22">
        <f>Data!CO199</f>
        <v>0</v>
      </c>
      <c r="CS202" s="22">
        <f>Data!CP199</f>
        <v>0</v>
      </c>
      <c r="CT202" s="22">
        <f>Data!CQ199</f>
        <v>0</v>
      </c>
      <c r="CU202" s="22">
        <f>Data!CR199</f>
        <v>0</v>
      </c>
      <c r="CV202" s="22">
        <f>Data!CS199</f>
        <v>0</v>
      </c>
      <c r="CW202" s="22">
        <f>Data!CT199</f>
        <v>0</v>
      </c>
      <c r="CX202" s="22">
        <f>Data!CU199</f>
        <v>0</v>
      </c>
      <c r="CY202" s="22">
        <f>Data!CV199</f>
        <v>0</v>
      </c>
      <c r="CZ202" s="22">
        <f>Data!CW199</f>
        <v>0</v>
      </c>
      <c r="DA202" s="20"/>
      <c r="DB202" s="22">
        <f t="shared" si="11"/>
        <v>1</v>
      </c>
      <c r="DC202" s="22" t="str">
        <f t="shared" si="10"/>
        <v>Blue</v>
      </c>
      <c r="DD202" s="20"/>
      <c r="DE202" s="20"/>
      <c r="DF202" s="20"/>
    </row>
    <row r="203" spans="4:110" x14ac:dyDescent="0.2">
      <c r="D203" s="25">
        <v>198</v>
      </c>
      <c r="E203" s="22">
        <f>Data!B200</f>
        <v>2950</v>
      </c>
      <c r="F203" s="22">
        <f>Data!C200</f>
        <v>9645</v>
      </c>
      <c r="G203" s="22">
        <f>Data!D200</f>
        <v>3264</v>
      </c>
      <c r="H203" s="22">
        <f>Data!E200</f>
        <v>2930</v>
      </c>
      <c r="I203" s="22">
        <f>Data!F200</f>
        <v>5062</v>
      </c>
      <c r="J203" s="22">
        <f>Data!G200</f>
        <v>6929</v>
      </c>
      <c r="K203" s="22">
        <f>Data!H200</f>
        <v>11839</v>
      </c>
      <c r="L203" s="22">
        <f>Data!I200</f>
        <v>943</v>
      </c>
      <c r="M203" s="22">
        <f>Data!J200</f>
        <v>9336</v>
      </c>
      <c r="N203" s="22">
        <f>Data!K200</f>
        <v>2647</v>
      </c>
      <c r="O203" s="22">
        <f>Data!L200</f>
        <v>4664</v>
      </c>
      <c r="P203" s="22">
        <f>Data!M200</f>
        <v>5230</v>
      </c>
      <c r="Q203" s="22">
        <f>Data!N200</f>
        <v>9225</v>
      </c>
      <c r="R203" s="22">
        <f>Data!O200</f>
        <v>917</v>
      </c>
      <c r="S203" s="22">
        <f>Data!P200</f>
        <v>6512</v>
      </c>
      <c r="T203" s="22">
        <f>Data!Q200</f>
        <v>2198</v>
      </c>
      <c r="U203" s="22">
        <f>Data!R200</f>
        <v>5231</v>
      </c>
      <c r="V203" s="22">
        <f>Data!S200</f>
        <v>9611</v>
      </c>
      <c r="W203" s="22">
        <f>Data!T200</f>
        <v>1053</v>
      </c>
      <c r="X203" s="22">
        <f>Data!U200</f>
        <v>8767</v>
      </c>
      <c r="Y203" s="22">
        <f>Data!V200</f>
        <v>12275</v>
      </c>
      <c r="Z203" s="22">
        <f>Data!W200</f>
        <v>684</v>
      </c>
      <c r="AA203" s="22">
        <f>Data!X200</f>
        <v>9895</v>
      </c>
      <c r="AB203" s="22">
        <f>Data!Y200</f>
        <v>2592</v>
      </c>
      <c r="AC203" s="22">
        <f>Data!Z200</f>
        <v>0</v>
      </c>
      <c r="AD203" s="22">
        <f>Data!AA200</f>
        <v>0</v>
      </c>
      <c r="AE203" s="22">
        <f>Data!AB200</f>
        <v>0</v>
      </c>
      <c r="AF203" s="22">
        <f>Data!AC200</f>
        <v>0</v>
      </c>
      <c r="AG203" s="22">
        <f>Data!AD200</f>
        <v>0</v>
      </c>
      <c r="AH203" s="22">
        <f>Data!AE200</f>
        <v>0</v>
      </c>
      <c r="AI203" s="22">
        <f>Data!AF200</f>
        <v>0</v>
      </c>
      <c r="AJ203" s="22">
        <f>Data!AG200</f>
        <v>0</v>
      </c>
      <c r="AK203" s="22">
        <f>Data!AH200</f>
        <v>0</v>
      </c>
      <c r="AL203" s="22">
        <f>Data!AI200</f>
        <v>0</v>
      </c>
      <c r="AM203" s="22">
        <f>Data!AJ200</f>
        <v>0</v>
      </c>
      <c r="AN203" s="22">
        <f>Data!AK200</f>
        <v>0</v>
      </c>
      <c r="AO203" s="22">
        <f>Data!AL200</f>
        <v>0</v>
      </c>
      <c r="AP203" s="22">
        <f>Data!AM200</f>
        <v>0</v>
      </c>
      <c r="AQ203" s="22">
        <f>Data!AN200</f>
        <v>0</v>
      </c>
      <c r="AR203" s="22">
        <f>Data!AO200</f>
        <v>0</v>
      </c>
      <c r="AS203" s="22">
        <f>Data!AP200</f>
        <v>0</v>
      </c>
      <c r="AT203" s="22">
        <f>Data!AQ200</f>
        <v>0</v>
      </c>
      <c r="AU203" s="22">
        <f>Data!AR200</f>
        <v>0</v>
      </c>
      <c r="AV203" s="22">
        <f>Data!AS200</f>
        <v>0</v>
      </c>
      <c r="AW203" s="22">
        <f>Data!AT200</f>
        <v>0</v>
      </c>
      <c r="AX203" s="22">
        <f>Data!AU200</f>
        <v>0</v>
      </c>
      <c r="AY203" s="22">
        <f>Data!AV200</f>
        <v>0</v>
      </c>
      <c r="AZ203" s="22">
        <f>Data!AW200</f>
        <v>0</v>
      </c>
      <c r="BA203" s="22">
        <f>Data!AX200</f>
        <v>0</v>
      </c>
      <c r="BB203" s="22">
        <f>Data!AY200</f>
        <v>0</v>
      </c>
      <c r="BC203" s="22">
        <f>Data!AZ200</f>
        <v>0</v>
      </c>
      <c r="BD203" s="22">
        <f>Data!BA200</f>
        <v>0</v>
      </c>
      <c r="BE203" s="22">
        <f>Data!BB200</f>
        <v>0</v>
      </c>
      <c r="BF203" s="22">
        <f>Data!BC200</f>
        <v>0</v>
      </c>
      <c r="BG203" s="22">
        <f>Data!BD200</f>
        <v>0</v>
      </c>
      <c r="BH203" s="22">
        <f>Data!BE200</f>
        <v>0</v>
      </c>
      <c r="BI203" s="22">
        <f>Data!BF200</f>
        <v>0</v>
      </c>
      <c r="BJ203" s="22">
        <f>Data!BG200</f>
        <v>0</v>
      </c>
      <c r="BK203" s="22">
        <f>Data!BH200</f>
        <v>0</v>
      </c>
      <c r="BL203" s="22">
        <f>Data!BI200</f>
        <v>0</v>
      </c>
      <c r="BM203" s="22">
        <f>Data!BJ200</f>
        <v>0</v>
      </c>
      <c r="BN203" s="22">
        <f>Data!BK200</f>
        <v>0</v>
      </c>
      <c r="BO203" s="22">
        <f>Data!BL200</f>
        <v>0</v>
      </c>
      <c r="BP203" s="22">
        <f>Data!BM200</f>
        <v>0</v>
      </c>
      <c r="BQ203" s="22">
        <f>Data!BN200</f>
        <v>0</v>
      </c>
      <c r="BR203" s="22">
        <f>Data!BO200</f>
        <v>0</v>
      </c>
      <c r="BS203" s="22">
        <f>Data!BP200</f>
        <v>0</v>
      </c>
      <c r="BT203" s="22">
        <f>Data!BQ200</f>
        <v>0</v>
      </c>
      <c r="BU203" s="22">
        <f>Data!BR200</f>
        <v>0</v>
      </c>
      <c r="BV203" s="22">
        <f>Data!BS200</f>
        <v>0</v>
      </c>
      <c r="BW203" s="22">
        <f>Data!BT200</f>
        <v>0</v>
      </c>
      <c r="BX203" s="22">
        <f>Data!BU200</f>
        <v>0</v>
      </c>
      <c r="BY203" s="22">
        <f>Data!BV200</f>
        <v>0</v>
      </c>
      <c r="BZ203" s="22">
        <f>Data!BW200</f>
        <v>0</v>
      </c>
      <c r="CA203" s="22">
        <f>Data!BX200</f>
        <v>0</v>
      </c>
      <c r="CB203" s="22">
        <f>Data!BY200</f>
        <v>0</v>
      </c>
      <c r="CC203" s="22">
        <f>Data!BZ200</f>
        <v>0</v>
      </c>
      <c r="CD203" s="22">
        <f>Data!CA200</f>
        <v>0</v>
      </c>
      <c r="CE203" s="22">
        <f>Data!CB200</f>
        <v>0</v>
      </c>
      <c r="CF203" s="22">
        <f>Data!CC200</f>
        <v>0</v>
      </c>
      <c r="CG203" s="22">
        <f>Data!CD200</f>
        <v>0</v>
      </c>
      <c r="CH203" s="22">
        <f>Data!CE200</f>
        <v>0</v>
      </c>
      <c r="CI203" s="22">
        <f>Data!CF200</f>
        <v>0</v>
      </c>
      <c r="CJ203" s="22">
        <f>Data!CG200</f>
        <v>0</v>
      </c>
      <c r="CK203" s="22">
        <f>Data!CH200</f>
        <v>0</v>
      </c>
      <c r="CL203" s="22">
        <f>Data!CI200</f>
        <v>0</v>
      </c>
      <c r="CM203" s="22">
        <f>Data!CJ200</f>
        <v>0</v>
      </c>
      <c r="CN203" s="22">
        <f>Data!CK200</f>
        <v>0</v>
      </c>
      <c r="CO203" s="22">
        <f>Data!CL200</f>
        <v>0</v>
      </c>
      <c r="CP203" s="22">
        <f>Data!CM200</f>
        <v>0</v>
      </c>
      <c r="CQ203" s="22">
        <f>Data!CN200</f>
        <v>0</v>
      </c>
      <c r="CR203" s="22">
        <f>Data!CO200</f>
        <v>0</v>
      </c>
      <c r="CS203" s="22">
        <f>Data!CP200</f>
        <v>0</v>
      </c>
      <c r="CT203" s="22">
        <f>Data!CQ200</f>
        <v>0</v>
      </c>
      <c r="CU203" s="22">
        <f>Data!CR200</f>
        <v>0</v>
      </c>
      <c r="CV203" s="22">
        <f>Data!CS200</f>
        <v>0</v>
      </c>
      <c r="CW203" s="22">
        <f>Data!CT200</f>
        <v>0</v>
      </c>
      <c r="CX203" s="22">
        <f>Data!CU200</f>
        <v>0</v>
      </c>
      <c r="CY203" s="22">
        <f>Data!CV200</f>
        <v>0</v>
      </c>
      <c r="CZ203" s="22">
        <f>Data!CW200</f>
        <v>0</v>
      </c>
      <c r="DA203" s="20"/>
      <c r="DB203" s="22">
        <f t="shared" si="11"/>
        <v>24</v>
      </c>
      <c r="DC203" s="22" t="str">
        <f t="shared" si="10"/>
        <v>Silver</v>
      </c>
      <c r="DD203" s="20"/>
      <c r="DE203" s="20"/>
      <c r="DF203" s="20"/>
    </row>
    <row r="204" spans="4:110" x14ac:dyDescent="0.2">
      <c r="D204" s="25">
        <v>199</v>
      </c>
      <c r="E204" s="22">
        <f>Data!B201</f>
        <v>7571</v>
      </c>
      <c r="F204" s="22">
        <f>Data!C201</f>
        <v>6782</v>
      </c>
      <c r="G204" s="22">
        <f>Data!D201</f>
        <v>12776</v>
      </c>
      <c r="H204" s="22">
        <f>Data!E201</f>
        <v>9132</v>
      </c>
      <c r="I204" s="22">
        <f>Data!F201</f>
        <v>5892</v>
      </c>
      <c r="J204" s="22">
        <f>Data!G201</f>
        <v>12621</v>
      </c>
      <c r="K204" s="22">
        <f>Data!H201</f>
        <v>9647</v>
      </c>
      <c r="L204" s="22">
        <f>Data!I201</f>
        <v>1793</v>
      </c>
      <c r="M204" s="22">
        <f>Data!J201</f>
        <v>8608</v>
      </c>
      <c r="N204" s="22">
        <f>Data!K201</f>
        <v>9179</v>
      </c>
      <c r="O204" s="22">
        <f>Data!L201</f>
        <v>2742</v>
      </c>
      <c r="P204" s="22">
        <f>Data!M201</f>
        <v>12812</v>
      </c>
      <c r="Q204" s="22">
        <f>Data!N201</f>
        <v>4809</v>
      </c>
      <c r="R204" s="22">
        <f>Data!O201</f>
        <v>9697</v>
      </c>
      <c r="S204" s="22">
        <f>Data!P201</f>
        <v>4400</v>
      </c>
      <c r="T204" s="22">
        <f>Data!Q201</f>
        <v>9717</v>
      </c>
      <c r="U204" s="22">
        <f>Data!R201</f>
        <v>3805</v>
      </c>
      <c r="V204" s="22">
        <f>Data!S201</f>
        <v>5554</v>
      </c>
      <c r="W204" s="22">
        <f>Data!T201</f>
        <v>2557</v>
      </c>
      <c r="X204" s="22">
        <f>Data!U201</f>
        <v>1285</v>
      </c>
      <c r="Y204" s="22">
        <f>Data!V201</f>
        <v>0</v>
      </c>
      <c r="Z204" s="22">
        <f>Data!W201</f>
        <v>0</v>
      </c>
      <c r="AA204" s="22">
        <f>Data!X201</f>
        <v>0</v>
      </c>
      <c r="AB204" s="22">
        <f>Data!Y201</f>
        <v>0</v>
      </c>
      <c r="AC204" s="22">
        <f>Data!Z201</f>
        <v>0</v>
      </c>
      <c r="AD204" s="22">
        <f>Data!AA201</f>
        <v>0</v>
      </c>
      <c r="AE204" s="22">
        <f>Data!AB201</f>
        <v>0</v>
      </c>
      <c r="AF204" s="22">
        <f>Data!AC201</f>
        <v>0</v>
      </c>
      <c r="AG204" s="22">
        <f>Data!AD201</f>
        <v>0</v>
      </c>
      <c r="AH204" s="22">
        <f>Data!AE201</f>
        <v>0</v>
      </c>
      <c r="AI204" s="22">
        <f>Data!AF201</f>
        <v>0</v>
      </c>
      <c r="AJ204" s="22">
        <f>Data!AG201</f>
        <v>0</v>
      </c>
      <c r="AK204" s="22">
        <f>Data!AH201</f>
        <v>0</v>
      </c>
      <c r="AL204" s="22">
        <f>Data!AI201</f>
        <v>0</v>
      </c>
      <c r="AM204" s="22">
        <f>Data!AJ201</f>
        <v>0</v>
      </c>
      <c r="AN204" s="22">
        <f>Data!AK201</f>
        <v>0</v>
      </c>
      <c r="AO204" s="22">
        <f>Data!AL201</f>
        <v>0</v>
      </c>
      <c r="AP204" s="22">
        <f>Data!AM201</f>
        <v>0</v>
      </c>
      <c r="AQ204" s="22">
        <f>Data!AN201</f>
        <v>0</v>
      </c>
      <c r="AR204" s="22">
        <f>Data!AO201</f>
        <v>0</v>
      </c>
      <c r="AS204" s="22">
        <f>Data!AP201</f>
        <v>0</v>
      </c>
      <c r="AT204" s="22">
        <f>Data!AQ201</f>
        <v>0</v>
      </c>
      <c r="AU204" s="22">
        <f>Data!AR201</f>
        <v>0</v>
      </c>
      <c r="AV204" s="22">
        <f>Data!AS201</f>
        <v>0</v>
      </c>
      <c r="AW204" s="22">
        <f>Data!AT201</f>
        <v>0</v>
      </c>
      <c r="AX204" s="22">
        <f>Data!AU201</f>
        <v>0</v>
      </c>
      <c r="AY204" s="22">
        <f>Data!AV201</f>
        <v>0</v>
      </c>
      <c r="AZ204" s="22">
        <f>Data!AW201</f>
        <v>0</v>
      </c>
      <c r="BA204" s="22">
        <f>Data!AX201</f>
        <v>0</v>
      </c>
      <c r="BB204" s="22">
        <f>Data!AY201</f>
        <v>0</v>
      </c>
      <c r="BC204" s="22">
        <f>Data!AZ201</f>
        <v>0</v>
      </c>
      <c r="BD204" s="22">
        <f>Data!BA201</f>
        <v>0</v>
      </c>
      <c r="BE204" s="22">
        <f>Data!BB201</f>
        <v>0</v>
      </c>
      <c r="BF204" s="22">
        <f>Data!BC201</f>
        <v>0</v>
      </c>
      <c r="BG204" s="22">
        <f>Data!BD201</f>
        <v>0</v>
      </c>
      <c r="BH204" s="22">
        <f>Data!BE201</f>
        <v>0</v>
      </c>
      <c r="BI204" s="22">
        <f>Data!BF201</f>
        <v>0</v>
      </c>
      <c r="BJ204" s="22">
        <f>Data!BG201</f>
        <v>0</v>
      </c>
      <c r="BK204" s="22">
        <f>Data!BH201</f>
        <v>0</v>
      </c>
      <c r="BL204" s="22">
        <f>Data!BI201</f>
        <v>0</v>
      </c>
      <c r="BM204" s="22">
        <f>Data!BJ201</f>
        <v>0</v>
      </c>
      <c r="BN204" s="22">
        <f>Data!BK201</f>
        <v>0</v>
      </c>
      <c r="BO204" s="22">
        <f>Data!BL201</f>
        <v>0</v>
      </c>
      <c r="BP204" s="22">
        <f>Data!BM201</f>
        <v>0</v>
      </c>
      <c r="BQ204" s="22">
        <f>Data!BN201</f>
        <v>0</v>
      </c>
      <c r="BR204" s="22">
        <f>Data!BO201</f>
        <v>0</v>
      </c>
      <c r="BS204" s="22">
        <f>Data!BP201</f>
        <v>0</v>
      </c>
      <c r="BT204" s="22">
        <f>Data!BQ201</f>
        <v>0</v>
      </c>
      <c r="BU204" s="22">
        <f>Data!BR201</f>
        <v>0</v>
      </c>
      <c r="BV204" s="22">
        <f>Data!BS201</f>
        <v>0</v>
      </c>
      <c r="BW204" s="22">
        <f>Data!BT201</f>
        <v>0</v>
      </c>
      <c r="BX204" s="22">
        <f>Data!BU201</f>
        <v>0</v>
      </c>
      <c r="BY204" s="22">
        <f>Data!BV201</f>
        <v>0</v>
      </c>
      <c r="BZ204" s="22">
        <f>Data!BW201</f>
        <v>0</v>
      </c>
      <c r="CA204" s="22">
        <f>Data!BX201</f>
        <v>0</v>
      </c>
      <c r="CB204" s="22">
        <f>Data!BY201</f>
        <v>0</v>
      </c>
      <c r="CC204" s="22">
        <f>Data!BZ201</f>
        <v>0</v>
      </c>
      <c r="CD204" s="22">
        <f>Data!CA201</f>
        <v>0</v>
      </c>
      <c r="CE204" s="22">
        <f>Data!CB201</f>
        <v>0</v>
      </c>
      <c r="CF204" s="22">
        <f>Data!CC201</f>
        <v>0</v>
      </c>
      <c r="CG204" s="22">
        <f>Data!CD201</f>
        <v>0</v>
      </c>
      <c r="CH204" s="22">
        <f>Data!CE201</f>
        <v>0</v>
      </c>
      <c r="CI204" s="22">
        <f>Data!CF201</f>
        <v>0</v>
      </c>
      <c r="CJ204" s="22">
        <f>Data!CG201</f>
        <v>0</v>
      </c>
      <c r="CK204" s="22">
        <f>Data!CH201</f>
        <v>0</v>
      </c>
      <c r="CL204" s="22">
        <f>Data!CI201</f>
        <v>0</v>
      </c>
      <c r="CM204" s="22">
        <f>Data!CJ201</f>
        <v>0</v>
      </c>
      <c r="CN204" s="22">
        <f>Data!CK201</f>
        <v>0</v>
      </c>
      <c r="CO204" s="22">
        <f>Data!CL201</f>
        <v>0</v>
      </c>
      <c r="CP204" s="22">
        <f>Data!CM201</f>
        <v>0</v>
      </c>
      <c r="CQ204" s="22">
        <f>Data!CN201</f>
        <v>0</v>
      </c>
      <c r="CR204" s="22">
        <f>Data!CO201</f>
        <v>0</v>
      </c>
      <c r="CS204" s="22">
        <f>Data!CP201</f>
        <v>0</v>
      </c>
      <c r="CT204" s="22">
        <f>Data!CQ201</f>
        <v>0</v>
      </c>
      <c r="CU204" s="22">
        <f>Data!CR201</f>
        <v>0</v>
      </c>
      <c r="CV204" s="22">
        <f>Data!CS201</f>
        <v>0</v>
      </c>
      <c r="CW204" s="22">
        <f>Data!CT201</f>
        <v>0</v>
      </c>
      <c r="CX204" s="22">
        <f>Data!CU201</f>
        <v>0</v>
      </c>
      <c r="CY204" s="22">
        <f>Data!CV201</f>
        <v>0</v>
      </c>
      <c r="CZ204" s="22">
        <f>Data!CW201</f>
        <v>0</v>
      </c>
      <c r="DA204" s="20"/>
      <c r="DB204" s="22">
        <f t="shared" si="11"/>
        <v>20</v>
      </c>
      <c r="DC204" s="22" t="str">
        <f t="shared" si="10"/>
        <v>Silver</v>
      </c>
      <c r="DD204" s="20"/>
      <c r="DE204" s="20"/>
      <c r="DF204" s="20"/>
    </row>
    <row r="205" spans="4:110" x14ac:dyDescent="0.2">
      <c r="D205" s="25">
        <v>200</v>
      </c>
      <c r="E205" s="22">
        <f>Data!B202</f>
        <v>6666</v>
      </c>
      <c r="F205" s="22">
        <f>Data!C202</f>
        <v>11926</v>
      </c>
      <c r="G205" s="22">
        <f>Data!D202</f>
        <v>12810</v>
      </c>
      <c r="H205" s="22">
        <f>Data!E202</f>
        <v>5404</v>
      </c>
      <c r="I205" s="22">
        <f>Data!F202</f>
        <v>9730</v>
      </c>
      <c r="J205" s="22">
        <f>Data!G202</f>
        <v>10558</v>
      </c>
      <c r="K205" s="22">
        <f>Data!H202</f>
        <v>11508</v>
      </c>
      <c r="L205" s="22">
        <f>Data!I202</f>
        <v>2180</v>
      </c>
      <c r="M205" s="22">
        <f>Data!J202</f>
        <v>6043</v>
      </c>
      <c r="N205" s="22">
        <f>Data!K202</f>
        <v>2885</v>
      </c>
      <c r="O205" s="22">
        <f>Data!L202</f>
        <v>7927</v>
      </c>
      <c r="P205" s="22">
        <f>Data!M202</f>
        <v>1406</v>
      </c>
      <c r="Q205" s="22">
        <f>Data!N202</f>
        <v>493</v>
      </c>
      <c r="R205" s="22">
        <f>Data!O202</f>
        <v>4219</v>
      </c>
      <c r="S205" s="22">
        <f>Data!P202</f>
        <v>0</v>
      </c>
      <c r="T205" s="22">
        <f>Data!Q202</f>
        <v>0</v>
      </c>
      <c r="U205" s="22">
        <f>Data!R202</f>
        <v>0</v>
      </c>
      <c r="V205" s="22">
        <f>Data!S202</f>
        <v>0</v>
      </c>
      <c r="W205" s="22">
        <f>Data!T202</f>
        <v>0</v>
      </c>
      <c r="X205" s="22">
        <f>Data!U202</f>
        <v>0</v>
      </c>
      <c r="Y205" s="22">
        <f>Data!V202</f>
        <v>0</v>
      </c>
      <c r="Z205" s="22">
        <f>Data!W202</f>
        <v>0</v>
      </c>
      <c r="AA205" s="22">
        <f>Data!X202</f>
        <v>0</v>
      </c>
      <c r="AB205" s="22">
        <f>Data!Y202</f>
        <v>0</v>
      </c>
      <c r="AC205" s="22">
        <f>Data!Z202</f>
        <v>0</v>
      </c>
      <c r="AD205" s="22">
        <f>Data!AA202</f>
        <v>0</v>
      </c>
      <c r="AE205" s="22">
        <f>Data!AB202</f>
        <v>0</v>
      </c>
      <c r="AF205" s="22">
        <f>Data!AC202</f>
        <v>0</v>
      </c>
      <c r="AG205" s="22">
        <f>Data!AD202</f>
        <v>0</v>
      </c>
      <c r="AH205" s="22">
        <f>Data!AE202</f>
        <v>0</v>
      </c>
      <c r="AI205" s="22">
        <f>Data!AF202</f>
        <v>0</v>
      </c>
      <c r="AJ205" s="22">
        <f>Data!AG202</f>
        <v>0</v>
      </c>
      <c r="AK205" s="22">
        <f>Data!AH202</f>
        <v>0</v>
      </c>
      <c r="AL205" s="22">
        <f>Data!AI202</f>
        <v>0</v>
      </c>
      <c r="AM205" s="22">
        <f>Data!AJ202</f>
        <v>0</v>
      </c>
      <c r="AN205" s="22">
        <f>Data!AK202</f>
        <v>0</v>
      </c>
      <c r="AO205" s="22">
        <f>Data!AL202</f>
        <v>0</v>
      </c>
      <c r="AP205" s="22">
        <f>Data!AM202</f>
        <v>0</v>
      </c>
      <c r="AQ205" s="22">
        <f>Data!AN202</f>
        <v>0</v>
      </c>
      <c r="AR205" s="22">
        <f>Data!AO202</f>
        <v>0</v>
      </c>
      <c r="AS205" s="22">
        <f>Data!AP202</f>
        <v>0</v>
      </c>
      <c r="AT205" s="22">
        <f>Data!AQ202</f>
        <v>0</v>
      </c>
      <c r="AU205" s="22">
        <f>Data!AR202</f>
        <v>0</v>
      </c>
      <c r="AV205" s="22">
        <f>Data!AS202</f>
        <v>0</v>
      </c>
      <c r="AW205" s="22">
        <f>Data!AT202</f>
        <v>0</v>
      </c>
      <c r="AX205" s="22">
        <f>Data!AU202</f>
        <v>0</v>
      </c>
      <c r="AY205" s="22">
        <f>Data!AV202</f>
        <v>0</v>
      </c>
      <c r="AZ205" s="22">
        <f>Data!AW202</f>
        <v>0</v>
      </c>
      <c r="BA205" s="22">
        <f>Data!AX202</f>
        <v>0</v>
      </c>
      <c r="BB205" s="22">
        <f>Data!AY202</f>
        <v>0</v>
      </c>
      <c r="BC205" s="22">
        <f>Data!AZ202</f>
        <v>0</v>
      </c>
      <c r="BD205" s="22">
        <f>Data!BA202</f>
        <v>0</v>
      </c>
      <c r="BE205" s="22">
        <f>Data!BB202</f>
        <v>0</v>
      </c>
      <c r="BF205" s="22">
        <f>Data!BC202</f>
        <v>0</v>
      </c>
      <c r="BG205" s="22">
        <f>Data!BD202</f>
        <v>0</v>
      </c>
      <c r="BH205" s="22">
        <f>Data!BE202</f>
        <v>0</v>
      </c>
      <c r="BI205" s="22">
        <f>Data!BF202</f>
        <v>0</v>
      </c>
      <c r="BJ205" s="22">
        <f>Data!BG202</f>
        <v>0</v>
      </c>
      <c r="BK205" s="22">
        <f>Data!BH202</f>
        <v>0</v>
      </c>
      <c r="BL205" s="22">
        <f>Data!BI202</f>
        <v>0</v>
      </c>
      <c r="BM205" s="22">
        <f>Data!BJ202</f>
        <v>0</v>
      </c>
      <c r="BN205" s="22">
        <f>Data!BK202</f>
        <v>0</v>
      </c>
      <c r="BO205" s="22">
        <f>Data!BL202</f>
        <v>0</v>
      </c>
      <c r="BP205" s="22">
        <f>Data!BM202</f>
        <v>0</v>
      </c>
      <c r="BQ205" s="22">
        <f>Data!BN202</f>
        <v>0</v>
      </c>
      <c r="BR205" s="22">
        <f>Data!BO202</f>
        <v>0</v>
      </c>
      <c r="BS205" s="22">
        <f>Data!BP202</f>
        <v>0</v>
      </c>
      <c r="BT205" s="22">
        <f>Data!BQ202</f>
        <v>0</v>
      </c>
      <c r="BU205" s="22">
        <f>Data!BR202</f>
        <v>0</v>
      </c>
      <c r="BV205" s="22">
        <f>Data!BS202</f>
        <v>0</v>
      </c>
      <c r="BW205" s="22">
        <f>Data!BT202</f>
        <v>0</v>
      </c>
      <c r="BX205" s="22">
        <f>Data!BU202</f>
        <v>0</v>
      </c>
      <c r="BY205" s="22">
        <f>Data!BV202</f>
        <v>0</v>
      </c>
      <c r="BZ205" s="22">
        <f>Data!BW202</f>
        <v>0</v>
      </c>
      <c r="CA205" s="22">
        <f>Data!BX202</f>
        <v>0</v>
      </c>
      <c r="CB205" s="22">
        <f>Data!BY202</f>
        <v>0</v>
      </c>
      <c r="CC205" s="22">
        <f>Data!BZ202</f>
        <v>0</v>
      </c>
      <c r="CD205" s="22">
        <f>Data!CA202</f>
        <v>0</v>
      </c>
      <c r="CE205" s="22">
        <f>Data!CB202</f>
        <v>0</v>
      </c>
      <c r="CF205" s="22">
        <f>Data!CC202</f>
        <v>0</v>
      </c>
      <c r="CG205" s="22">
        <f>Data!CD202</f>
        <v>0</v>
      </c>
      <c r="CH205" s="22">
        <f>Data!CE202</f>
        <v>0</v>
      </c>
      <c r="CI205" s="22">
        <f>Data!CF202</f>
        <v>0</v>
      </c>
      <c r="CJ205" s="22">
        <f>Data!CG202</f>
        <v>0</v>
      </c>
      <c r="CK205" s="22">
        <f>Data!CH202</f>
        <v>0</v>
      </c>
      <c r="CL205" s="22">
        <f>Data!CI202</f>
        <v>0</v>
      </c>
      <c r="CM205" s="22">
        <f>Data!CJ202</f>
        <v>0</v>
      </c>
      <c r="CN205" s="22">
        <f>Data!CK202</f>
        <v>0</v>
      </c>
      <c r="CO205" s="22">
        <f>Data!CL202</f>
        <v>0</v>
      </c>
      <c r="CP205" s="22">
        <f>Data!CM202</f>
        <v>0</v>
      </c>
      <c r="CQ205" s="22">
        <f>Data!CN202</f>
        <v>0</v>
      </c>
      <c r="CR205" s="22">
        <f>Data!CO202</f>
        <v>0</v>
      </c>
      <c r="CS205" s="22">
        <f>Data!CP202</f>
        <v>0</v>
      </c>
      <c r="CT205" s="22">
        <f>Data!CQ202</f>
        <v>0</v>
      </c>
      <c r="CU205" s="22">
        <f>Data!CR202</f>
        <v>0</v>
      </c>
      <c r="CV205" s="22">
        <f>Data!CS202</f>
        <v>0</v>
      </c>
      <c r="CW205" s="22">
        <f>Data!CT202</f>
        <v>0</v>
      </c>
      <c r="CX205" s="22">
        <f>Data!CU202</f>
        <v>0</v>
      </c>
      <c r="CY205" s="22">
        <f>Data!CV202</f>
        <v>0</v>
      </c>
      <c r="CZ205" s="22">
        <f>Data!CW202</f>
        <v>0</v>
      </c>
      <c r="DA205" s="20"/>
      <c r="DB205" s="22">
        <f t="shared" si="11"/>
        <v>14</v>
      </c>
      <c r="DC205" s="22" t="str">
        <f t="shared" si="10"/>
        <v>Bronze</v>
      </c>
      <c r="DD205" s="20"/>
      <c r="DE205" s="20"/>
      <c r="DF205" s="20"/>
    </row>
    <row r="207" spans="4:110" x14ac:dyDescent="0.2">
      <c r="DA207" s="16" t="s">
        <v>9</v>
      </c>
      <c r="DB207" s="28">
        <f>MIN(DB6:DB205)</f>
        <v>1</v>
      </c>
    </row>
    <row r="208" spans="4:110" x14ac:dyDescent="0.2">
      <c r="E208" s="18"/>
      <c r="DA208" s="16" t="s">
        <v>8</v>
      </c>
      <c r="DB208" s="28">
        <f>MAX(DB6:DB205)</f>
        <v>100</v>
      </c>
    </row>
    <row r="209" spans="5:107" x14ac:dyDescent="0.2">
      <c r="E209" s="18"/>
      <c r="DA209" s="16" t="s">
        <v>6</v>
      </c>
      <c r="DB209" s="28">
        <f>SUM(DB6:DB205)</f>
        <v>3471</v>
      </c>
    </row>
    <row r="211" spans="5:107" x14ac:dyDescent="0.2">
      <c r="DA211" s="16" t="s">
        <v>9</v>
      </c>
      <c r="DB211" s="16" t="b">
        <f>DB207&gt;0</f>
        <v>1</v>
      </c>
      <c r="DC211" t="s">
        <v>20</v>
      </c>
    </row>
    <row r="212" spans="5:107" x14ac:dyDescent="0.2">
      <c r="DA212" s="16" t="s">
        <v>8</v>
      </c>
      <c r="DB212" s="16" t="b">
        <f>DB208&lt;=100</f>
        <v>1</v>
      </c>
      <c r="DC212" t="s">
        <v>21</v>
      </c>
    </row>
    <row r="213" spans="5:107" x14ac:dyDescent="0.2">
      <c r="DA213" s="16" t="s">
        <v>6</v>
      </c>
      <c r="DB213" s="16" t="b">
        <f>DB209='Data Validation'!D12</f>
        <v>1</v>
      </c>
      <c r="DC213" t="s">
        <v>19</v>
      </c>
    </row>
  </sheetData>
  <pageMargins left="0.75" right="0.75" top="1" bottom="1" header="0.5" footer="0.5"/>
  <pageSetup paperSize="9" orientation="portrait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R213"/>
  <sheetViews>
    <sheetView zoomScale="115" zoomScaleNormal="115" workbookViewId="0">
      <selection activeCell="G12" sqref="G12"/>
    </sheetView>
  </sheetViews>
  <sheetFormatPr defaultColWidth="8.85546875" defaultRowHeight="12.75" x14ac:dyDescent="0.2"/>
  <cols>
    <col min="4" max="4" width="17.7109375" bestFit="1" customWidth="1"/>
    <col min="7" max="7" width="12.140625" bestFit="1" customWidth="1"/>
    <col min="8" max="8" width="28.140625" bestFit="1" customWidth="1"/>
    <col min="9" max="9" width="20.85546875" bestFit="1" customWidth="1"/>
    <col min="10" max="10" width="16.42578125" bestFit="1" customWidth="1"/>
    <col min="12" max="12" width="17.7109375" bestFit="1" customWidth="1"/>
    <col min="13" max="14" width="10.5703125" bestFit="1" customWidth="1"/>
    <col min="16" max="16" width="19.85546875" bestFit="1" customWidth="1"/>
    <col min="17" max="17" width="19.28515625" bestFit="1" customWidth="1"/>
    <col min="18" max="18" width="14.7109375" bestFit="1" customWidth="1"/>
  </cols>
  <sheetData>
    <row r="4" spans="2:18" ht="15.75" x14ac:dyDescent="0.25">
      <c r="H4" s="2"/>
    </row>
    <row r="5" spans="2:18" x14ac:dyDescent="0.2">
      <c r="B5" s="14" t="s">
        <v>42</v>
      </c>
      <c r="H5" s="26" t="s">
        <v>17</v>
      </c>
      <c r="I5" s="27" t="s">
        <v>24</v>
      </c>
      <c r="J5" s="27" t="s">
        <v>26</v>
      </c>
      <c r="L5" s="27" t="s">
        <v>26</v>
      </c>
      <c r="M5" s="27" t="s">
        <v>22</v>
      </c>
      <c r="N5" s="27" t="s">
        <v>23</v>
      </c>
    </row>
    <row r="6" spans="2:18" x14ac:dyDescent="0.2">
      <c r="B6" s="27" t="s">
        <v>10</v>
      </c>
      <c r="C6" s="27" t="s">
        <v>11</v>
      </c>
      <c r="D6" s="27" t="s">
        <v>26</v>
      </c>
      <c r="G6" s="14"/>
      <c r="H6" s="25">
        <v>1</v>
      </c>
      <c r="I6" s="22">
        <f>'Current Rules'!DB6</f>
        <v>3827</v>
      </c>
      <c r="J6" s="22" t="str">
        <f t="shared" ref="J6:J37" si="0">VLOOKUP(I6,option2_parameters,3,TRUE)</f>
        <v>Blue</v>
      </c>
      <c r="K6" s="20"/>
      <c r="L6" s="22" t="s">
        <v>27</v>
      </c>
      <c r="M6" s="22">
        <f>COUNTIF($J$6:$J$205,L6)</f>
        <v>95</v>
      </c>
      <c r="N6" s="24">
        <f>M6/$M$10</f>
        <v>0.47499999999999998</v>
      </c>
    </row>
    <row r="7" spans="2:18" x14ac:dyDescent="0.2">
      <c r="B7" s="22">
        <v>0</v>
      </c>
      <c r="C7" s="23">
        <v>78252.110515511027</v>
      </c>
      <c r="D7" s="22" t="s">
        <v>27</v>
      </c>
      <c r="E7" s="32" t="s">
        <v>38</v>
      </c>
      <c r="H7" s="25">
        <v>2</v>
      </c>
      <c r="I7" s="22">
        <f>'Current Rules'!DB7</f>
        <v>52676</v>
      </c>
      <c r="J7" s="22" t="str">
        <f t="shared" si="0"/>
        <v>Blue</v>
      </c>
      <c r="K7" s="20"/>
      <c r="L7" s="22" t="s">
        <v>28</v>
      </c>
      <c r="M7" s="22">
        <f>COUNTIF($J$6:$J$205,L7)</f>
        <v>54</v>
      </c>
      <c r="N7" s="24">
        <f t="shared" ref="N7:N9" si="1">M7/$M$10</f>
        <v>0.27</v>
      </c>
    </row>
    <row r="8" spans="2:18" x14ac:dyDescent="0.2">
      <c r="B8" s="22">
        <f>C7</f>
        <v>78252.110515511027</v>
      </c>
      <c r="C8" s="22">
        <f>2*C7</f>
        <v>156504.22103102205</v>
      </c>
      <c r="D8" s="22" t="s">
        <v>28</v>
      </c>
      <c r="H8" s="25">
        <v>3</v>
      </c>
      <c r="I8" s="22">
        <f>'Current Rules'!DB8</f>
        <v>20514</v>
      </c>
      <c r="J8" s="22" t="str">
        <f t="shared" si="0"/>
        <v>Blue</v>
      </c>
      <c r="K8" s="20"/>
      <c r="L8" s="22" t="s">
        <v>29</v>
      </c>
      <c r="M8" s="22">
        <f>COUNTIF($J$6:$J$205,L8)</f>
        <v>21</v>
      </c>
      <c r="N8" s="24">
        <f t="shared" si="1"/>
        <v>0.105</v>
      </c>
      <c r="P8" s="29" t="s">
        <v>32</v>
      </c>
      <c r="Q8" s="29" t="s">
        <v>33</v>
      </c>
      <c r="R8" s="29" t="s">
        <v>12</v>
      </c>
    </row>
    <row r="9" spans="2:18" x14ac:dyDescent="0.2">
      <c r="B9" s="22">
        <f>C8</f>
        <v>156504.22103102205</v>
      </c>
      <c r="C9" s="22">
        <f>3*C7</f>
        <v>234756.3315465331</v>
      </c>
      <c r="D9" s="22" t="s">
        <v>29</v>
      </c>
      <c r="H9" s="25">
        <v>4</v>
      </c>
      <c r="I9" s="22">
        <f>'Current Rules'!DB9</f>
        <v>117344</v>
      </c>
      <c r="J9" s="22" t="str">
        <f t="shared" si="0"/>
        <v>Bronze</v>
      </c>
      <c r="K9" s="20"/>
      <c r="L9" s="22" t="s">
        <v>30</v>
      </c>
      <c r="M9" s="22">
        <f>COUNTIF($J$6:$J$205,L9)</f>
        <v>30</v>
      </c>
      <c r="N9" s="24">
        <f t="shared" si="1"/>
        <v>0.15</v>
      </c>
      <c r="P9" s="17">
        <f>gold_target</f>
        <v>0.15</v>
      </c>
      <c r="Q9" s="17">
        <f>P9-N9</f>
        <v>0</v>
      </c>
      <c r="R9" s="16" t="str">
        <f>IF(Q9&lt;&gt;0,"Rerun GoalSeek","OK")</f>
        <v>OK</v>
      </c>
    </row>
    <row r="10" spans="2:18" x14ac:dyDescent="0.2">
      <c r="B10" s="22">
        <f>C9</f>
        <v>234756.3315465331</v>
      </c>
      <c r="C10" s="22">
        <v>1000000</v>
      </c>
      <c r="D10" s="22" t="s">
        <v>30</v>
      </c>
      <c r="H10" s="25">
        <v>5</v>
      </c>
      <c r="I10" s="22">
        <f>'Current Rules'!DB10</f>
        <v>57772</v>
      </c>
      <c r="J10" s="22" t="str">
        <f t="shared" si="0"/>
        <v>Blue</v>
      </c>
      <c r="K10" s="20"/>
      <c r="L10" s="22" t="s">
        <v>6</v>
      </c>
      <c r="M10" s="22">
        <f>SUM(M6:M9)</f>
        <v>200</v>
      </c>
      <c r="N10" s="22" t="b">
        <f>SUM(N6:N9)=1</f>
        <v>1</v>
      </c>
    </row>
    <row r="11" spans="2:18" x14ac:dyDescent="0.2">
      <c r="H11" s="25">
        <v>6</v>
      </c>
      <c r="I11" s="22">
        <f>'Current Rules'!DB11</f>
        <v>40172</v>
      </c>
      <c r="J11" s="22" t="str">
        <f t="shared" si="0"/>
        <v>Blue</v>
      </c>
      <c r="K11" s="20"/>
      <c r="L11" s="20"/>
      <c r="M11" s="20"/>
    </row>
    <row r="12" spans="2:18" x14ac:dyDescent="0.2">
      <c r="C12" s="21"/>
      <c r="H12" s="25">
        <v>7</v>
      </c>
      <c r="I12" s="22">
        <f>'Current Rules'!DB12</f>
        <v>147368</v>
      </c>
      <c r="J12" s="22" t="str">
        <f t="shared" si="0"/>
        <v>Bronze</v>
      </c>
      <c r="K12" s="20"/>
      <c r="L12" s="20"/>
      <c r="M12" s="20"/>
    </row>
    <row r="13" spans="2:18" x14ac:dyDescent="0.2">
      <c r="H13" s="25">
        <v>8</v>
      </c>
      <c r="I13" s="22">
        <f>'Current Rules'!DB13</f>
        <v>73124</v>
      </c>
      <c r="J13" s="22" t="str">
        <f t="shared" si="0"/>
        <v>Blue</v>
      </c>
      <c r="K13" s="20"/>
      <c r="L13" s="20"/>
      <c r="M13" s="20"/>
    </row>
    <row r="14" spans="2:18" x14ac:dyDescent="0.2">
      <c r="H14" s="25">
        <v>9</v>
      </c>
      <c r="I14" s="22">
        <f>'Current Rules'!DB14</f>
        <v>69194</v>
      </c>
      <c r="J14" s="22" t="str">
        <f t="shared" si="0"/>
        <v>Blue</v>
      </c>
      <c r="K14" s="20"/>
      <c r="L14" s="20"/>
      <c r="M14" s="20"/>
    </row>
    <row r="15" spans="2:18" x14ac:dyDescent="0.2">
      <c r="H15" s="25">
        <v>10</v>
      </c>
      <c r="I15" s="22">
        <f>'Current Rules'!DB15</f>
        <v>89254</v>
      </c>
      <c r="J15" s="22" t="str">
        <f t="shared" si="0"/>
        <v>Bronze</v>
      </c>
      <c r="K15" s="20"/>
      <c r="L15" s="20"/>
      <c r="M15" s="20"/>
    </row>
    <row r="16" spans="2:18" x14ac:dyDescent="0.2">
      <c r="H16" s="25">
        <v>11</v>
      </c>
      <c r="I16" s="22">
        <f>'Current Rules'!DB16</f>
        <v>24918</v>
      </c>
      <c r="J16" s="22" t="str">
        <f t="shared" si="0"/>
        <v>Blue</v>
      </c>
      <c r="K16" s="20"/>
      <c r="L16" s="20"/>
      <c r="M16" s="20"/>
    </row>
    <row r="17" spans="8:13" x14ac:dyDescent="0.2">
      <c r="H17" s="25">
        <v>12</v>
      </c>
      <c r="I17" s="22">
        <f>'Current Rules'!DB17</f>
        <v>313787</v>
      </c>
      <c r="J17" s="22" t="str">
        <f t="shared" si="0"/>
        <v>Gold</v>
      </c>
      <c r="K17" s="20"/>
      <c r="L17" s="20"/>
      <c r="M17" s="20"/>
    </row>
    <row r="18" spans="8:13" x14ac:dyDescent="0.2">
      <c r="H18" s="25">
        <v>13</v>
      </c>
      <c r="I18" s="22">
        <f>'Current Rules'!DB18</f>
        <v>202229</v>
      </c>
      <c r="J18" s="22" t="str">
        <f t="shared" si="0"/>
        <v>Silver</v>
      </c>
      <c r="K18" s="20"/>
      <c r="L18" s="20"/>
      <c r="M18" s="20"/>
    </row>
    <row r="19" spans="8:13" x14ac:dyDescent="0.2">
      <c r="H19" s="25">
        <v>14</v>
      </c>
      <c r="I19" s="22">
        <f>'Current Rules'!DB19</f>
        <v>191216</v>
      </c>
      <c r="J19" s="22" t="str">
        <f t="shared" si="0"/>
        <v>Silver</v>
      </c>
      <c r="K19" s="20"/>
      <c r="L19" s="20"/>
      <c r="M19" s="20"/>
    </row>
    <row r="20" spans="8:13" x14ac:dyDescent="0.2">
      <c r="H20" s="25">
        <v>15</v>
      </c>
      <c r="I20" s="22">
        <f>'Current Rules'!DB20</f>
        <v>73507</v>
      </c>
      <c r="J20" s="22" t="str">
        <f t="shared" si="0"/>
        <v>Blue</v>
      </c>
      <c r="K20" s="20"/>
      <c r="L20" s="20"/>
      <c r="M20" s="20"/>
    </row>
    <row r="21" spans="8:13" x14ac:dyDescent="0.2">
      <c r="H21" s="25">
        <v>16</v>
      </c>
      <c r="I21" s="22">
        <f>'Current Rules'!DB21</f>
        <v>85479</v>
      </c>
      <c r="J21" s="22" t="str">
        <f t="shared" si="0"/>
        <v>Bronze</v>
      </c>
      <c r="K21" s="20"/>
      <c r="L21" s="20"/>
      <c r="M21" s="20"/>
    </row>
    <row r="22" spans="8:13" x14ac:dyDescent="0.2">
      <c r="H22" s="25">
        <v>17</v>
      </c>
      <c r="I22" s="22">
        <f>'Current Rules'!DB22</f>
        <v>38986</v>
      </c>
      <c r="J22" s="22" t="str">
        <f t="shared" si="0"/>
        <v>Blue</v>
      </c>
      <c r="K22" s="20"/>
      <c r="L22" s="20"/>
      <c r="M22" s="20"/>
    </row>
    <row r="23" spans="8:13" x14ac:dyDescent="0.2">
      <c r="H23" s="25">
        <v>18</v>
      </c>
      <c r="I23" s="22">
        <f>'Current Rules'!DB23</f>
        <v>721637</v>
      </c>
      <c r="J23" s="22" t="str">
        <f t="shared" si="0"/>
        <v>Gold</v>
      </c>
      <c r="K23" s="20"/>
      <c r="L23" s="20"/>
      <c r="M23" s="20"/>
    </row>
    <row r="24" spans="8:13" x14ac:dyDescent="0.2">
      <c r="H24" s="25">
        <v>19</v>
      </c>
      <c r="I24" s="22">
        <f>'Current Rules'!DB24</f>
        <v>9237</v>
      </c>
      <c r="J24" s="22" t="str">
        <f t="shared" si="0"/>
        <v>Blue</v>
      </c>
      <c r="K24" s="20"/>
      <c r="L24" s="20"/>
      <c r="M24" s="20"/>
    </row>
    <row r="25" spans="8:13" x14ac:dyDescent="0.2">
      <c r="H25" s="25">
        <v>20</v>
      </c>
      <c r="I25" s="22">
        <f>'Current Rules'!DB25</f>
        <v>12862</v>
      </c>
      <c r="J25" s="22" t="str">
        <f t="shared" si="0"/>
        <v>Blue</v>
      </c>
      <c r="K25" s="20"/>
      <c r="L25" s="20"/>
      <c r="M25" s="20"/>
    </row>
    <row r="26" spans="8:13" x14ac:dyDescent="0.2">
      <c r="H26" s="25">
        <v>21</v>
      </c>
      <c r="I26" s="22">
        <f>'Current Rules'!DB26</f>
        <v>33518</v>
      </c>
      <c r="J26" s="22" t="str">
        <f t="shared" si="0"/>
        <v>Blue</v>
      </c>
      <c r="K26" s="20"/>
      <c r="L26" s="20"/>
      <c r="M26" s="20"/>
    </row>
    <row r="27" spans="8:13" x14ac:dyDescent="0.2">
      <c r="H27" s="25">
        <v>22</v>
      </c>
      <c r="I27" s="22">
        <f>'Current Rules'!DB27</f>
        <v>189856</v>
      </c>
      <c r="J27" s="22" t="str">
        <f t="shared" si="0"/>
        <v>Silver</v>
      </c>
      <c r="K27" s="20"/>
      <c r="L27" s="20"/>
      <c r="M27" s="20"/>
    </row>
    <row r="28" spans="8:13" x14ac:dyDescent="0.2">
      <c r="H28" s="25">
        <v>23</v>
      </c>
      <c r="I28" s="22">
        <f>'Current Rules'!DB28</f>
        <v>12007</v>
      </c>
      <c r="J28" s="22" t="str">
        <f t="shared" si="0"/>
        <v>Blue</v>
      </c>
      <c r="K28" s="20"/>
      <c r="L28" s="20"/>
      <c r="M28" s="20"/>
    </row>
    <row r="29" spans="8:13" x14ac:dyDescent="0.2">
      <c r="H29" s="25">
        <v>24</v>
      </c>
      <c r="I29" s="22">
        <f>'Current Rules'!DB29</f>
        <v>18794</v>
      </c>
      <c r="J29" s="22" t="str">
        <f t="shared" si="0"/>
        <v>Blue</v>
      </c>
      <c r="K29" s="20"/>
      <c r="L29" s="20"/>
      <c r="M29" s="20"/>
    </row>
    <row r="30" spans="8:13" x14ac:dyDescent="0.2">
      <c r="H30" s="25">
        <v>25</v>
      </c>
      <c r="I30" s="22">
        <f>'Current Rules'!DB30</f>
        <v>32364</v>
      </c>
      <c r="J30" s="22" t="str">
        <f t="shared" si="0"/>
        <v>Blue</v>
      </c>
      <c r="K30" s="20"/>
      <c r="L30" s="20"/>
      <c r="M30" s="20"/>
    </row>
    <row r="31" spans="8:13" x14ac:dyDescent="0.2">
      <c r="H31" s="25">
        <v>26</v>
      </c>
      <c r="I31" s="22">
        <f>'Current Rules'!DB31</f>
        <v>135358</v>
      </c>
      <c r="J31" s="22" t="str">
        <f t="shared" si="0"/>
        <v>Bronze</v>
      </c>
      <c r="K31" s="20"/>
      <c r="L31" s="20"/>
      <c r="M31" s="20"/>
    </row>
    <row r="32" spans="8:13" x14ac:dyDescent="0.2">
      <c r="H32" s="25">
        <v>27</v>
      </c>
      <c r="I32" s="22">
        <f>'Current Rules'!DB32</f>
        <v>71090</v>
      </c>
      <c r="J32" s="22" t="str">
        <f t="shared" si="0"/>
        <v>Blue</v>
      </c>
      <c r="K32" s="20"/>
      <c r="L32" s="20"/>
      <c r="M32" s="20"/>
    </row>
    <row r="33" spans="8:13" x14ac:dyDescent="0.2">
      <c r="H33" s="25">
        <v>28</v>
      </c>
      <c r="I33" s="22">
        <f>'Current Rules'!DB33</f>
        <v>80222</v>
      </c>
      <c r="J33" s="22" t="str">
        <f t="shared" si="0"/>
        <v>Bronze</v>
      </c>
      <c r="K33" s="20"/>
      <c r="L33" s="20"/>
      <c r="M33" s="20"/>
    </row>
    <row r="34" spans="8:13" x14ac:dyDescent="0.2">
      <c r="H34" s="25">
        <v>29</v>
      </c>
      <c r="I34" s="22">
        <f>'Current Rules'!DB34</f>
        <v>311439</v>
      </c>
      <c r="J34" s="22" t="str">
        <f t="shared" si="0"/>
        <v>Gold</v>
      </c>
      <c r="K34" s="20"/>
      <c r="L34" s="20"/>
      <c r="M34" s="20"/>
    </row>
    <row r="35" spans="8:13" x14ac:dyDescent="0.2">
      <c r="H35" s="25">
        <v>30</v>
      </c>
      <c r="I35" s="22">
        <f>'Current Rules'!DB35</f>
        <v>249759</v>
      </c>
      <c r="J35" s="22" t="str">
        <f t="shared" si="0"/>
        <v>Gold</v>
      </c>
      <c r="K35" s="20"/>
      <c r="L35" s="20"/>
      <c r="M35" s="20"/>
    </row>
    <row r="36" spans="8:13" x14ac:dyDescent="0.2">
      <c r="H36" s="25">
        <v>31</v>
      </c>
      <c r="I36" s="22">
        <f>'Current Rules'!DB36</f>
        <v>355253</v>
      </c>
      <c r="J36" s="22" t="str">
        <f t="shared" si="0"/>
        <v>Gold</v>
      </c>
      <c r="K36" s="20"/>
      <c r="L36" s="20"/>
      <c r="M36" s="20"/>
    </row>
    <row r="37" spans="8:13" x14ac:dyDescent="0.2">
      <c r="H37" s="25">
        <v>32</v>
      </c>
      <c r="I37" s="22">
        <f>'Current Rules'!DB37</f>
        <v>399</v>
      </c>
      <c r="J37" s="22" t="str">
        <f t="shared" si="0"/>
        <v>Blue</v>
      </c>
      <c r="K37" s="20"/>
      <c r="L37" s="20"/>
      <c r="M37" s="20"/>
    </row>
    <row r="38" spans="8:13" x14ac:dyDescent="0.2">
      <c r="H38" s="25">
        <v>33</v>
      </c>
      <c r="I38" s="22">
        <f>'Current Rules'!DB38</f>
        <v>198367</v>
      </c>
      <c r="J38" s="22" t="str">
        <f t="shared" ref="J38:J69" si="2">VLOOKUP(I38,option2_parameters,3,TRUE)</f>
        <v>Silver</v>
      </c>
      <c r="K38" s="20"/>
      <c r="L38" s="20"/>
      <c r="M38" s="20"/>
    </row>
    <row r="39" spans="8:13" x14ac:dyDescent="0.2">
      <c r="H39" s="25">
        <v>34</v>
      </c>
      <c r="I39" s="22">
        <f>'Current Rules'!DB39</f>
        <v>26469</v>
      </c>
      <c r="J39" s="22" t="str">
        <f t="shared" si="2"/>
        <v>Blue</v>
      </c>
      <c r="K39" s="20"/>
      <c r="L39" s="20"/>
      <c r="M39" s="20"/>
    </row>
    <row r="40" spans="8:13" x14ac:dyDescent="0.2">
      <c r="H40" s="25">
        <v>35</v>
      </c>
      <c r="I40" s="22">
        <f>'Current Rules'!DB40</f>
        <v>94358</v>
      </c>
      <c r="J40" s="22" t="str">
        <f t="shared" si="2"/>
        <v>Bronze</v>
      </c>
      <c r="K40" s="20"/>
      <c r="L40" s="20"/>
      <c r="M40" s="20"/>
    </row>
    <row r="41" spans="8:13" x14ac:dyDescent="0.2">
      <c r="H41" s="25">
        <v>36</v>
      </c>
      <c r="I41" s="22">
        <f>'Current Rules'!DB41</f>
        <v>49293</v>
      </c>
      <c r="J41" s="22" t="str">
        <f t="shared" si="2"/>
        <v>Blue</v>
      </c>
      <c r="K41" s="20"/>
      <c r="L41" s="20"/>
      <c r="M41" s="20"/>
    </row>
    <row r="42" spans="8:13" x14ac:dyDescent="0.2">
      <c r="H42" s="25">
        <v>37</v>
      </c>
      <c r="I42" s="22">
        <f>'Current Rules'!DB42</f>
        <v>11493</v>
      </c>
      <c r="J42" s="22" t="str">
        <f t="shared" si="2"/>
        <v>Blue</v>
      </c>
      <c r="K42" s="20"/>
      <c r="L42" s="20"/>
      <c r="M42" s="20"/>
    </row>
    <row r="43" spans="8:13" x14ac:dyDescent="0.2">
      <c r="H43" s="25">
        <v>38</v>
      </c>
      <c r="I43" s="22">
        <f>'Current Rules'!DB43</f>
        <v>702768</v>
      </c>
      <c r="J43" s="22" t="str">
        <f t="shared" si="2"/>
        <v>Gold</v>
      </c>
      <c r="K43" s="20"/>
      <c r="L43" s="20"/>
      <c r="M43" s="20"/>
    </row>
    <row r="44" spans="8:13" x14ac:dyDescent="0.2">
      <c r="H44" s="25">
        <v>39</v>
      </c>
      <c r="I44" s="22">
        <f>'Current Rules'!DB44</f>
        <v>318855</v>
      </c>
      <c r="J44" s="22" t="str">
        <f t="shared" si="2"/>
        <v>Gold</v>
      </c>
      <c r="K44" s="20"/>
      <c r="L44" s="20"/>
      <c r="M44" s="20"/>
    </row>
    <row r="45" spans="8:13" x14ac:dyDescent="0.2">
      <c r="H45" s="25">
        <v>40</v>
      </c>
      <c r="I45" s="22">
        <f>'Current Rules'!DB45</f>
        <v>58913</v>
      </c>
      <c r="J45" s="22" t="str">
        <f t="shared" si="2"/>
        <v>Blue</v>
      </c>
      <c r="K45" s="20"/>
      <c r="L45" s="20"/>
      <c r="M45" s="20"/>
    </row>
    <row r="46" spans="8:13" x14ac:dyDescent="0.2">
      <c r="H46" s="25">
        <v>41</v>
      </c>
      <c r="I46" s="22">
        <f>'Current Rules'!DB46</f>
        <v>274078</v>
      </c>
      <c r="J46" s="22" t="str">
        <f t="shared" si="2"/>
        <v>Gold</v>
      </c>
      <c r="K46" s="20"/>
      <c r="L46" s="20"/>
      <c r="M46" s="20"/>
    </row>
    <row r="47" spans="8:13" x14ac:dyDescent="0.2">
      <c r="H47" s="25">
        <v>42</v>
      </c>
      <c r="I47" s="22">
        <f>'Current Rules'!DB47</f>
        <v>24170</v>
      </c>
      <c r="J47" s="22" t="str">
        <f t="shared" si="2"/>
        <v>Blue</v>
      </c>
      <c r="K47" s="20"/>
      <c r="L47" s="20"/>
      <c r="M47" s="20"/>
    </row>
    <row r="48" spans="8:13" x14ac:dyDescent="0.2">
      <c r="H48" s="25">
        <v>43</v>
      </c>
      <c r="I48" s="22">
        <f>'Current Rules'!DB48</f>
        <v>112473</v>
      </c>
      <c r="J48" s="22" t="str">
        <f t="shared" si="2"/>
        <v>Bronze</v>
      </c>
      <c r="K48" s="20"/>
      <c r="L48" s="20"/>
      <c r="M48" s="20"/>
    </row>
    <row r="49" spans="8:13" x14ac:dyDescent="0.2">
      <c r="H49" s="25">
        <v>44</v>
      </c>
      <c r="I49" s="22">
        <f>'Current Rules'!DB49</f>
        <v>523356</v>
      </c>
      <c r="J49" s="22" t="str">
        <f t="shared" si="2"/>
        <v>Gold</v>
      </c>
      <c r="K49" s="20"/>
      <c r="L49" s="20"/>
      <c r="M49" s="20"/>
    </row>
    <row r="50" spans="8:13" x14ac:dyDescent="0.2">
      <c r="H50" s="25">
        <v>45</v>
      </c>
      <c r="I50" s="22">
        <f>'Current Rules'!DB50</f>
        <v>157430</v>
      </c>
      <c r="J50" s="22" t="str">
        <f t="shared" si="2"/>
        <v>Silver</v>
      </c>
      <c r="K50" s="20"/>
      <c r="L50" s="20"/>
      <c r="M50" s="20"/>
    </row>
    <row r="51" spans="8:13" x14ac:dyDescent="0.2">
      <c r="H51" s="25">
        <v>46</v>
      </c>
      <c r="I51" s="22">
        <f>'Current Rules'!DB51</f>
        <v>74810</v>
      </c>
      <c r="J51" s="22" t="str">
        <f t="shared" si="2"/>
        <v>Blue</v>
      </c>
      <c r="K51" s="20"/>
      <c r="L51" s="20"/>
      <c r="M51" s="20"/>
    </row>
    <row r="52" spans="8:13" x14ac:dyDescent="0.2">
      <c r="H52" s="25">
        <v>47</v>
      </c>
      <c r="I52" s="22">
        <f>'Current Rules'!DB52</f>
        <v>100231</v>
      </c>
      <c r="J52" s="22" t="str">
        <f t="shared" si="2"/>
        <v>Bronze</v>
      </c>
      <c r="K52" s="20"/>
      <c r="L52" s="20"/>
      <c r="M52" s="20"/>
    </row>
    <row r="53" spans="8:13" x14ac:dyDescent="0.2">
      <c r="H53" s="25">
        <v>48</v>
      </c>
      <c r="I53" s="22">
        <f>'Current Rules'!DB53</f>
        <v>6774</v>
      </c>
      <c r="J53" s="22" t="str">
        <f t="shared" si="2"/>
        <v>Blue</v>
      </c>
      <c r="K53" s="20"/>
      <c r="L53" s="20"/>
      <c r="M53" s="20"/>
    </row>
    <row r="54" spans="8:13" x14ac:dyDescent="0.2">
      <c r="H54" s="25">
        <v>49</v>
      </c>
      <c r="I54" s="22">
        <f>'Current Rules'!DB54</f>
        <v>83831</v>
      </c>
      <c r="J54" s="22" t="str">
        <f t="shared" si="2"/>
        <v>Bronze</v>
      </c>
      <c r="K54" s="20"/>
      <c r="L54" s="20"/>
      <c r="M54" s="20"/>
    </row>
    <row r="55" spans="8:13" x14ac:dyDescent="0.2">
      <c r="H55" s="25">
        <v>50</v>
      </c>
      <c r="I55" s="22">
        <f>'Current Rules'!DB55</f>
        <v>14095</v>
      </c>
      <c r="J55" s="22" t="str">
        <f t="shared" si="2"/>
        <v>Blue</v>
      </c>
      <c r="K55" s="20"/>
      <c r="L55" s="20"/>
      <c r="M55" s="20"/>
    </row>
    <row r="56" spans="8:13" x14ac:dyDescent="0.2">
      <c r="H56" s="25">
        <v>51</v>
      </c>
      <c r="I56" s="22">
        <f>'Current Rules'!DB56</f>
        <v>98940</v>
      </c>
      <c r="J56" s="22" t="str">
        <f t="shared" si="2"/>
        <v>Bronze</v>
      </c>
      <c r="K56" s="20"/>
      <c r="L56" s="20"/>
      <c r="M56" s="20"/>
    </row>
    <row r="57" spans="8:13" x14ac:dyDescent="0.2">
      <c r="H57" s="25">
        <v>52</v>
      </c>
      <c r="I57" s="22">
        <f>'Current Rules'!DB57</f>
        <v>392203</v>
      </c>
      <c r="J57" s="22" t="str">
        <f t="shared" si="2"/>
        <v>Gold</v>
      </c>
      <c r="K57" s="20"/>
      <c r="L57" s="20"/>
      <c r="M57" s="20"/>
    </row>
    <row r="58" spans="8:13" x14ac:dyDescent="0.2">
      <c r="H58" s="25">
        <v>53</v>
      </c>
      <c r="I58" s="22">
        <f>'Current Rules'!DB58</f>
        <v>230526</v>
      </c>
      <c r="J58" s="22" t="str">
        <f t="shared" si="2"/>
        <v>Silver</v>
      </c>
      <c r="K58" s="20"/>
      <c r="L58" s="20"/>
      <c r="M58" s="20"/>
    </row>
    <row r="59" spans="8:13" x14ac:dyDescent="0.2">
      <c r="H59" s="25">
        <v>54</v>
      </c>
      <c r="I59" s="22">
        <f>'Current Rules'!DB59</f>
        <v>100555</v>
      </c>
      <c r="J59" s="22" t="str">
        <f t="shared" si="2"/>
        <v>Bronze</v>
      </c>
      <c r="K59" s="20"/>
      <c r="L59" s="20"/>
      <c r="M59" s="20"/>
    </row>
    <row r="60" spans="8:13" x14ac:dyDescent="0.2">
      <c r="H60" s="25">
        <v>55</v>
      </c>
      <c r="I60" s="22">
        <f>'Current Rules'!DB60</f>
        <v>65304</v>
      </c>
      <c r="J60" s="22" t="str">
        <f t="shared" si="2"/>
        <v>Blue</v>
      </c>
      <c r="K60" s="20"/>
      <c r="L60" s="20"/>
      <c r="M60" s="20"/>
    </row>
    <row r="61" spans="8:13" x14ac:dyDescent="0.2">
      <c r="H61" s="25">
        <v>56</v>
      </c>
      <c r="I61" s="22">
        <f>'Current Rules'!DB61</f>
        <v>94895</v>
      </c>
      <c r="J61" s="22" t="str">
        <f t="shared" si="2"/>
        <v>Bronze</v>
      </c>
      <c r="K61" s="20"/>
      <c r="L61" s="20"/>
      <c r="M61" s="20"/>
    </row>
    <row r="62" spans="8:13" x14ac:dyDescent="0.2">
      <c r="H62" s="25">
        <v>57</v>
      </c>
      <c r="I62" s="22">
        <f>'Current Rules'!DB62</f>
        <v>117461</v>
      </c>
      <c r="J62" s="22" t="str">
        <f t="shared" si="2"/>
        <v>Bronze</v>
      </c>
      <c r="K62" s="20"/>
      <c r="L62" s="20"/>
      <c r="M62" s="20"/>
    </row>
    <row r="63" spans="8:13" x14ac:dyDescent="0.2">
      <c r="H63" s="25">
        <v>58</v>
      </c>
      <c r="I63" s="22">
        <f>'Current Rules'!DB63</f>
        <v>113690</v>
      </c>
      <c r="J63" s="22" t="str">
        <f t="shared" si="2"/>
        <v>Bronze</v>
      </c>
      <c r="K63" s="20"/>
      <c r="L63" s="20"/>
      <c r="M63" s="20"/>
    </row>
    <row r="64" spans="8:13" x14ac:dyDescent="0.2">
      <c r="H64" s="25">
        <v>59</v>
      </c>
      <c r="I64" s="22">
        <f>'Current Rules'!DB64</f>
        <v>148467</v>
      </c>
      <c r="J64" s="22" t="str">
        <f t="shared" si="2"/>
        <v>Bronze</v>
      </c>
      <c r="K64" s="20"/>
      <c r="L64" s="20"/>
      <c r="M64" s="20"/>
    </row>
    <row r="65" spans="8:13" x14ac:dyDescent="0.2">
      <c r="H65" s="25">
        <v>60</v>
      </c>
      <c r="I65" s="22">
        <f>'Current Rules'!DB65</f>
        <v>107552</v>
      </c>
      <c r="J65" s="22" t="str">
        <f t="shared" si="2"/>
        <v>Bronze</v>
      </c>
      <c r="K65" s="20"/>
      <c r="L65" s="20"/>
      <c r="M65" s="20"/>
    </row>
    <row r="66" spans="8:13" x14ac:dyDescent="0.2">
      <c r="H66" s="25">
        <v>61</v>
      </c>
      <c r="I66" s="22">
        <f>'Current Rules'!DB66</f>
        <v>20698</v>
      </c>
      <c r="J66" s="22" t="str">
        <f t="shared" si="2"/>
        <v>Blue</v>
      </c>
      <c r="K66" s="20"/>
      <c r="L66" s="20"/>
      <c r="M66" s="20"/>
    </row>
    <row r="67" spans="8:13" x14ac:dyDescent="0.2">
      <c r="H67" s="25">
        <v>62</v>
      </c>
      <c r="I67" s="22">
        <f>'Current Rules'!DB67</f>
        <v>87388</v>
      </c>
      <c r="J67" s="22" t="str">
        <f t="shared" si="2"/>
        <v>Bronze</v>
      </c>
      <c r="K67" s="20"/>
      <c r="L67" s="20"/>
      <c r="M67" s="20"/>
    </row>
    <row r="68" spans="8:13" x14ac:dyDescent="0.2">
      <c r="H68" s="25">
        <v>63</v>
      </c>
      <c r="I68" s="22">
        <f>'Current Rules'!DB68</f>
        <v>92183</v>
      </c>
      <c r="J68" s="22" t="str">
        <f t="shared" si="2"/>
        <v>Bronze</v>
      </c>
      <c r="K68" s="20"/>
      <c r="L68" s="20"/>
      <c r="M68" s="20"/>
    </row>
    <row r="69" spans="8:13" x14ac:dyDescent="0.2">
      <c r="H69" s="25">
        <v>64</v>
      </c>
      <c r="I69" s="22">
        <f>'Current Rules'!DB69</f>
        <v>111440</v>
      </c>
      <c r="J69" s="22" t="str">
        <f t="shared" si="2"/>
        <v>Bronze</v>
      </c>
      <c r="K69" s="20"/>
      <c r="L69" s="20"/>
      <c r="M69" s="20"/>
    </row>
    <row r="70" spans="8:13" x14ac:dyDescent="0.2">
      <c r="H70" s="25">
        <v>65</v>
      </c>
      <c r="I70" s="22">
        <f>'Current Rules'!DB70</f>
        <v>49332</v>
      </c>
      <c r="J70" s="22" t="str">
        <f t="shared" ref="J70:J101" si="3">VLOOKUP(I70,option2_parameters,3,TRUE)</f>
        <v>Blue</v>
      </c>
      <c r="K70" s="20"/>
      <c r="L70" s="20"/>
      <c r="M70" s="20"/>
    </row>
    <row r="71" spans="8:13" x14ac:dyDescent="0.2">
      <c r="H71" s="25">
        <v>66</v>
      </c>
      <c r="I71" s="22">
        <f>'Current Rules'!DB71</f>
        <v>88823</v>
      </c>
      <c r="J71" s="22" t="str">
        <f t="shared" si="3"/>
        <v>Bronze</v>
      </c>
      <c r="K71" s="20"/>
      <c r="L71" s="20"/>
      <c r="M71" s="20"/>
    </row>
    <row r="72" spans="8:13" x14ac:dyDescent="0.2">
      <c r="H72" s="25">
        <v>67</v>
      </c>
      <c r="I72" s="22">
        <f>'Current Rules'!DB72</f>
        <v>237586</v>
      </c>
      <c r="J72" s="22" t="str">
        <f t="shared" si="3"/>
        <v>Gold</v>
      </c>
      <c r="K72" s="20"/>
      <c r="L72" s="20"/>
      <c r="M72" s="20"/>
    </row>
    <row r="73" spans="8:13" x14ac:dyDescent="0.2">
      <c r="H73" s="25">
        <v>68</v>
      </c>
      <c r="I73" s="22">
        <f>'Current Rules'!DB73</f>
        <v>13009</v>
      </c>
      <c r="J73" s="22" t="str">
        <f t="shared" si="3"/>
        <v>Blue</v>
      </c>
      <c r="K73" s="20"/>
      <c r="L73" s="20"/>
      <c r="M73" s="20"/>
    </row>
    <row r="74" spans="8:13" x14ac:dyDescent="0.2">
      <c r="H74" s="25">
        <v>69</v>
      </c>
      <c r="I74" s="22">
        <f>'Current Rules'!DB74</f>
        <v>37359</v>
      </c>
      <c r="J74" s="22" t="str">
        <f t="shared" si="3"/>
        <v>Blue</v>
      </c>
      <c r="K74" s="20"/>
      <c r="L74" s="20"/>
      <c r="M74" s="20"/>
    </row>
    <row r="75" spans="8:13" x14ac:dyDescent="0.2">
      <c r="H75" s="25">
        <v>70</v>
      </c>
      <c r="I75" s="22">
        <f>'Current Rules'!DB75</f>
        <v>58627</v>
      </c>
      <c r="J75" s="22" t="str">
        <f t="shared" si="3"/>
        <v>Blue</v>
      </c>
      <c r="K75" s="20"/>
      <c r="L75" s="20"/>
      <c r="M75" s="20"/>
    </row>
    <row r="76" spans="8:13" x14ac:dyDescent="0.2">
      <c r="H76" s="25">
        <v>71</v>
      </c>
      <c r="I76" s="22">
        <f>'Current Rules'!DB76</f>
        <v>16565</v>
      </c>
      <c r="J76" s="22" t="str">
        <f t="shared" si="3"/>
        <v>Blue</v>
      </c>
      <c r="K76" s="20"/>
      <c r="L76" s="20"/>
      <c r="M76" s="20"/>
    </row>
    <row r="77" spans="8:13" x14ac:dyDescent="0.2">
      <c r="H77" s="25">
        <v>72</v>
      </c>
      <c r="I77" s="22">
        <f>'Current Rules'!DB77</f>
        <v>177549</v>
      </c>
      <c r="J77" s="22" t="str">
        <f t="shared" si="3"/>
        <v>Silver</v>
      </c>
      <c r="K77" s="20"/>
      <c r="L77" s="20"/>
      <c r="M77" s="20"/>
    </row>
    <row r="78" spans="8:13" x14ac:dyDescent="0.2">
      <c r="H78" s="25">
        <v>73</v>
      </c>
      <c r="I78" s="22">
        <f>'Current Rules'!DB78</f>
        <v>66166</v>
      </c>
      <c r="J78" s="22" t="str">
        <f t="shared" si="3"/>
        <v>Blue</v>
      </c>
      <c r="K78" s="20"/>
      <c r="L78" s="20"/>
      <c r="M78" s="20"/>
    </row>
    <row r="79" spans="8:13" x14ac:dyDescent="0.2">
      <c r="H79" s="25">
        <v>74</v>
      </c>
      <c r="I79" s="22">
        <f>'Current Rules'!DB79</f>
        <v>36902</v>
      </c>
      <c r="J79" s="22" t="str">
        <f t="shared" si="3"/>
        <v>Blue</v>
      </c>
      <c r="K79" s="20"/>
      <c r="L79" s="20"/>
      <c r="M79" s="20"/>
    </row>
    <row r="80" spans="8:13" x14ac:dyDescent="0.2">
      <c r="H80" s="25">
        <v>75</v>
      </c>
      <c r="I80" s="22">
        <f>'Current Rules'!DB80</f>
        <v>160161</v>
      </c>
      <c r="J80" s="22" t="str">
        <f t="shared" si="3"/>
        <v>Silver</v>
      </c>
      <c r="K80" s="20"/>
      <c r="L80" s="20"/>
      <c r="M80" s="20"/>
    </row>
    <row r="81" spans="8:13" x14ac:dyDescent="0.2">
      <c r="H81" s="25">
        <v>76</v>
      </c>
      <c r="I81" s="22">
        <f>'Current Rules'!DB81</f>
        <v>241168</v>
      </c>
      <c r="J81" s="22" t="str">
        <f t="shared" si="3"/>
        <v>Gold</v>
      </c>
      <c r="K81" s="20"/>
      <c r="L81" s="20"/>
      <c r="M81" s="20"/>
    </row>
    <row r="82" spans="8:13" x14ac:dyDescent="0.2">
      <c r="H82" s="25">
        <v>77</v>
      </c>
      <c r="I82" s="22">
        <f>'Current Rules'!DB82</f>
        <v>45218</v>
      </c>
      <c r="J82" s="22" t="str">
        <f t="shared" si="3"/>
        <v>Blue</v>
      </c>
      <c r="K82" s="20"/>
      <c r="L82" s="20"/>
      <c r="M82" s="20"/>
    </row>
    <row r="83" spans="8:13" x14ac:dyDescent="0.2">
      <c r="H83" s="25">
        <v>78</v>
      </c>
      <c r="I83" s="22">
        <f>'Current Rules'!DB83</f>
        <v>49273</v>
      </c>
      <c r="J83" s="22" t="str">
        <f t="shared" si="3"/>
        <v>Blue</v>
      </c>
      <c r="K83" s="20"/>
      <c r="L83" s="20"/>
      <c r="M83" s="20"/>
    </row>
    <row r="84" spans="8:13" x14ac:dyDescent="0.2">
      <c r="H84" s="25">
        <v>79</v>
      </c>
      <c r="I84" s="22">
        <f>'Current Rules'!DB84</f>
        <v>257431</v>
      </c>
      <c r="J84" s="22" t="str">
        <f t="shared" si="3"/>
        <v>Gold</v>
      </c>
      <c r="K84" s="20"/>
      <c r="L84" s="20"/>
      <c r="M84" s="20"/>
    </row>
    <row r="85" spans="8:13" x14ac:dyDescent="0.2">
      <c r="H85" s="25">
        <v>80</v>
      </c>
      <c r="I85" s="22">
        <f>'Current Rules'!DB85</f>
        <v>89616</v>
      </c>
      <c r="J85" s="22" t="str">
        <f t="shared" si="3"/>
        <v>Bronze</v>
      </c>
      <c r="K85" s="20"/>
      <c r="L85" s="20"/>
      <c r="M85" s="20"/>
    </row>
    <row r="86" spans="8:13" x14ac:dyDescent="0.2">
      <c r="H86" s="25">
        <v>81</v>
      </c>
      <c r="I86" s="22">
        <f>'Current Rules'!DB86</f>
        <v>49254</v>
      </c>
      <c r="J86" s="22" t="str">
        <f t="shared" si="3"/>
        <v>Blue</v>
      </c>
      <c r="K86" s="20"/>
      <c r="L86" s="20"/>
      <c r="M86" s="20"/>
    </row>
    <row r="87" spans="8:13" x14ac:dyDescent="0.2">
      <c r="H87" s="25">
        <v>82</v>
      </c>
      <c r="I87" s="22">
        <f>'Current Rules'!DB87</f>
        <v>52535</v>
      </c>
      <c r="J87" s="22" t="str">
        <f t="shared" si="3"/>
        <v>Blue</v>
      </c>
      <c r="K87" s="20"/>
      <c r="L87" s="20"/>
      <c r="M87" s="20"/>
    </row>
    <row r="88" spans="8:13" x14ac:dyDescent="0.2">
      <c r="H88" s="25">
        <v>83</v>
      </c>
      <c r="I88" s="22">
        <f>'Current Rules'!DB88</f>
        <v>169674</v>
      </c>
      <c r="J88" s="22" t="str">
        <f t="shared" si="3"/>
        <v>Silver</v>
      </c>
      <c r="K88" s="20"/>
      <c r="L88" s="20"/>
      <c r="M88" s="20"/>
    </row>
    <row r="89" spans="8:13" x14ac:dyDescent="0.2">
      <c r="H89" s="25">
        <v>84</v>
      </c>
      <c r="I89" s="22">
        <f>'Current Rules'!DB89</f>
        <v>114331</v>
      </c>
      <c r="J89" s="22" t="str">
        <f t="shared" si="3"/>
        <v>Bronze</v>
      </c>
      <c r="K89" s="20"/>
      <c r="L89" s="20"/>
      <c r="M89" s="20"/>
    </row>
    <row r="90" spans="8:13" x14ac:dyDescent="0.2">
      <c r="H90" s="25">
        <v>85</v>
      </c>
      <c r="I90" s="22">
        <f>'Current Rules'!DB90</f>
        <v>7674</v>
      </c>
      <c r="J90" s="22" t="str">
        <f t="shared" si="3"/>
        <v>Blue</v>
      </c>
      <c r="K90" s="20"/>
      <c r="L90" s="20"/>
      <c r="M90" s="20"/>
    </row>
    <row r="91" spans="8:13" x14ac:dyDescent="0.2">
      <c r="H91" s="25">
        <v>86</v>
      </c>
      <c r="I91" s="22">
        <f>'Current Rules'!DB91</f>
        <v>43609</v>
      </c>
      <c r="J91" s="22" t="str">
        <f t="shared" si="3"/>
        <v>Blue</v>
      </c>
      <c r="K91" s="20"/>
      <c r="L91" s="20"/>
      <c r="M91" s="20"/>
    </row>
    <row r="92" spans="8:13" x14ac:dyDescent="0.2">
      <c r="H92" s="25">
        <v>87</v>
      </c>
      <c r="I92" s="22">
        <f>'Current Rules'!DB92</f>
        <v>81723</v>
      </c>
      <c r="J92" s="22" t="str">
        <f t="shared" si="3"/>
        <v>Bronze</v>
      </c>
      <c r="K92" s="20"/>
      <c r="L92" s="20"/>
      <c r="M92" s="20"/>
    </row>
    <row r="93" spans="8:13" x14ac:dyDescent="0.2">
      <c r="H93" s="25">
        <v>88</v>
      </c>
      <c r="I93" s="22">
        <f>'Current Rules'!DB93</f>
        <v>87422</v>
      </c>
      <c r="J93" s="22" t="str">
        <f t="shared" si="3"/>
        <v>Bronze</v>
      </c>
      <c r="K93" s="20"/>
      <c r="L93" s="20"/>
      <c r="M93" s="20"/>
    </row>
    <row r="94" spans="8:13" x14ac:dyDescent="0.2">
      <c r="H94" s="25">
        <v>89</v>
      </c>
      <c r="I94" s="22">
        <f>'Current Rules'!DB94</f>
        <v>194175</v>
      </c>
      <c r="J94" s="22" t="str">
        <f t="shared" si="3"/>
        <v>Silver</v>
      </c>
      <c r="K94" s="20"/>
      <c r="L94" s="20"/>
      <c r="M94" s="20"/>
    </row>
    <row r="95" spans="8:13" x14ac:dyDescent="0.2">
      <c r="H95" s="25">
        <v>90</v>
      </c>
      <c r="I95" s="22">
        <f>'Current Rules'!DB95</f>
        <v>36562</v>
      </c>
      <c r="J95" s="22" t="str">
        <f t="shared" si="3"/>
        <v>Blue</v>
      </c>
      <c r="K95" s="20"/>
      <c r="L95" s="20"/>
      <c r="M95" s="20"/>
    </row>
    <row r="96" spans="8:13" x14ac:dyDescent="0.2">
      <c r="H96" s="25">
        <v>91</v>
      </c>
      <c r="I96" s="22">
        <f>'Current Rules'!DB96</f>
        <v>248033</v>
      </c>
      <c r="J96" s="22" t="str">
        <f t="shared" si="3"/>
        <v>Gold</v>
      </c>
      <c r="K96" s="20"/>
      <c r="L96" s="20"/>
      <c r="M96" s="20"/>
    </row>
    <row r="97" spans="8:13" x14ac:dyDescent="0.2">
      <c r="H97" s="25">
        <v>92</v>
      </c>
      <c r="I97" s="22">
        <f>'Current Rules'!DB97</f>
        <v>45512</v>
      </c>
      <c r="J97" s="22" t="str">
        <f t="shared" si="3"/>
        <v>Blue</v>
      </c>
      <c r="K97" s="20"/>
      <c r="L97" s="20"/>
      <c r="M97" s="20"/>
    </row>
    <row r="98" spans="8:13" x14ac:dyDescent="0.2">
      <c r="H98" s="25">
        <v>93</v>
      </c>
      <c r="I98" s="22">
        <f>'Current Rules'!DB98</f>
        <v>140796</v>
      </c>
      <c r="J98" s="22" t="str">
        <f t="shared" si="3"/>
        <v>Bronze</v>
      </c>
      <c r="K98" s="20"/>
      <c r="L98" s="20"/>
      <c r="M98" s="20"/>
    </row>
    <row r="99" spans="8:13" x14ac:dyDescent="0.2">
      <c r="H99" s="25">
        <v>94</v>
      </c>
      <c r="I99" s="22">
        <f>'Current Rules'!DB99</f>
        <v>83017</v>
      </c>
      <c r="J99" s="22" t="str">
        <f t="shared" si="3"/>
        <v>Bronze</v>
      </c>
      <c r="K99" s="20"/>
      <c r="L99" s="20"/>
      <c r="M99" s="20"/>
    </row>
    <row r="100" spans="8:13" x14ac:dyDescent="0.2">
      <c r="H100" s="25">
        <v>95</v>
      </c>
      <c r="I100" s="22">
        <f>'Current Rules'!DB100</f>
        <v>48138</v>
      </c>
      <c r="J100" s="22" t="str">
        <f t="shared" si="3"/>
        <v>Blue</v>
      </c>
      <c r="K100" s="20"/>
      <c r="L100" s="20"/>
      <c r="M100" s="20"/>
    </row>
    <row r="101" spans="8:13" x14ac:dyDescent="0.2">
      <c r="H101" s="25">
        <v>96</v>
      </c>
      <c r="I101" s="22">
        <f>'Current Rules'!DB101</f>
        <v>241507</v>
      </c>
      <c r="J101" s="22" t="str">
        <f t="shared" si="3"/>
        <v>Gold</v>
      </c>
      <c r="K101" s="20"/>
      <c r="L101" s="20"/>
      <c r="M101" s="20"/>
    </row>
    <row r="102" spans="8:13" x14ac:dyDescent="0.2">
      <c r="H102" s="25">
        <v>97</v>
      </c>
      <c r="I102" s="22">
        <f>'Current Rules'!DB102</f>
        <v>8500</v>
      </c>
      <c r="J102" s="22" t="str">
        <f t="shared" ref="J102:J133" si="4">VLOOKUP(I102,option2_parameters,3,TRUE)</f>
        <v>Blue</v>
      </c>
      <c r="K102" s="20"/>
      <c r="L102" s="20"/>
      <c r="M102" s="20"/>
    </row>
    <row r="103" spans="8:13" x14ac:dyDescent="0.2">
      <c r="H103" s="25">
        <v>98</v>
      </c>
      <c r="I103" s="22">
        <f>'Current Rules'!DB103</f>
        <v>70565</v>
      </c>
      <c r="J103" s="22" t="str">
        <f t="shared" si="4"/>
        <v>Blue</v>
      </c>
      <c r="K103" s="20"/>
      <c r="L103" s="20"/>
      <c r="M103" s="20"/>
    </row>
    <row r="104" spans="8:13" x14ac:dyDescent="0.2">
      <c r="H104" s="25">
        <v>99</v>
      </c>
      <c r="I104" s="22">
        <f>'Current Rules'!DB104</f>
        <v>210740</v>
      </c>
      <c r="J104" s="22" t="str">
        <f t="shared" si="4"/>
        <v>Silver</v>
      </c>
      <c r="K104" s="20"/>
      <c r="L104" s="20"/>
      <c r="M104" s="20"/>
    </row>
    <row r="105" spans="8:13" x14ac:dyDescent="0.2">
      <c r="H105" s="25">
        <v>100</v>
      </c>
      <c r="I105" s="22">
        <f>'Current Rules'!DB105</f>
        <v>598205</v>
      </c>
      <c r="J105" s="22" t="str">
        <f t="shared" si="4"/>
        <v>Gold</v>
      </c>
      <c r="K105" s="20"/>
      <c r="L105" s="20"/>
      <c r="M105" s="20"/>
    </row>
    <row r="106" spans="8:13" x14ac:dyDescent="0.2">
      <c r="H106" s="25">
        <v>101</v>
      </c>
      <c r="I106" s="22">
        <f>'Current Rules'!DB106</f>
        <v>256071</v>
      </c>
      <c r="J106" s="22" t="str">
        <f t="shared" si="4"/>
        <v>Gold</v>
      </c>
      <c r="K106" s="20"/>
      <c r="L106" s="20"/>
      <c r="M106" s="20"/>
    </row>
    <row r="107" spans="8:13" x14ac:dyDescent="0.2">
      <c r="H107" s="25">
        <v>102</v>
      </c>
      <c r="I107" s="22">
        <f>'Current Rules'!DB107</f>
        <v>287693</v>
      </c>
      <c r="J107" s="22" t="str">
        <f t="shared" si="4"/>
        <v>Gold</v>
      </c>
      <c r="K107" s="20"/>
      <c r="L107" s="20"/>
      <c r="M107" s="20"/>
    </row>
    <row r="108" spans="8:13" x14ac:dyDescent="0.2">
      <c r="H108" s="25">
        <v>103</v>
      </c>
      <c r="I108" s="22">
        <f>'Current Rules'!DB108</f>
        <v>104875</v>
      </c>
      <c r="J108" s="22" t="str">
        <f t="shared" si="4"/>
        <v>Bronze</v>
      </c>
      <c r="K108" s="20"/>
      <c r="L108" s="20"/>
      <c r="M108" s="20"/>
    </row>
    <row r="109" spans="8:13" x14ac:dyDescent="0.2">
      <c r="H109" s="25">
        <v>104</v>
      </c>
      <c r="I109" s="22">
        <f>'Current Rules'!DB109</f>
        <v>35161</v>
      </c>
      <c r="J109" s="22" t="str">
        <f t="shared" si="4"/>
        <v>Blue</v>
      </c>
      <c r="K109" s="20"/>
      <c r="L109" s="20"/>
      <c r="M109" s="20"/>
    </row>
    <row r="110" spans="8:13" x14ac:dyDescent="0.2">
      <c r="H110" s="25">
        <v>105</v>
      </c>
      <c r="I110" s="22">
        <f>'Current Rules'!DB110</f>
        <v>421983</v>
      </c>
      <c r="J110" s="22" t="str">
        <f t="shared" si="4"/>
        <v>Gold</v>
      </c>
      <c r="K110" s="20"/>
      <c r="L110" s="20"/>
      <c r="M110" s="20"/>
    </row>
    <row r="111" spans="8:13" x14ac:dyDescent="0.2">
      <c r="H111" s="25">
        <v>106</v>
      </c>
      <c r="I111" s="22">
        <f>'Current Rules'!DB111</f>
        <v>176175</v>
      </c>
      <c r="J111" s="22" t="str">
        <f t="shared" si="4"/>
        <v>Silver</v>
      </c>
      <c r="K111" s="20"/>
      <c r="L111" s="20"/>
      <c r="M111" s="20"/>
    </row>
    <row r="112" spans="8:13" x14ac:dyDescent="0.2">
      <c r="H112" s="25">
        <v>107</v>
      </c>
      <c r="I112" s="22">
        <f>'Current Rules'!DB112</f>
        <v>90575</v>
      </c>
      <c r="J112" s="22" t="str">
        <f t="shared" si="4"/>
        <v>Bronze</v>
      </c>
      <c r="K112" s="20"/>
      <c r="L112" s="20"/>
      <c r="M112" s="20"/>
    </row>
    <row r="113" spans="8:13" x14ac:dyDescent="0.2">
      <c r="H113" s="25">
        <v>108</v>
      </c>
      <c r="I113" s="22">
        <f>'Current Rules'!DB113</f>
        <v>37408</v>
      </c>
      <c r="J113" s="22" t="str">
        <f t="shared" si="4"/>
        <v>Blue</v>
      </c>
      <c r="K113" s="20"/>
      <c r="L113" s="20"/>
      <c r="M113" s="20"/>
    </row>
    <row r="114" spans="8:13" x14ac:dyDescent="0.2">
      <c r="H114" s="25">
        <v>109</v>
      </c>
      <c r="I114" s="22">
        <f>'Current Rules'!DB114</f>
        <v>19748</v>
      </c>
      <c r="J114" s="22" t="str">
        <f t="shared" si="4"/>
        <v>Blue</v>
      </c>
      <c r="K114" s="20"/>
      <c r="L114" s="20"/>
      <c r="M114" s="20"/>
    </row>
    <row r="115" spans="8:13" x14ac:dyDescent="0.2">
      <c r="H115" s="25">
        <v>110</v>
      </c>
      <c r="I115" s="22">
        <f>'Current Rules'!DB115</f>
        <v>89973</v>
      </c>
      <c r="J115" s="22" t="str">
        <f t="shared" si="4"/>
        <v>Bronze</v>
      </c>
      <c r="K115" s="20"/>
      <c r="L115" s="20"/>
      <c r="M115" s="20"/>
    </row>
    <row r="116" spans="8:13" x14ac:dyDescent="0.2">
      <c r="H116" s="25">
        <v>111</v>
      </c>
      <c r="I116" s="22">
        <f>'Current Rules'!DB116</f>
        <v>305278</v>
      </c>
      <c r="J116" s="22" t="str">
        <f t="shared" si="4"/>
        <v>Gold</v>
      </c>
      <c r="K116" s="20"/>
      <c r="L116" s="20"/>
      <c r="M116" s="20"/>
    </row>
    <row r="117" spans="8:13" x14ac:dyDescent="0.2">
      <c r="H117" s="25">
        <v>112</v>
      </c>
      <c r="I117" s="22">
        <f>'Current Rules'!DB117</f>
        <v>56488</v>
      </c>
      <c r="J117" s="22" t="str">
        <f t="shared" si="4"/>
        <v>Blue</v>
      </c>
      <c r="K117" s="20"/>
      <c r="L117" s="20"/>
      <c r="M117" s="20"/>
    </row>
    <row r="118" spans="8:13" x14ac:dyDescent="0.2">
      <c r="H118" s="25">
        <v>113</v>
      </c>
      <c r="I118" s="22">
        <f>'Current Rules'!DB118</f>
        <v>134374</v>
      </c>
      <c r="J118" s="22" t="str">
        <f t="shared" si="4"/>
        <v>Bronze</v>
      </c>
      <c r="K118" s="20"/>
      <c r="L118" s="20"/>
      <c r="M118" s="20"/>
    </row>
    <row r="119" spans="8:13" x14ac:dyDescent="0.2">
      <c r="H119" s="25">
        <v>114</v>
      </c>
      <c r="I119" s="22">
        <f>'Current Rules'!DB119</f>
        <v>192054</v>
      </c>
      <c r="J119" s="22" t="str">
        <f t="shared" si="4"/>
        <v>Silver</v>
      </c>
      <c r="K119" s="20"/>
      <c r="L119" s="20"/>
      <c r="M119" s="20"/>
    </row>
    <row r="120" spans="8:13" x14ac:dyDescent="0.2">
      <c r="H120" s="25">
        <v>115</v>
      </c>
      <c r="I120" s="22">
        <f>'Current Rules'!DB120</f>
        <v>24982</v>
      </c>
      <c r="J120" s="22" t="str">
        <f t="shared" si="4"/>
        <v>Blue</v>
      </c>
      <c r="K120" s="20"/>
      <c r="L120" s="20"/>
      <c r="M120" s="20"/>
    </row>
    <row r="121" spans="8:13" x14ac:dyDescent="0.2">
      <c r="H121" s="25">
        <v>116</v>
      </c>
      <c r="I121" s="22">
        <f>'Current Rules'!DB121</f>
        <v>417425</v>
      </c>
      <c r="J121" s="22" t="str">
        <f t="shared" si="4"/>
        <v>Gold</v>
      </c>
      <c r="K121" s="20"/>
      <c r="L121" s="20"/>
      <c r="M121" s="20"/>
    </row>
    <row r="122" spans="8:13" x14ac:dyDescent="0.2">
      <c r="H122" s="25">
        <v>117</v>
      </c>
      <c r="I122" s="22">
        <f>'Current Rules'!DB122</f>
        <v>155052</v>
      </c>
      <c r="J122" s="22" t="str">
        <f t="shared" si="4"/>
        <v>Bronze</v>
      </c>
      <c r="K122" s="20"/>
      <c r="L122" s="20"/>
      <c r="M122" s="20"/>
    </row>
    <row r="123" spans="8:13" x14ac:dyDescent="0.2">
      <c r="H123" s="25">
        <v>118</v>
      </c>
      <c r="I123" s="22">
        <f>'Current Rules'!DB123</f>
        <v>55101</v>
      </c>
      <c r="J123" s="22" t="str">
        <f t="shared" si="4"/>
        <v>Blue</v>
      </c>
      <c r="K123" s="20"/>
      <c r="L123" s="20"/>
      <c r="M123" s="20"/>
    </row>
    <row r="124" spans="8:13" x14ac:dyDescent="0.2">
      <c r="H124" s="25">
        <v>119</v>
      </c>
      <c r="I124" s="22">
        <f>'Current Rules'!DB124</f>
        <v>132314</v>
      </c>
      <c r="J124" s="22" t="str">
        <f t="shared" si="4"/>
        <v>Bronze</v>
      </c>
      <c r="K124" s="20"/>
      <c r="L124" s="20"/>
      <c r="M124" s="20"/>
    </row>
    <row r="125" spans="8:13" x14ac:dyDescent="0.2">
      <c r="H125" s="25">
        <v>120</v>
      </c>
      <c r="I125" s="22">
        <f>'Current Rules'!DB125</f>
        <v>345595</v>
      </c>
      <c r="J125" s="22" t="str">
        <f t="shared" si="4"/>
        <v>Gold</v>
      </c>
      <c r="K125" s="20"/>
      <c r="L125" s="20"/>
      <c r="M125" s="20"/>
    </row>
    <row r="126" spans="8:13" x14ac:dyDescent="0.2">
      <c r="H126" s="25">
        <v>121</v>
      </c>
      <c r="I126" s="22">
        <f>'Current Rules'!DB126</f>
        <v>2013</v>
      </c>
      <c r="J126" s="22" t="str">
        <f t="shared" si="4"/>
        <v>Blue</v>
      </c>
      <c r="K126" s="20"/>
      <c r="L126" s="20"/>
      <c r="M126" s="20"/>
    </row>
    <row r="127" spans="8:13" x14ac:dyDescent="0.2">
      <c r="H127" s="25">
        <v>122</v>
      </c>
      <c r="I127" s="22">
        <f>'Current Rules'!DB127</f>
        <v>3059</v>
      </c>
      <c r="J127" s="22" t="str">
        <f t="shared" si="4"/>
        <v>Blue</v>
      </c>
      <c r="K127" s="20"/>
      <c r="L127" s="20"/>
      <c r="M127" s="20"/>
    </row>
    <row r="128" spans="8:13" x14ac:dyDescent="0.2">
      <c r="H128" s="25">
        <v>123</v>
      </c>
      <c r="I128" s="22">
        <f>'Current Rules'!DB128</f>
        <v>37683</v>
      </c>
      <c r="J128" s="22" t="str">
        <f t="shared" si="4"/>
        <v>Blue</v>
      </c>
      <c r="K128" s="20"/>
      <c r="L128" s="20"/>
      <c r="M128" s="20"/>
    </row>
    <row r="129" spans="8:13" x14ac:dyDescent="0.2">
      <c r="H129" s="25">
        <v>124</v>
      </c>
      <c r="I129" s="22">
        <f>'Current Rules'!DB129</f>
        <v>19000</v>
      </c>
      <c r="J129" s="22" t="str">
        <f t="shared" si="4"/>
        <v>Blue</v>
      </c>
      <c r="K129" s="20"/>
      <c r="L129" s="20"/>
      <c r="M129" s="20"/>
    </row>
    <row r="130" spans="8:13" x14ac:dyDescent="0.2">
      <c r="H130" s="25">
        <v>125</v>
      </c>
      <c r="I130" s="22">
        <f>'Current Rules'!DB130</f>
        <v>53514</v>
      </c>
      <c r="J130" s="22" t="str">
        <f t="shared" si="4"/>
        <v>Blue</v>
      </c>
      <c r="K130" s="20"/>
      <c r="L130" s="20"/>
      <c r="M130" s="20"/>
    </row>
    <row r="131" spans="8:13" x14ac:dyDescent="0.2">
      <c r="H131" s="25">
        <v>126</v>
      </c>
      <c r="I131" s="22">
        <f>'Current Rules'!DB131</f>
        <v>1289</v>
      </c>
      <c r="J131" s="22" t="str">
        <f t="shared" si="4"/>
        <v>Blue</v>
      </c>
      <c r="K131" s="20"/>
      <c r="L131" s="20"/>
      <c r="M131" s="20"/>
    </row>
    <row r="132" spans="8:13" x14ac:dyDescent="0.2">
      <c r="H132" s="25">
        <v>127</v>
      </c>
      <c r="I132" s="22">
        <f>'Current Rules'!DB132</f>
        <v>75599</v>
      </c>
      <c r="J132" s="22" t="str">
        <f t="shared" si="4"/>
        <v>Blue</v>
      </c>
      <c r="K132" s="20"/>
      <c r="L132" s="20"/>
      <c r="M132" s="20"/>
    </row>
    <row r="133" spans="8:13" x14ac:dyDescent="0.2">
      <c r="H133" s="25">
        <v>128</v>
      </c>
      <c r="I133" s="22">
        <f>'Current Rules'!DB133</f>
        <v>229748</v>
      </c>
      <c r="J133" s="22" t="str">
        <f t="shared" si="4"/>
        <v>Silver</v>
      </c>
      <c r="K133" s="20"/>
      <c r="L133" s="20"/>
      <c r="M133" s="20"/>
    </row>
    <row r="134" spans="8:13" x14ac:dyDescent="0.2">
      <c r="H134" s="25">
        <v>129</v>
      </c>
      <c r="I134" s="22">
        <f>'Current Rules'!DB134</f>
        <v>35009</v>
      </c>
      <c r="J134" s="22" t="str">
        <f t="shared" ref="J134:J165" si="5">VLOOKUP(I134,option2_parameters,3,TRUE)</f>
        <v>Blue</v>
      </c>
      <c r="K134" s="20"/>
      <c r="L134" s="20"/>
      <c r="M134" s="20"/>
    </row>
    <row r="135" spans="8:13" x14ac:dyDescent="0.2">
      <c r="H135" s="25">
        <v>130</v>
      </c>
      <c r="I135" s="22">
        <f>'Current Rules'!DB135</f>
        <v>12716</v>
      </c>
      <c r="J135" s="22" t="str">
        <f t="shared" si="5"/>
        <v>Blue</v>
      </c>
      <c r="K135" s="20"/>
      <c r="L135" s="20"/>
      <c r="M135" s="20"/>
    </row>
    <row r="136" spans="8:13" x14ac:dyDescent="0.2">
      <c r="H136" s="25">
        <v>131</v>
      </c>
      <c r="I136" s="22">
        <f>'Current Rules'!DB136</f>
        <v>133433</v>
      </c>
      <c r="J136" s="22" t="str">
        <f t="shared" si="5"/>
        <v>Bronze</v>
      </c>
      <c r="K136" s="20"/>
      <c r="L136" s="20"/>
      <c r="M136" s="20"/>
    </row>
    <row r="137" spans="8:13" x14ac:dyDescent="0.2">
      <c r="H137" s="25">
        <v>132</v>
      </c>
      <c r="I137" s="22">
        <f>'Current Rules'!DB137</f>
        <v>173816</v>
      </c>
      <c r="J137" s="22" t="str">
        <f t="shared" si="5"/>
        <v>Silver</v>
      </c>
      <c r="K137" s="20"/>
      <c r="L137" s="20"/>
      <c r="M137" s="20"/>
    </row>
    <row r="138" spans="8:13" x14ac:dyDescent="0.2">
      <c r="H138" s="25">
        <v>133</v>
      </c>
      <c r="I138" s="22">
        <f>'Current Rules'!DB138</f>
        <v>28553</v>
      </c>
      <c r="J138" s="22" t="str">
        <f t="shared" si="5"/>
        <v>Blue</v>
      </c>
      <c r="K138" s="20"/>
      <c r="L138" s="20"/>
      <c r="M138" s="20"/>
    </row>
    <row r="139" spans="8:13" x14ac:dyDescent="0.2">
      <c r="H139" s="25">
        <v>134</v>
      </c>
      <c r="I139" s="22">
        <f>'Current Rules'!DB139</f>
        <v>119207</v>
      </c>
      <c r="J139" s="22" t="str">
        <f t="shared" si="5"/>
        <v>Bronze</v>
      </c>
      <c r="K139" s="20"/>
      <c r="L139" s="20"/>
      <c r="M139" s="20"/>
    </row>
    <row r="140" spans="8:13" x14ac:dyDescent="0.2">
      <c r="H140" s="25">
        <v>135</v>
      </c>
      <c r="I140" s="22">
        <f>'Current Rules'!DB140</f>
        <v>115851</v>
      </c>
      <c r="J140" s="22" t="str">
        <f t="shared" si="5"/>
        <v>Bronze</v>
      </c>
      <c r="K140" s="20"/>
      <c r="L140" s="20"/>
      <c r="M140" s="20"/>
    </row>
    <row r="141" spans="8:13" x14ac:dyDescent="0.2">
      <c r="H141" s="25">
        <v>136</v>
      </c>
      <c r="I141" s="22">
        <f>'Current Rules'!DB141</f>
        <v>275732</v>
      </c>
      <c r="J141" s="22" t="str">
        <f t="shared" si="5"/>
        <v>Gold</v>
      </c>
      <c r="K141" s="20"/>
      <c r="L141" s="20"/>
      <c r="M141" s="20"/>
    </row>
    <row r="142" spans="8:13" x14ac:dyDescent="0.2">
      <c r="H142" s="25">
        <v>137</v>
      </c>
      <c r="I142" s="22">
        <f>'Current Rules'!DB142</f>
        <v>139864</v>
      </c>
      <c r="J142" s="22" t="str">
        <f t="shared" si="5"/>
        <v>Bronze</v>
      </c>
      <c r="K142" s="20"/>
      <c r="L142" s="20"/>
      <c r="M142" s="20"/>
    </row>
    <row r="143" spans="8:13" x14ac:dyDescent="0.2">
      <c r="H143" s="25">
        <v>138</v>
      </c>
      <c r="I143" s="22">
        <f>'Current Rules'!DB143</f>
        <v>185581</v>
      </c>
      <c r="J143" s="22" t="str">
        <f t="shared" si="5"/>
        <v>Silver</v>
      </c>
      <c r="K143" s="20"/>
      <c r="L143" s="20"/>
      <c r="M143" s="20"/>
    </row>
    <row r="144" spans="8:13" x14ac:dyDescent="0.2">
      <c r="H144" s="25">
        <v>139</v>
      </c>
      <c r="I144" s="22">
        <f>'Current Rules'!DB144</f>
        <v>127330</v>
      </c>
      <c r="J144" s="22" t="str">
        <f t="shared" si="5"/>
        <v>Bronze</v>
      </c>
      <c r="K144" s="20"/>
      <c r="L144" s="20"/>
      <c r="M144" s="20"/>
    </row>
    <row r="145" spans="8:13" x14ac:dyDescent="0.2">
      <c r="H145" s="25">
        <v>140</v>
      </c>
      <c r="I145" s="22">
        <f>'Current Rules'!DB145</f>
        <v>118484</v>
      </c>
      <c r="J145" s="22" t="str">
        <f t="shared" si="5"/>
        <v>Bronze</v>
      </c>
      <c r="K145" s="20"/>
      <c r="L145" s="20"/>
      <c r="M145" s="20"/>
    </row>
    <row r="146" spans="8:13" x14ac:dyDescent="0.2">
      <c r="H146" s="25">
        <v>141</v>
      </c>
      <c r="I146" s="22">
        <f>'Current Rules'!DB146</f>
        <v>36377</v>
      </c>
      <c r="J146" s="22" t="str">
        <f t="shared" si="5"/>
        <v>Blue</v>
      </c>
      <c r="K146" s="20"/>
      <c r="L146" s="20"/>
      <c r="M146" s="20"/>
    </row>
    <row r="147" spans="8:13" x14ac:dyDescent="0.2">
      <c r="H147" s="25">
        <v>142</v>
      </c>
      <c r="I147" s="22">
        <f>'Current Rules'!DB147</f>
        <v>6611</v>
      </c>
      <c r="J147" s="22" t="str">
        <f t="shared" si="5"/>
        <v>Blue</v>
      </c>
      <c r="K147" s="20"/>
      <c r="L147" s="20"/>
      <c r="M147" s="20"/>
    </row>
    <row r="148" spans="8:13" x14ac:dyDescent="0.2">
      <c r="H148" s="25">
        <v>143</v>
      </c>
      <c r="I148" s="22">
        <f>'Current Rules'!DB148</f>
        <v>43993</v>
      </c>
      <c r="J148" s="22" t="str">
        <f t="shared" si="5"/>
        <v>Blue</v>
      </c>
      <c r="K148" s="20"/>
      <c r="L148" s="20"/>
      <c r="M148" s="20"/>
    </row>
    <row r="149" spans="8:13" x14ac:dyDescent="0.2">
      <c r="H149" s="25">
        <v>144</v>
      </c>
      <c r="I149" s="22">
        <f>'Current Rules'!DB149</f>
        <v>62043</v>
      </c>
      <c r="J149" s="22" t="str">
        <f t="shared" si="5"/>
        <v>Blue</v>
      </c>
      <c r="K149" s="20"/>
      <c r="L149" s="20"/>
      <c r="M149" s="20"/>
    </row>
    <row r="150" spans="8:13" x14ac:dyDescent="0.2">
      <c r="H150" s="25">
        <v>145</v>
      </c>
      <c r="I150" s="22">
        <f>'Current Rules'!DB150</f>
        <v>90624</v>
      </c>
      <c r="J150" s="22" t="str">
        <f t="shared" si="5"/>
        <v>Bronze</v>
      </c>
      <c r="K150" s="20"/>
      <c r="L150" s="20"/>
      <c r="M150" s="20"/>
    </row>
    <row r="151" spans="8:13" x14ac:dyDescent="0.2">
      <c r="H151" s="25">
        <v>146</v>
      </c>
      <c r="I151" s="22">
        <f>'Current Rules'!DB151</f>
        <v>384765</v>
      </c>
      <c r="J151" s="22" t="str">
        <f t="shared" si="5"/>
        <v>Gold</v>
      </c>
      <c r="K151" s="20"/>
      <c r="L151" s="20"/>
      <c r="M151" s="20"/>
    </row>
    <row r="152" spans="8:13" x14ac:dyDescent="0.2">
      <c r="H152" s="25">
        <v>147</v>
      </c>
      <c r="I152" s="22">
        <f>'Current Rules'!DB152</f>
        <v>120660</v>
      </c>
      <c r="J152" s="22" t="str">
        <f t="shared" si="5"/>
        <v>Bronze</v>
      </c>
      <c r="K152" s="20"/>
      <c r="L152" s="20"/>
      <c r="M152" s="20"/>
    </row>
    <row r="153" spans="8:13" x14ac:dyDescent="0.2">
      <c r="H153" s="25">
        <v>148</v>
      </c>
      <c r="I153" s="22">
        <f>'Current Rules'!DB153</f>
        <v>5395</v>
      </c>
      <c r="J153" s="22" t="str">
        <f t="shared" si="5"/>
        <v>Blue</v>
      </c>
      <c r="K153" s="20"/>
      <c r="L153" s="20"/>
      <c r="M153" s="20"/>
    </row>
    <row r="154" spans="8:13" x14ac:dyDescent="0.2">
      <c r="H154" s="25">
        <v>149</v>
      </c>
      <c r="I154" s="22">
        <f>'Current Rules'!DB154</f>
        <v>15381</v>
      </c>
      <c r="J154" s="22" t="str">
        <f t="shared" si="5"/>
        <v>Blue</v>
      </c>
      <c r="K154" s="20"/>
      <c r="L154" s="20"/>
      <c r="M154" s="20"/>
    </row>
    <row r="155" spans="8:13" x14ac:dyDescent="0.2">
      <c r="H155" s="25">
        <v>150</v>
      </c>
      <c r="I155" s="22">
        <f>'Current Rules'!DB155</f>
        <v>83665</v>
      </c>
      <c r="J155" s="22" t="str">
        <f t="shared" si="5"/>
        <v>Bronze</v>
      </c>
      <c r="K155" s="20"/>
      <c r="L155" s="20"/>
      <c r="M155" s="20"/>
    </row>
    <row r="156" spans="8:13" x14ac:dyDescent="0.2">
      <c r="H156" s="25">
        <v>151</v>
      </c>
      <c r="I156" s="22">
        <f>'Current Rules'!DB156</f>
        <v>6748</v>
      </c>
      <c r="J156" s="22" t="str">
        <f t="shared" si="5"/>
        <v>Blue</v>
      </c>
      <c r="K156" s="20"/>
      <c r="L156" s="20"/>
      <c r="M156" s="20"/>
    </row>
    <row r="157" spans="8:13" x14ac:dyDescent="0.2">
      <c r="H157" s="25">
        <v>152</v>
      </c>
      <c r="I157" s="22">
        <f>'Current Rules'!DB157</f>
        <v>42132</v>
      </c>
      <c r="J157" s="22" t="str">
        <f t="shared" si="5"/>
        <v>Blue</v>
      </c>
      <c r="K157" s="20"/>
      <c r="L157" s="20"/>
      <c r="M157" s="20"/>
    </row>
    <row r="158" spans="8:13" x14ac:dyDescent="0.2">
      <c r="H158" s="25">
        <v>153</v>
      </c>
      <c r="I158" s="22">
        <f>'Current Rules'!DB158</f>
        <v>66202</v>
      </c>
      <c r="J158" s="22" t="str">
        <f t="shared" si="5"/>
        <v>Blue</v>
      </c>
      <c r="K158" s="20"/>
      <c r="L158" s="20"/>
      <c r="M158" s="20"/>
    </row>
    <row r="159" spans="8:13" x14ac:dyDescent="0.2">
      <c r="H159" s="25">
        <v>154</v>
      </c>
      <c r="I159" s="22">
        <f>'Current Rules'!DB159</f>
        <v>175869</v>
      </c>
      <c r="J159" s="22" t="str">
        <f t="shared" si="5"/>
        <v>Silver</v>
      </c>
      <c r="K159" s="20"/>
      <c r="L159" s="20"/>
      <c r="M159" s="20"/>
    </row>
    <row r="160" spans="8:13" x14ac:dyDescent="0.2">
      <c r="H160" s="25">
        <v>155</v>
      </c>
      <c r="I160" s="22">
        <f>'Current Rules'!DB160</f>
        <v>94166</v>
      </c>
      <c r="J160" s="22" t="str">
        <f t="shared" si="5"/>
        <v>Bronze</v>
      </c>
      <c r="K160" s="20"/>
      <c r="L160" s="20"/>
      <c r="M160" s="20"/>
    </row>
    <row r="161" spans="8:13" x14ac:dyDescent="0.2">
      <c r="H161" s="25">
        <v>156</v>
      </c>
      <c r="I161" s="22">
        <f>'Current Rules'!DB161</f>
        <v>82026</v>
      </c>
      <c r="J161" s="22" t="str">
        <f t="shared" si="5"/>
        <v>Bronze</v>
      </c>
      <c r="K161" s="20"/>
      <c r="L161" s="20"/>
      <c r="M161" s="20"/>
    </row>
    <row r="162" spans="8:13" x14ac:dyDescent="0.2">
      <c r="H162" s="25">
        <v>157</v>
      </c>
      <c r="I162" s="22">
        <f>'Current Rules'!DB162</f>
        <v>39477</v>
      </c>
      <c r="J162" s="22" t="str">
        <f t="shared" si="5"/>
        <v>Blue</v>
      </c>
      <c r="K162" s="20"/>
      <c r="L162" s="20"/>
      <c r="M162" s="20"/>
    </row>
    <row r="163" spans="8:13" x14ac:dyDescent="0.2">
      <c r="H163" s="25">
        <v>158</v>
      </c>
      <c r="I163" s="22">
        <f>'Current Rules'!DB163</f>
        <v>105859</v>
      </c>
      <c r="J163" s="22" t="str">
        <f t="shared" si="5"/>
        <v>Bronze</v>
      </c>
      <c r="K163" s="20"/>
      <c r="L163" s="20"/>
      <c r="M163" s="20"/>
    </row>
    <row r="164" spans="8:13" x14ac:dyDescent="0.2">
      <c r="H164" s="25">
        <v>159</v>
      </c>
      <c r="I164" s="22">
        <f>'Current Rules'!DB164</f>
        <v>47931</v>
      </c>
      <c r="J164" s="22" t="str">
        <f t="shared" si="5"/>
        <v>Blue</v>
      </c>
      <c r="K164" s="20"/>
      <c r="L164" s="20"/>
      <c r="M164" s="20"/>
    </row>
    <row r="165" spans="8:13" x14ac:dyDescent="0.2">
      <c r="H165" s="25">
        <v>160</v>
      </c>
      <c r="I165" s="22">
        <f>'Current Rules'!DB165</f>
        <v>382018</v>
      </c>
      <c r="J165" s="22" t="str">
        <f t="shared" si="5"/>
        <v>Gold</v>
      </c>
      <c r="K165" s="20"/>
      <c r="L165" s="20"/>
      <c r="M165" s="20"/>
    </row>
    <row r="166" spans="8:13" x14ac:dyDescent="0.2">
      <c r="H166" s="25">
        <v>161</v>
      </c>
      <c r="I166" s="22">
        <f>'Current Rules'!DB166</f>
        <v>75364</v>
      </c>
      <c r="J166" s="22" t="str">
        <f t="shared" ref="J166:J197" si="6">VLOOKUP(I166,option2_parameters,3,TRUE)</f>
        <v>Blue</v>
      </c>
      <c r="K166" s="20"/>
      <c r="L166" s="20"/>
      <c r="M166" s="20"/>
    </row>
    <row r="167" spans="8:13" x14ac:dyDescent="0.2">
      <c r="H167" s="25">
        <v>162</v>
      </c>
      <c r="I167" s="22">
        <f>'Current Rules'!DB167</f>
        <v>70707</v>
      </c>
      <c r="J167" s="22" t="str">
        <f t="shared" si="6"/>
        <v>Blue</v>
      </c>
      <c r="K167" s="20"/>
      <c r="L167" s="20"/>
      <c r="M167" s="20"/>
    </row>
    <row r="168" spans="8:13" x14ac:dyDescent="0.2">
      <c r="H168" s="25">
        <v>163</v>
      </c>
      <c r="I168" s="22">
        <f>'Current Rules'!DB168</f>
        <v>263543</v>
      </c>
      <c r="J168" s="22" t="str">
        <f t="shared" si="6"/>
        <v>Gold</v>
      </c>
      <c r="K168" s="20"/>
      <c r="L168" s="20"/>
      <c r="M168" s="20"/>
    </row>
    <row r="169" spans="8:13" x14ac:dyDescent="0.2">
      <c r="H169" s="25">
        <v>164</v>
      </c>
      <c r="I169" s="22">
        <f>'Current Rules'!DB169</f>
        <v>6199</v>
      </c>
      <c r="J169" s="22" t="str">
        <f t="shared" si="6"/>
        <v>Blue</v>
      </c>
      <c r="K169" s="20"/>
      <c r="L169" s="20"/>
      <c r="M169" s="20"/>
    </row>
    <row r="170" spans="8:13" x14ac:dyDescent="0.2">
      <c r="H170" s="25">
        <v>165</v>
      </c>
      <c r="I170" s="22">
        <f>'Current Rules'!DB170</f>
        <v>29036</v>
      </c>
      <c r="J170" s="22" t="str">
        <f t="shared" si="6"/>
        <v>Blue</v>
      </c>
      <c r="K170" s="20"/>
      <c r="L170" s="20"/>
      <c r="M170" s="20"/>
    </row>
    <row r="171" spans="8:13" x14ac:dyDescent="0.2">
      <c r="H171" s="25">
        <v>166</v>
      </c>
      <c r="I171" s="22">
        <f>'Current Rules'!DB171</f>
        <v>216175</v>
      </c>
      <c r="J171" s="22" t="str">
        <f t="shared" si="6"/>
        <v>Silver</v>
      </c>
      <c r="K171" s="20"/>
      <c r="L171" s="20"/>
      <c r="M171" s="20"/>
    </row>
    <row r="172" spans="8:13" x14ac:dyDescent="0.2">
      <c r="H172" s="25">
        <v>167</v>
      </c>
      <c r="I172" s="22">
        <f>'Current Rules'!DB172</f>
        <v>225019</v>
      </c>
      <c r="J172" s="22" t="str">
        <f t="shared" si="6"/>
        <v>Silver</v>
      </c>
      <c r="K172" s="20"/>
      <c r="L172" s="20"/>
      <c r="M172" s="20"/>
    </row>
    <row r="173" spans="8:13" x14ac:dyDescent="0.2">
      <c r="H173" s="25">
        <v>168</v>
      </c>
      <c r="I173" s="22">
        <f>'Current Rules'!DB173</f>
        <v>29527</v>
      </c>
      <c r="J173" s="22" t="str">
        <f t="shared" si="6"/>
        <v>Blue</v>
      </c>
      <c r="K173" s="20"/>
      <c r="L173" s="20"/>
      <c r="M173" s="20"/>
    </row>
    <row r="174" spans="8:13" x14ac:dyDescent="0.2">
      <c r="H174" s="25">
        <v>169</v>
      </c>
      <c r="I174" s="22">
        <f>'Current Rules'!DB174</f>
        <v>267747</v>
      </c>
      <c r="J174" s="22" t="str">
        <f t="shared" si="6"/>
        <v>Gold</v>
      </c>
      <c r="K174" s="20"/>
      <c r="L174" s="20"/>
      <c r="M174" s="20"/>
    </row>
    <row r="175" spans="8:13" x14ac:dyDescent="0.2">
      <c r="H175" s="25">
        <v>170</v>
      </c>
      <c r="I175" s="22">
        <f>'Current Rules'!DB175</f>
        <v>65099</v>
      </c>
      <c r="J175" s="22" t="str">
        <f t="shared" si="6"/>
        <v>Blue</v>
      </c>
      <c r="K175" s="20"/>
      <c r="L175" s="20"/>
      <c r="M175" s="20"/>
    </row>
    <row r="176" spans="8:13" x14ac:dyDescent="0.2">
      <c r="H176" s="25">
        <v>171</v>
      </c>
      <c r="I176" s="22">
        <f>'Current Rules'!DB176</f>
        <v>58947</v>
      </c>
      <c r="J176" s="22" t="str">
        <f t="shared" si="6"/>
        <v>Blue</v>
      </c>
      <c r="K176" s="20"/>
      <c r="L176" s="20"/>
      <c r="M176" s="20"/>
    </row>
    <row r="177" spans="8:13" x14ac:dyDescent="0.2">
      <c r="H177" s="25">
        <v>172</v>
      </c>
      <c r="I177" s="22">
        <f>'Current Rules'!DB177</f>
        <v>132051</v>
      </c>
      <c r="J177" s="22" t="str">
        <f t="shared" si="6"/>
        <v>Bronze</v>
      </c>
      <c r="K177" s="20"/>
      <c r="L177" s="20"/>
      <c r="M177" s="20"/>
    </row>
    <row r="178" spans="8:13" x14ac:dyDescent="0.2">
      <c r="H178" s="25">
        <v>173</v>
      </c>
      <c r="I178" s="22">
        <f>'Current Rules'!DB178</f>
        <v>45664</v>
      </c>
      <c r="J178" s="22" t="str">
        <f t="shared" si="6"/>
        <v>Blue</v>
      </c>
      <c r="K178" s="20"/>
      <c r="L178" s="20"/>
      <c r="M178" s="20"/>
    </row>
    <row r="179" spans="8:13" x14ac:dyDescent="0.2">
      <c r="H179" s="25">
        <v>174</v>
      </c>
      <c r="I179" s="22">
        <f>'Current Rules'!DB179</f>
        <v>61373</v>
      </c>
      <c r="J179" s="22" t="str">
        <f t="shared" si="6"/>
        <v>Blue</v>
      </c>
      <c r="K179" s="20"/>
      <c r="L179" s="20"/>
      <c r="M179" s="20"/>
    </row>
    <row r="180" spans="8:13" x14ac:dyDescent="0.2">
      <c r="H180" s="25">
        <v>175</v>
      </c>
      <c r="I180" s="22">
        <f>'Current Rules'!DB180</f>
        <v>15438</v>
      </c>
      <c r="J180" s="22" t="str">
        <f t="shared" si="6"/>
        <v>Blue</v>
      </c>
      <c r="K180" s="20"/>
      <c r="L180" s="20"/>
      <c r="M180" s="20"/>
    </row>
    <row r="181" spans="8:13" x14ac:dyDescent="0.2">
      <c r="H181" s="25">
        <v>176</v>
      </c>
      <c r="I181" s="22">
        <f>'Current Rules'!DB181</f>
        <v>220426</v>
      </c>
      <c r="J181" s="22" t="str">
        <f t="shared" si="6"/>
        <v>Silver</v>
      </c>
      <c r="K181" s="20"/>
      <c r="L181" s="20"/>
      <c r="M181" s="20"/>
    </row>
    <row r="182" spans="8:13" x14ac:dyDescent="0.2">
      <c r="H182" s="25">
        <v>177</v>
      </c>
      <c r="I182" s="22">
        <f>'Current Rules'!DB182</f>
        <v>196160</v>
      </c>
      <c r="J182" s="22" t="str">
        <f t="shared" si="6"/>
        <v>Silver</v>
      </c>
      <c r="K182" s="20"/>
      <c r="L182" s="20"/>
      <c r="M182" s="20"/>
    </row>
    <row r="183" spans="8:13" x14ac:dyDescent="0.2">
      <c r="H183" s="25">
        <v>178</v>
      </c>
      <c r="I183" s="22">
        <f>'Current Rules'!DB183</f>
        <v>134373</v>
      </c>
      <c r="J183" s="22" t="str">
        <f t="shared" si="6"/>
        <v>Bronze</v>
      </c>
      <c r="K183" s="20"/>
      <c r="L183" s="20"/>
      <c r="M183" s="20"/>
    </row>
    <row r="184" spans="8:13" x14ac:dyDescent="0.2">
      <c r="H184" s="25">
        <v>179</v>
      </c>
      <c r="I184" s="22">
        <f>'Current Rules'!DB184</f>
        <v>21832</v>
      </c>
      <c r="J184" s="22" t="str">
        <f t="shared" si="6"/>
        <v>Blue</v>
      </c>
      <c r="K184" s="20"/>
      <c r="L184" s="20"/>
      <c r="M184" s="20"/>
    </row>
    <row r="185" spans="8:13" x14ac:dyDescent="0.2">
      <c r="H185" s="25">
        <v>180</v>
      </c>
      <c r="I185" s="22">
        <f>'Current Rules'!DB185</f>
        <v>46854</v>
      </c>
      <c r="J185" s="22" t="str">
        <f t="shared" si="6"/>
        <v>Blue</v>
      </c>
      <c r="K185" s="20"/>
      <c r="L185" s="20"/>
      <c r="M185" s="20"/>
    </row>
    <row r="186" spans="8:13" x14ac:dyDescent="0.2">
      <c r="H186" s="25">
        <v>181</v>
      </c>
      <c r="I186" s="22">
        <f>'Current Rules'!DB186</f>
        <v>14927</v>
      </c>
      <c r="J186" s="22" t="str">
        <f t="shared" si="6"/>
        <v>Blue</v>
      </c>
      <c r="K186" s="20"/>
      <c r="L186" s="20"/>
      <c r="M186" s="20"/>
    </row>
    <row r="187" spans="8:13" x14ac:dyDescent="0.2">
      <c r="H187" s="25">
        <v>182</v>
      </c>
      <c r="I187" s="22">
        <f>'Current Rules'!DB187</f>
        <v>64379</v>
      </c>
      <c r="J187" s="22" t="str">
        <f t="shared" si="6"/>
        <v>Blue</v>
      </c>
      <c r="K187" s="20"/>
      <c r="L187" s="20"/>
      <c r="M187" s="20"/>
    </row>
    <row r="188" spans="8:13" x14ac:dyDescent="0.2">
      <c r="H188" s="25">
        <v>183</v>
      </c>
      <c r="I188" s="22">
        <f>'Current Rules'!DB188</f>
        <v>5500</v>
      </c>
      <c r="J188" s="22" t="str">
        <f t="shared" si="6"/>
        <v>Blue</v>
      </c>
      <c r="K188" s="20"/>
      <c r="L188" s="20"/>
      <c r="M188" s="20"/>
    </row>
    <row r="189" spans="8:13" x14ac:dyDescent="0.2">
      <c r="H189" s="25">
        <v>184</v>
      </c>
      <c r="I189" s="22">
        <f>'Current Rules'!DB189</f>
        <v>110394</v>
      </c>
      <c r="J189" s="22" t="str">
        <f t="shared" si="6"/>
        <v>Bronze</v>
      </c>
      <c r="K189" s="20"/>
      <c r="L189" s="20"/>
      <c r="M189" s="20"/>
    </row>
    <row r="190" spans="8:13" x14ac:dyDescent="0.2">
      <c r="H190" s="25">
        <v>185</v>
      </c>
      <c r="I190" s="22">
        <f>'Current Rules'!DB190</f>
        <v>256606</v>
      </c>
      <c r="J190" s="22" t="str">
        <f t="shared" si="6"/>
        <v>Gold</v>
      </c>
      <c r="K190" s="20"/>
      <c r="L190" s="20"/>
      <c r="M190" s="20"/>
    </row>
    <row r="191" spans="8:13" x14ac:dyDescent="0.2">
      <c r="H191" s="25">
        <v>186</v>
      </c>
      <c r="I191" s="22">
        <f>'Current Rules'!DB191</f>
        <v>118885</v>
      </c>
      <c r="J191" s="22" t="str">
        <f t="shared" si="6"/>
        <v>Bronze</v>
      </c>
      <c r="K191" s="20"/>
      <c r="L191" s="20"/>
      <c r="M191" s="20"/>
    </row>
    <row r="192" spans="8:13" x14ac:dyDescent="0.2">
      <c r="H192" s="25">
        <v>187</v>
      </c>
      <c r="I192" s="22">
        <f>'Current Rules'!DB192</f>
        <v>127489</v>
      </c>
      <c r="J192" s="22" t="str">
        <f t="shared" si="6"/>
        <v>Bronze</v>
      </c>
      <c r="K192" s="20"/>
      <c r="L192" s="20"/>
      <c r="M192" s="20"/>
    </row>
    <row r="193" spans="8:13" x14ac:dyDescent="0.2">
      <c r="H193" s="25">
        <v>188</v>
      </c>
      <c r="I193" s="22">
        <f>'Current Rules'!DB193</f>
        <v>263540</v>
      </c>
      <c r="J193" s="22" t="str">
        <f t="shared" si="6"/>
        <v>Gold</v>
      </c>
      <c r="K193" s="20"/>
      <c r="L193" s="20"/>
      <c r="M193" s="20"/>
    </row>
    <row r="194" spans="8:13" x14ac:dyDescent="0.2">
      <c r="H194" s="25">
        <v>189</v>
      </c>
      <c r="I194" s="22">
        <f>'Current Rules'!DB194</f>
        <v>2297</v>
      </c>
      <c r="J194" s="22" t="str">
        <f t="shared" si="6"/>
        <v>Blue</v>
      </c>
      <c r="K194" s="20"/>
      <c r="L194" s="20"/>
      <c r="M194" s="20"/>
    </row>
    <row r="195" spans="8:13" x14ac:dyDescent="0.2">
      <c r="H195" s="25">
        <v>190</v>
      </c>
      <c r="I195" s="22">
        <f>'Current Rules'!DB195</f>
        <v>33666</v>
      </c>
      <c r="J195" s="22" t="str">
        <f t="shared" si="6"/>
        <v>Blue</v>
      </c>
      <c r="K195" s="20"/>
      <c r="L195" s="20"/>
      <c r="M195" s="20"/>
    </row>
    <row r="196" spans="8:13" x14ac:dyDescent="0.2">
      <c r="H196" s="25">
        <v>191</v>
      </c>
      <c r="I196" s="22">
        <f>'Current Rules'!DB196</f>
        <v>14876</v>
      </c>
      <c r="J196" s="22" t="str">
        <f t="shared" si="6"/>
        <v>Blue</v>
      </c>
      <c r="K196" s="20"/>
      <c r="L196" s="20"/>
      <c r="M196" s="20"/>
    </row>
    <row r="197" spans="8:13" x14ac:dyDescent="0.2">
      <c r="H197" s="25">
        <v>192</v>
      </c>
      <c r="I197" s="22">
        <f>'Current Rules'!DB197</f>
        <v>252485</v>
      </c>
      <c r="J197" s="22" t="str">
        <f t="shared" si="6"/>
        <v>Gold</v>
      </c>
      <c r="K197" s="20"/>
      <c r="L197" s="20"/>
      <c r="M197" s="20"/>
    </row>
    <row r="198" spans="8:13" x14ac:dyDescent="0.2">
      <c r="H198" s="25">
        <v>193</v>
      </c>
      <c r="I198" s="22">
        <f>'Current Rules'!DB198</f>
        <v>7131</v>
      </c>
      <c r="J198" s="22" t="str">
        <f t="shared" ref="J198:J205" si="7">VLOOKUP(I198,option2_parameters,3,TRUE)</f>
        <v>Blue</v>
      </c>
      <c r="K198" s="20"/>
      <c r="L198" s="20"/>
      <c r="M198" s="20"/>
    </row>
    <row r="199" spans="8:13" x14ac:dyDescent="0.2">
      <c r="H199" s="25">
        <v>194</v>
      </c>
      <c r="I199" s="22">
        <f>'Current Rules'!DB199</f>
        <v>95523</v>
      </c>
      <c r="J199" s="22" t="str">
        <f t="shared" si="7"/>
        <v>Bronze</v>
      </c>
      <c r="K199" s="20"/>
      <c r="L199" s="20"/>
      <c r="M199" s="20"/>
    </row>
    <row r="200" spans="8:13" x14ac:dyDescent="0.2">
      <c r="H200" s="25">
        <v>195</v>
      </c>
      <c r="I200" s="22">
        <f>'Current Rules'!DB200</f>
        <v>7552</v>
      </c>
      <c r="J200" s="22" t="str">
        <f t="shared" si="7"/>
        <v>Blue</v>
      </c>
      <c r="K200" s="20"/>
      <c r="L200" s="20"/>
      <c r="M200" s="20"/>
    </row>
    <row r="201" spans="8:13" x14ac:dyDescent="0.2">
      <c r="H201" s="25">
        <v>196</v>
      </c>
      <c r="I201" s="22">
        <f>'Current Rules'!DB201</f>
        <v>42761</v>
      </c>
      <c r="J201" s="22" t="str">
        <f t="shared" si="7"/>
        <v>Blue</v>
      </c>
      <c r="K201" s="20"/>
      <c r="L201" s="20"/>
      <c r="M201" s="20"/>
    </row>
    <row r="202" spans="8:13" x14ac:dyDescent="0.2">
      <c r="H202" s="25">
        <v>197</v>
      </c>
      <c r="I202" s="22">
        <f>'Current Rules'!DB202</f>
        <v>8247</v>
      </c>
      <c r="J202" s="22" t="str">
        <f t="shared" si="7"/>
        <v>Blue</v>
      </c>
      <c r="K202" s="20"/>
      <c r="L202" s="20"/>
      <c r="M202" s="20"/>
    </row>
    <row r="203" spans="8:13" x14ac:dyDescent="0.2">
      <c r="H203" s="25">
        <v>198</v>
      </c>
      <c r="I203" s="22">
        <f>'Current Rules'!DB203</f>
        <v>134399</v>
      </c>
      <c r="J203" s="22" t="str">
        <f t="shared" si="7"/>
        <v>Bronze</v>
      </c>
      <c r="K203" s="20"/>
      <c r="L203" s="20"/>
      <c r="M203" s="20"/>
    </row>
    <row r="204" spans="8:13" x14ac:dyDescent="0.2">
      <c r="H204" s="25">
        <v>199</v>
      </c>
      <c r="I204" s="22">
        <f>'Current Rules'!DB204</f>
        <v>141379</v>
      </c>
      <c r="J204" s="22" t="str">
        <f t="shared" si="7"/>
        <v>Bronze</v>
      </c>
      <c r="K204" s="20"/>
      <c r="L204" s="20"/>
      <c r="M204" s="20"/>
    </row>
    <row r="205" spans="8:13" x14ac:dyDescent="0.2">
      <c r="H205" s="25">
        <v>200</v>
      </c>
      <c r="I205" s="22">
        <f>'Current Rules'!DB205</f>
        <v>93755</v>
      </c>
      <c r="J205" s="22" t="str">
        <f t="shared" si="7"/>
        <v>Bronze</v>
      </c>
      <c r="K205" s="20"/>
      <c r="L205" s="20"/>
      <c r="M205" s="20"/>
    </row>
    <row r="207" spans="8:13" x14ac:dyDescent="0.2">
      <c r="I207" s="30"/>
    </row>
    <row r="208" spans="8:13" x14ac:dyDescent="0.2">
      <c r="I208" s="30"/>
    </row>
    <row r="209" spans="9:9" x14ac:dyDescent="0.2">
      <c r="I209" s="30"/>
    </row>
    <row r="211" spans="9:9" x14ac:dyDescent="0.2">
      <c r="I211" s="31"/>
    </row>
    <row r="212" spans="9:9" x14ac:dyDescent="0.2">
      <c r="I212" s="31"/>
    </row>
    <row r="213" spans="9:9" x14ac:dyDescent="0.2">
      <c r="I213" s="31"/>
    </row>
  </sheetData>
  <pageMargins left="0.75" right="0.75" top="1" bottom="1" header="0.5" footer="0.5"/>
  <pageSetup paperSize="9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37"/>
  <sheetViews>
    <sheetView workbookViewId="0">
      <selection activeCell="C14" sqref="C14"/>
    </sheetView>
  </sheetViews>
  <sheetFormatPr defaultRowHeight="12.75" x14ac:dyDescent="0.2"/>
  <cols>
    <col min="3" max="3" width="16.42578125" bestFit="1" customWidth="1"/>
    <col min="4" max="4" width="24.28515625" bestFit="1" customWidth="1"/>
  </cols>
  <sheetData>
    <row r="4" spans="3:4" x14ac:dyDescent="0.2">
      <c r="D4" s="14" t="s">
        <v>39</v>
      </c>
    </row>
    <row r="5" spans="3:4" x14ac:dyDescent="0.2">
      <c r="C5" s="29" t="str">
        <f>'Current Rules'!DE5</f>
        <v>Flying Club Status</v>
      </c>
      <c r="D5" s="27" t="str">
        <f>'Current Rules'!DG5</f>
        <v>Proportion</v>
      </c>
    </row>
    <row r="6" spans="3:4" x14ac:dyDescent="0.2">
      <c r="C6" s="22" t="str">
        <f>'Current Rules'!DE6</f>
        <v>Blue</v>
      </c>
      <c r="D6" s="24">
        <f>'Current Rules'!DG6</f>
        <v>0.46500000000000002</v>
      </c>
    </row>
    <row r="7" spans="3:4" x14ac:dyDescent="0.2">
      <c r="C7" s="22" t="str">
        <f>'Current Rules'!DE7</f>
        <v>Bronze</v>
      </c>
      <c r="D7" s="24">
        <f>'Current Rules'!DG7</f>
        <v>0.27500000000000002</v>
      </c>
    </row>
    <row r="8" spans="3:4" x14ac:dyDescent="0.2">
      <c r="C8" s="22" t="str">
        <f>'Current Rules'!DE8</f>
        <v>Silver</v>
      </c>
      <c r="D8" s="24">
        <f>'Current Rules'!DG8</f>
        <v>0.185</v>
      </c>
    </row>
    <row r="9" spans="3:4" x14ac:dyDescent="0.2">
      <c r="C9" s="22" t="str">
        <f>'Current Rules'!DE9</f>
        <v>Gold</v>
      </c>
      <c r="D9" s="24">
        <f>'Current Rules'!DG9</f>
        <v>7.4999999999999997E-2</v>
      </c>
    </row>
    <row r="18" spans="3:4" x14ac:dyDescent="0.2">
      <c r="D18" s="14" t="s">
        <v>40</v>
      </c>
    </row>
    <row r="19" spans="3:4" x14ac:dyDescent="0.2">
      <c r="C19" s="29" t="str">
        <f>'Option 1'!DE5</f>
        <v>Flying Club Status</v>
      </c>
      <c r="D19" s="27" t="str">
        <f>'Option 1'!DG5</f>
        <v>Proportion</v>
      </c>
    </row>
    <row r="20" spans="3:4" x14ac:dyDescent="0.2">
      <c r="C20" s="22" t="str">
        <f>'Option 1'!DE6</f>
        <v>Blue</v>
      </c>
      <c r="D20" s="24">
        <f>'Option 1'!DG6</f>
        <v>0.42</v>
      </c>
    </row>
    <row r="21" spans="3:4" x14ac:dyDescent="0.2">
      <c r="C21" s="22" t="str">
        <f>'Option 1'!DE7</f>
        <v>Bronze</v>
      </c>
      <c r="D21" s="24">
        <f>'Option 1'!DG7</f>
        <v>0.26</v>
      </c>
    </row>
    <row r="22" spans="3:4" x14ac:dyDescent="0.2">
      <c r="C22" s="22" t="str">
        <f>'Option 1'!DE8</f>
        <v>Silver</v>
      </c>
      <c r="D22" s="24">
        <f>'Option 1'!DG8</f>
        <v>0.11</v>
      </c>
    </row>
    <row r="23" spans="3:4" x14ac:dyDescent="0.2">
      <c r="C23" s="22" t="str">
        <f>'Option 1'!DE9</f>
        <v>Gold</v>
      </c>
      <c r="D23" s="24">
        <f>'Option 1'!DG9</f>
        <v>0.21</v>
      </c>
    </row>
    <row r="32" spans="3:4" x14ac:dyDescent="0.2">
      <c r="D32" s="14" t="s">
        <v>41</v>
      </c>
    </row>
    <row r="33" spans="3:4" x14ac:dyDescent="0.2">
      <c r="C33" s="27" t="str">
        <f>'Option 2'!L5</f>
        <v>Flying Club Status</v>
      </c>
      <c r="D33" s="27" t="str">
        <f>'Option 2'!N5</f>
        <v>Proportion</v>
      </c>
    </row>
    <row r="34" spans="3:4" x14ac:dyDescent="0.2">
      <c r="C34" s="22" t="str">
        <f>'Option 2'!L6</f>
        <v>Blue</v>
      </c>
      <c r="D34" s="24">
        <f>'Option 2'!N6</f>
        <v>0.47499999999999998</v>
      </c>
    </row>
    <row r="35" spans="3:4" x14ac:dyDescent="0.2">
      <c r="C35" s="22" t="str">
        <f>'Option 2'!L7</f>
        <v>Bronze</v>
      </c>
      <c r="D35" s="24">
        <f>'Option 2'!N7</f>
        <v>0.27</v>
      </c>
    </row>
    <row r="36" spans="3:4" x14ac:dyDescent="0.2">
      <c r="C36" s="22" t="str">
        <f>'Option 2'!L8</f>
        <v>Silver</v>
      </c>
      <c r="D36" s="24">
        <f>'Option 2'!N8</f>
        <v>0.105</v>
      </c>
    </row>
    <row r="37" spans="3:4" x14ac:dyDescent="0.2">
      <c r="C37" s="22" t="str">
        <f>'Option 2'!L9</f>
        <v>Gold</v>
      </c>
      <c r="D37" s="24">
        <f>'Option 2'!N9</f>
        <v>0.15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Data</vt:lpstr>
      <vt:lpstr>Data Validation</vt:lpstr>
      <vt:lpstr>Parameters</vt:lpstr>
      <vt:lpstr>Current Rules</vt:lpstr>
      <vt:lpstr>Option 1</vt:lpstr>
      <vt:lpstr>Option 2</vt:lpstr>
      <vt:lpstr>Charts</vt:lpstr>
      <vt:lpstr>current_parameters</vt:lpstr>
      <vt:lpstr>gold_target</vt:lpstr>
      <vt:lpstr>option1_parameters</vt:lpstr>
      <vt:lpstr>option2_parameters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McCarthy</dc:creator>
  <cp:lastModifiedBy>Philip McCarthy</cp:lastModifiedBy>
  <dcterms:created xsi:type="dcterms:W3CDTF">2011-01-29T10:26:27Z</dcterms:created>
  <dcterms:modified xsi:type="dcterms:W3CDTF">2022-01-04T09:58:21Z</dcterms:modified>
</cp:coreProperties>
</file>